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tabRatio="465"/>
  </bookViews>
  <sheets>
    <sheet name="Данные" sheetId="1" r:id="rId1"/>
    <sheet name="Результаты" sheetId="3" r:id="rId2"/>
  </sheets>
  <calcPr calcId="125725"/>
</workbook>
</file>

<file path=xl/calcChain.xml><?xml version="1.0" encoding="utf-8"?>
<calcChain xmlns="http://schemas.openxmlformats.org/spreadsheetml/2006/main">
  <c r="M31" i="3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2"/>
  <c r="BH77" i="1" l="1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H72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H71"/>
  <c r="BG71"/>
  <c r="BF71"/>
  <c r="BE71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H70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H69"/>
  <c r="BG69"/>
  <c r="BF69"/>
  <c r="BE69"/>
  <c r="BD69"/>
  <c r="BC69"/>
  <c r="BB69"/>
  <c r="BA69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H68"/>
  <c r="BG68"/>
  <c r="BF68"/>
  <c r="BE68"/>
  <c r="BD68"/>
  <c r="BC68"/>
  <c r="BB68"/>
  <c r="BA68"/>
  <c r="AZ68"/>
  <c r="AY68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H67"/>
  <c r="BG67"/>
  <c r="BF67"/>
  <c r="BE67"/>
  <c r="BD67"/>
  <c r="BC67"/>
  <c r="BB67"/>
  <c r="BA67"/>
  <c r="AZ67"/>
  <c r="AY67"/>
  <c r="AX67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H66"/>
  <c r="BG66"/>
  <c r="BF66"/>
  <c r="BE66"/>
  <c r="BD66"/>
  <c r="BC66"/>
  <c r="BB66"/>
  <c r="BA66"/>
  <c r="AZ66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H65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H64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H62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H61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H57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H56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H55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H54"/>
  <c r="BG54"/>
  <c r="BF54"/>
  <c r="BE54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H53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H52"/>
  <c r="BG52"/>
  <c r="BF52"/>
  <c r="BE52"/>
  <c r="BD52"/>
  <c r="BC52"/>
  <c r="BB52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H51"/>
  <c r="BG51"/>
  <c r="BF51"/>
  <c r="BE51"/>
  <c r="BD51"/>
  <c r="BC51"/>
  <c r="BB51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H50"/>
  <c r="BG50"/>
  <c r="BF50"/>
  <c r="BE50"/>
  <c r="BD50"/>
  <c r="BC50"/>
  <c r="BB50"/>
  <c r="BA50"/>
  <c r="AZ50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I4" i="3" s="1"/>
  <c r="T4" s="1"/>
  <c r="J50" i="1"/>
  <c r="I50"/>
  <c r="H50"/>
  <c r="G50"/>
  <c r="F50"/>
  <c r="E50"/>
  <c r="D50"/>
  <c r="C50"/>
  <c r="BH49"/>
  <c r="BG49"/>
  <c r="BF49"/>
  <c r="BE49"/>
  <c r="BD49"/>
  <c r="BC49"/>
  <c r="BB49"/>
  <c r="BA49"/>
  <c r="AZ49"/>
  <c r="AY49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H48"/>
  <c r="BG48"/>
  <c r="BF48"/>
  <c r="BE48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D2" i="3" s="1"/>
  <c r="O2" s="1"/>
  <c r="F48" i="1"/>
  <c r="E48"/>
  <c r="D48"/>
  <c r="C48"/>
  <c r="D3" i="3" l="1"/>
  <c r="O3" s="1"/>
  <c r="F4"/>
  <c r="Q4" s="1"/>
  <c r="D7"/>
  <c r="O7" s="1"/>
  <c r="H12"/>
  <c r="S12" s="1"/>
  <c r="F16"/>
  <c r="Q16" s="1"/>
  <c r="I6"/>
  <c r="T6" s="1"/>
  <c r="I5"/>
  <c r="T5" s="1"/>
  <c r="H8"/>
  <c r="S8" s="1"/>
  <c r="D19"/>
  <c r="O19" s="1"/>
  <c r="C6"/>
  <c r="N6" s="1"/>
  <c r="I16"/>
  <c r="T16" s="1"/>
  <c r="C4"/>
  <c r="N4" s="1"/>
  <c r="D15"/>
  <c r="O15" s="1"/>
  <c r="H16"/>
  <c r="S16" s="1"/>
  <c r="H20"/>
  <c r="S20" s="1"/>
  <c r="H10"/>
  <c r="S10" s="1"/>
  <c r="H14"/>
  <c r="S14" s="1"/>
  <c r="H18"/>
  <c r="S18" s="1"/>
  <c r="H22"/>
  <c r="S22" s="1"/>
  <c r="E5"/>
  <c r="P5" s="1"/>
  <c r="I9"/>
  <c r="T9" s="1"/>
  <c r="D11"/>
  <c r="O11" s="1"/>
  <c r="H6"/>
  <c r="S6" s="1"/>
  <c r="D23"/>
  <c r="O23" s="1"/>
  <c r="H24"/>
  <c r="S24" s="1"/>
  <c r="D27"/>
  <c r="O27" s="1"/>
  <c r="H28"/>
  <c r="S28" s="1"/>
  <c r="C30"/>
  <c r="N30" s="1"/>
  <c r="I3"/>
  <c r="T3" s="1"/>
  <c r="I7"/>
  <c r="T7" s="1"/>
  <c r="I11"/>
  <c r="T11" s="1"/>
  <c r="C14"/>
  <c r="N14" s="1"/>
  <c r="I15"/>
  <c r="T15" s="1"/>
  <c r="I19"/>
  <c r="T19" s="1"/>
  <c r="I23"/>
  <c r="T23" s="1"/>
  <c r="I27"/>
  <c r="T27" s="1"/>
  <c r="I31"/>
  <c r="T31" s="1"/>
  <c r="I14"/>
  <c r="T14" s="1"/>
  <c r="I22"/>
  <c r="T22" s="1"/>
  <c r="G6"/>
  <c r="R6" s="1"/>
  <c r="C2"/>
  <c r="N2" s="1"/>
  <c r="H4"/>
  <c r="S4" s="1"/>
  <c r="D5"/>
  <c r="O5" s="1"/>
  <c r="E11"/>
  <c r="P11" s="1"/>
  <c r="E19"/>
  <c r="P19" s="1"/>
  <c r="C26"/>
  <c r="N26" s="1"/>
  <c r="E27"/>
  <c r="P27" s="1"/>
  <c r="G3"/>
  <c r="R3" s="1"/>
  <c r="G7"/>
  <c r="R7" s="1"/>
  <c r="G11"/>
  <c r="R11" s="1"/>
  <c r="G15"/>
  <c r="R15" s="1"/>
  <c r="G19"/>
  <c r="R19" s="1"/>
  <c r="C22"/>
  <c r="N22" s="1"/>
  <c r="G23"/>
  <c r="R23" s="1"/>
  <c r="I26"/>
  <c r="T26" s="1"/>
  <c r="G27"/>
  <c r="R27" s="1"/>
  <c r="G31"/>
  <c r="R31" s="1"/>
  <c r="G18"/>
  <c r="R18" s="1"/>
  <c r="F2"/>
  <c r="Q2" s="1"/>
  <c r="F6"/>
  <c r="Q6" s="1"/>
  <c r="F10"/>
  <c r="Q10" s="1"/>
  <c r="F26"/>
  <c r="Q26" s="1"/>
  <c r="BI49" i="1"/>
  <c r="K3" i="3" s="1"/>
  <c r="V3" s="1"/>
  <c r="F3"/>
  <c r="Q3" s="1"/>
  <c r="D6"/>
  <c r="O6" s="1"/>
  <c r="C7"/>
  <c r="N7" s="1"/>
  <c r="F7"/>
  <c r="Q7" s="1"/>
  <c r="BI57" i="1"/>
  <c r="K11" i="3" s="1"/>
  <c r="V11" s="1"/>
  <c r="J11"/>
  <c r="U11" s="1"/>
  <c r="F11"/>
  <c r="Q11" s="1"/>
  <c r="I12"/>
  <c r="T12" s="1"/>
  <c r="C15"/>
  <c r="N15" s="1"/>
  <c r="J15"/>
  <c r="U15" s="1"/>
  <c r="F15"/>
  <c r="Q15" s="1"/>
  <c r="BI65" i="1"/>
  <c r="K19" i="3" s="1"/>
  <c r="V19" s="1"/>
  <c r="J19"/>
  <c r="U19" s="1"/>
  <c r="F19"/>
  <c r="Q19" s="1"/>
  <c r="I20"/>
  <c r="T20" s="1"/>
  <c r="C23"/>
  <c r="N23" s="1"/>
  <c r="J23"/>
  <c r="U23" s="1"/>
  <c r="F23"/>
  <c r="Q23" s="1"/>
  <c r="I24"/>
  <c r="T24" s="1"/>
  <c r="BI73" i="1"/>
  <c r="K27" i="3" s="1"/>
  <c r="V27" s="1"/>
  <c r="J27"/>
  <c r="U27" s="1"/>
  <c r="F27"/>
  <c r="Q27" s="1"/>
  <c r="I28"/>
  <c r="T28" s="1"/>
  <c r="J29"/>
  <c r="U29" s="1"/>
  <c r="D30"/>
  <c r="O30" s="1"/>
  <c r="H30"/>
  <c r="S30" s="1"/>
  <c r="C31"/>
  <c r="N31" s="1"/>
  <c r="J31"/>
  <c r="U31" s="1"/>
  <c r="F31"/>
  <c r="Q31" s="1"/>
  <c r="G2"/>
  <c r="R2" s="1"/>
  <c r="I18"/>
  <c r="T18" s="1"/>
  <c r="E3"/>
  <c r="P3" s="1"/>
  <c r="E7"/>
  <c r="P7" s="1"/>
  <c r="D25"/>
  <c r="O25" s="1"/>
  <c r="J3"/>
  <c r="U3" s="1"/>
  <c r="J5"/>
  <c r="U5" s="1"/>
  <c r="J7"/>
  <c r="U7" s="1"/>
  <c r="G4"/>
  <c r="R4" s="1"/>
  <c r="H5"/>
  <c r="S5" s="1"/>
  <c r="J6"/>
  <c r="U6" s="1"/>
  <c r="G8"/>
  <c r="R8" s="1"/>
  <c r="I8"/>
  <c r="T8" s="1"/>
  <c r="H9"/>
  <c r="S9" s="1"/>
  <c r="J10"/>
  <c r="U10" s="1"/>
  <c r="I10"/>
  <c r="T10" s="1"/>
  <c r="C10"/>
  <c r="N10" s="1"/>
  <c r="C16"/>
  <c r="N16" s="1"/>
  <c r="C20"/>
  <c r="N20" s="1"/>
  <c r="C24"/>
  <c r="N24" s="1"/>
  <c r="C28"/>
  <c r="N28" s="1"/>
  <c r="H29"/>
  <c r="S29" s="1"/>
  <c r="J30"/>
  <c r="U30" s="1"/>
  <c r="I30"/>
  <c r="T30" s="1"/>
  <c r="F28"/>
  <c r="Q28" s="1"/>
  <c r="E29"/>
  <c r="P29" s="1"/>
  <c r="I29"/>
  <c r="T29" s="1"/>
  <c r="G30"/>
  <c r="R30" s="1"/>
  <c r="D29"/>
  <c r="O29" s="1"/>
  <c r="E30"/>
  <c r="P30" s="1"/>
  <c r="F30"/>
  <c r="Q30" s="1"/>
  <c r="D26"/>
  <c r="O26" s="1"/>
  <c r="H26"/>
  <c r="S26" s="1"/>
  <c r="H25"/>
  <c r="S25" s="1"/>
  <c r="F24"/>
  <c r="Q24" s="1"/>
  <c r="I25"/>
  <c r="T25" s="1"/>
  <c r="J25"/>
  <c r="U25" s="1"/>
  <c r="J26"/>
  <c r="U26" s="1"/>
  <c r="G26"/>
  <c r="R26" s="1"/>
  <c r="G22"/>
  <c r="R22" s="1"/>
  <c r="D21"/>
  <c r="O21" s="1"/>
  <c r="F22"/>
  <c r="Q22" s="1"/>
  <c r="D22"/>
  <c r="O22" s="1"/>
  <c r="H21"/>
  <c r="S21" s="1"/>
  <c r="J22"/>
  <c r="U22" s="1"/>
  <c r="J21"/>
  <c r="U21" s="1"/>
  <c r="F20"/>
  <c r="Q20" s="1"/>
  <c r="E21"/>
  <c r="P21" s="1"/>
  <c r="I21"/>
  <c r="T21" s="1"/>
  <c r="I17"/>
  <c r="T17" s="1"/>
  <c r="C17"/>
  <c r="N17" s="1"/>
  <c r="D17"/>
  <c r="O17" s="1"/>
  <c r="F18"/>
  <c r="Q18" s="1"/>
  <c r="J17"/>
  <c r="U17" s="1"/>
  <c r="D18"/>
  <c r="O18" s="1"/>
  <c r="C18"/>
  <c r="N18" s="1"/>
  <c r="H17"/>
  <c r="S17" s="1"/>
  <c r="J18"/>
  <c r="U18" s="1"/>
  <c r="J13"/>
  <c r="U13" s="1"/>
  <c r="D14"/>
  <c r="O14" s="1"/>
  <c r="G12"/>
  <c r="R12" s="1"/>
  <c r="H13"/>
  <c r="S13" s="1"/>
  <c r="J14"/>
  <c r="U14" s="1"/>
  <c r="F12"/>
  <c r="Q12" s="1"/>
  <c r="I13"/>
  <c r="T13" s="1"/>
  <c r="G14"/>
  <c r="R14" s="1"/>
  <c r="D13"/>
  <c r="O13" s="1"/>
  <c r="F14"/>
  <c r="Q14" s="1"/>
  <c r="C12"/>
  <c r="N12" s="1"/>
  <c r="D9"/>
  <c r="O9" s="1"/>
  <c r="J9"/>
  <c r="U9" s="1"/>
  <c r="D10"/>
  <c r="O10" s="1"/>
  <c r="F8"/>
  <c r="Q8" s="1"/>
  <c r="C8"/>
  <c r="N8" s="1"/>
  <c r="G10"/>
  <c r="R10" s="1"/>
  <c r="BI54" i="1"/>
  <c r="K8" i="3" s="1"/>
  <c r="V8" s="1"/>
  <c r="E8"/>
  <c r="P8" s="1"/>
  <c r="BI62" i="1"/>
  <c r="K16" i="3" s="1"/>
  <c r="V16" s="1"/>
  <c r="E16"/>
  <c r="P16" s="1"/>
  <c r="H2"/>
  <c r="S2" s="1"/>
  <c r="G16"/>
  <c r="R16" s="1"/>
  <c r="G20"/>
  <c r="R20" s="1"/>
  <c r="G24"/>
  <c r="R24" s="1"/>
  <c r="G28"/>
  <c r="R28" s="1"/>
  <c r="BI66" i="1"/>
  <c r="K20" i="3" s="1"/>
  <c r="V20" s="1"/>
  <c r="E20"/>
  <c r="P20" s="1"/>
  <c r="BI74" i="1"/>
  <c r="K28" i="3" s="1"/>
  <c r="V28" s="1"/>
  <c r="E28"/>
  <c r="P28" s="1"/>
  <c r="BI63" i="1"/>
  <c r="K17" i="3" s="1"/>
  <c r="V17" s="1"/>
  <c r="E17"/>
  <c r="P17" s="1"/>
  <c r="BI71" i="1"/>
  <c r="K25" i="3" s="1"/>
  <c r="V25" s="1"/>
  <c r="E25"/>
  <c r="P25" s="1"/>
  <c r="D31"/>
  <c r="O31" s="1"/>
  <c r="H31"/>
  <c r="S31" s="1"/>
  <c r="H27"/>
  <c r="S27" s="1"/>
  <c r="H23"/>
  <c r="S23" s="1"/>
  <c r="H19"/>
  <c r="S19" s="1"/>
  <c r="H15"/>
  <c r="S15" s="1"/>
  <c r="H11"/>
  <c r="S11" s="1"/>
  <c r="H7"/>
  <c r="S7" s="1"/>
  <c r="H3"/>
  <c r="S3" s="1"/>
  <c r="BI58" i="1"/>
  <c r="K12" i="3" s="1"/>
  <c r="V12" s="1"/>
  <c r="E12"/>
  <c r="P12" s="1"/>
  <c r="BI70" i="1"/>
  <c r="K24" i="3" s="1"/>
  <c r="V24" s="1"/>
  <c r="E24"/>
  <c r="P24" s="1"/>
  <c r="BI55" i="1"/>
  <c r="K9" i="3" s="1"/>
  <c r="V9" s="1"/>
  <c r="E9"/>
  <c r="P9" s="1"/>
  <c r="E13"/>
  <c r="P13" s="1"/>
  <c r="BI51" i="1"/>
  <c r="K5" i="3" s="1"/>
  <c r="V5" s="1"/>
  <c r="G5"/>
  <c r="R5" s="1"/>
  <c r="G9"/>
  <c r="R9" s="1"/>
  <c r="BI59" i="1"/>
  <c r="K13" i="3" s="1"/>
  <c r="V13" s="1"/>
  <c r="G13"/>
  <c r="R13" s="1"/>
  <c r="BI67" i="1"/>
  <c r="K21" i="3" s="1"/>
  <c r="V21" s="1"/>
  <c r="G21"/>
  <c r="R21" s="1"/>
  <c r="G25"/>
  <c r="R25" s="1"/>
  <c r="BI75" i="1"/>
  <c r="K29" i="3" s="1"/>
  <c r="V29" s="1"/>
  <c r="G29"/>
  <c r="R29" s="1"/>
  <c r="C29"/>
  <c r="N29" s="1"/>
  <c r="C27"/>
  <c r="N27" s="1"/>
  <c r="C25"/>
  <c r="N25" s="1"/>
  <c r="C21"/>
  <c r="N21" s="1"/>
  <c r="C19"/>
  <c r="N19" s="1"/>
  <c r="C13"/>
  <c r="N13" s="1"/>
  <c r="C11"/>
  <c r="N11" s="1"/>
  <c r="C9"/>
  <c r="N9" s="1"/>
  <c r="C5"/>
  <c r="N5" s="1"/>
  <c r="C3"/>
  <c r="N3" s="1"/>
  <c r="BI50" i="1"/>
  <c r="K4" i="3" s="1"/>
  <c r="V4" s="1"/>
  <c r="E4"/>
  <c r="P4" s="1"/>
  <c r="J2"/>
  <c r="U2" s="1"/>
  <c r="G17"/>
  <c r="R17" s="1"/>
  <c r="D4"/>
  <c r="O4" s="1"/>
  <c r="F5"/>
  <c r="Q5" s="1"/>
  <c r="E6"/>
  <c r="P6" s="1"/>
  <c r="D8"/>
  <c r="O8" s="1"/>
  <c r="F9"/>
  <c r="Q9" s="1"/>
  <c r="E10"/>
  <c r="P10" s="1"/>
  <c r="D12"/>
  <c r="O12" s="1"/>
  <c r="F13"/>
  <c r="Q13" s="1"/>
  <c r="E14"/>
  <c r="P14" s="1"/>
  <c r="D16"/>
  <c r="O16" s="1"/>
  <c r="F17"/>
  <c r="Q17" s="1"/>
  <c r="E18"/>
  <c r="P18" s="1"/>
  <c r="D20"/>
  <c r="O20" s="1"/>
  <c r="F21"/>
  <c r="Q21" s="1"/>
  <c r="E22"/>
  <c r="P22" s="1"/>
  <c r="D24"/>
  <c r="O24" s="1"/>
  <c r="F25"/>
  <c r="Q25" s="1"/>
  <c r="E26"/>
  <c r="P26" s="1"/>
  <c r="D28"/>
  <c r="O28" s="1"/>
  <c r="F29"/>
  <c r="Q29" s="1"/>
  <c r="J28"/>
  <c r="U28" s="1"/>
  <c r="J24"/>
  <c r="U24" s="1"/>
  <c r="J20"/>
  <c r="U20" s="1"/>
  <c r="J16"/>
  <c r="U16" s="1"/>
  <c r="J12"/>
  <c r="U12" s="1"/>
  <c r="J8"/>
  <c r="U8" s="1"/>
  <c r="J4"/>
  <c r="U4" s="1"/>
  <c r="I2"/>
  <c r="T2" s="1"/>
  <c r="BI52" i="1"/>
  <c r="K6" i="3" s="1"/>
  <c r="V6" s="1"/>
  <c r="BI60" i="1"/>
  <c r="K14" i="3" s="1"/>
  <c r="V14" s="1"/>
  <c r="BI68" i="1"/>
  <c r="K22" i="3" s="1"/>
  <c r="V22" s="1"/>
  <c r="BI76" i="1"/>
  <c r="K30" i="3" s="1"/>
  <c r="V30" s="1"/>
  <c r="BI56" i="1"/>
  <c r="K10" i="3" s="1"/>
  <c r="V10" s="1"/>
  <c r="BI61" i="1"/>
  <c r="K15" i="3" s="1"/>
  <c r="V15" s="1"/>
  <c r="BI64" i="1"/>
  <c r="K18" i="3" s="1"/>
  <c r="V18" s="1"/>
  <c r="BI69" i="1"/>
  <c r="K23" i="3" s="1"/>
  <c r="V23" s="1"/>
  <c r="BI72" i="1"/>
  <c r="K26" i="3" s="1"/>
  <c r="V26" s="1"/>
  <c r="BI77" i="1"/>
  <c r="K31" i="3" s="1"/>
  <c r="V31" s="1"/>
  <c r="E31"/>
  <c r="P31" s="1"/>
  <c r="E23"/>
  <c r="P23" s="1"/>
  <c r="E15"/>
  <c r="P15" s="1"/>
  <c r="BI53" i="1"/>
  <c r="K7" i="3" s="1"/>
  <c r="V7" s="1"/>
  <c r="E2"/>
  <c r="P2" s="1"/>
  <c r="BI48" i="1"/>
  <c r="K2" i="3" s="1"/>
  <c r="V2" s="1"/>
  <c r="B31" l="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</calcChain>
</file>

<file path=xl/sharedStrings.xml><?xml version="1.0" encoding="utf-8"?>
<sst xmlns="http://schemas.openxmlformats.org/spreadsheetml/2006/main" count="41" uniqueCount="30">
  <si>
    <t>Обзначения под таблицей</t>
  </si>
  <si>
    <t>Пол</t>
  </si>
  <si>
    <t>Обозначения</t>
  </si>
  <si>
    <r>
      <rPr>
        <b/>
        <sz val="10"/>
        <rFont val="Arial Cyr"/>
        <family val="2"/>
        <charset val="204"/>
      </rPr>
      <t>На данном листе рекомендуется изменить направление ввода данных, выбрав позицию</t>
    </r>
    <r>
      <rPr>
        <b/>
        <sz val="10"/>
        <rFont val="Arial Cyr"/>
        <family val="2"/>
        <charset val="204"/>
      </rPr>
      <t>"вправо"</t>
    </r>
  </si>
  <si>
    <t>Пол:</t>
  </si>
  <si>
    <t>Мужской</t>
  </si>
  <si>
    <t>В Excel 2007, 2010, 2013 Файл - Параметры - Дополнительно - В пункте "Переход к другой ячейке при нажатии ВВОД - выбрать "Вправо"</t>
  </si>
  <si>
    <t>Женский</t>
  </si>
  <si>
    <t>Ид</t>
  </si>
  <si>
    <t>Ис</t>
  </si>
  <si>
    <t>Ип</t>
  </si>
  <si>
    <t>Им</t>
  </si>
  <si>
    <t>Из</t>
  </si>
  <si>
    <t xml:space="preserve">Вводить цифры 
"Да" = 1 Нет = 0 </t>
  </si>
  <si>
    <t>Общая шкала</t>
  </si>
  <si>
    <t>Общий показатель тревожности</t>
  </si>
  <si>
    <t>Общая тревожность в школе</t>
  </si>
  <si>
    <t>Переживание социального стресса</t>
  </si>
  <si>
    <t>Фрустрация потребности в достижение успеха</t>
  </si>
  <si>
    <t>Страх самовыражения</t>
  </si>
  <si>
    <t>Страх ситуации проверки знаний</t>
  </si>
  <si>
    <t>Страх не соответствовать ожиданиям окружающих</t>
  </si>
  <si>
    <t>Низкая физиологическая сопротивляемость стрессу</t>
  </si>
  <si>
    <t>Проблемы и страхи в отношениях с учителями</t>
  </si>
  <si>
    <t>ФИО</t>
  </si>
  <si>
    <t>ФИО %</t>
  </si>
  <si>
    <t>ФИО
Баллы</t>
  </si>
  <si>
    <t>Уровень между 50 и 75%</t>
  </si>
  <si>
    <t>Уровень: более 75%</t>
  </si>
  <si>
    <t>https://vk.com/psylab_help</t>
  </si>
</sst>
</file>

<file path=xl/styles.xml><?xml version="1.0" encoding="utf-8"?>
<styleSheet xmlns="http://schemas.openxmlformats.org/spreadsheetml/2006/main">
  <fonts count="3"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u/>
      <sz val="10"/>
      <color theme="10"/>
      <name val="Arial Cyr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rgb="FFFF99CC"/>
        <bgColor rgb="FFD99694"/>
      </patternFill>
    </fill>
    <fill>
      <patternFill patternType="solid">
        <fgColor rgb="FFC0C0C0"/>
        <bgColor rgb="FFCCCCFF"/>
      </patternFill>
    </fill>
    <fill>
      <patternFill patternType="solid">
        <fgColor rgb="FFD99694"/>
        <bgColor rgb="FFFF8080"/>
      </patternFill>
    </fill>
    <fill>
      <patternFill patternType="solid">
        <fgColor rgb="FFCCFFFF"/>
        <bgColor rgb="FFCCFFCC"/>
      </patternFill>
    </fill>
    <fill>
      <patternFill patternType="solid">
        <fgColor rgb="FF99CC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theme="3" tint="0.79998168889431442"/>
        <bgColor rgb="FF9999FF"/>
      </patternFill>
    </fill>
    <fill>
      <patternFill patternType="solid">
        <fgColor theme="3" tint="0.79998168889431442"/>
        <bgColor rgb="FFCCCCFF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rgb="FFCC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rgb="FF9999FF"/>
      </patternFill>
    </fill>
    <fill>
      <patternFill patternType="solid">
        <fgColor theme="6" tint="0.79998168889431442"/>
        <bgColor rgb="FFCCCC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5" tint="0.79998168889431442"/>
        <bgColor rgb="FFFF8080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3" borderId="1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9" xfId="0" applyFont="1" applyFill="1" applyBorder="1"/>
    <xf numFmtId="0" fontId="1" fillId="6" borderId="9" xfId="0" applyFont="1" applyFill="1" applyBorder="1"/>
    <xf numFmtId="0" fontId="0" fillId="0" borderId="0" xfId="0"/>
    <xf numFmtId="0" fontId="0" fillId="0" borderId="9" xfId="0" applyFont="1" applyBorder="1"/>
    <xf numFmtId="0" fontId="0" fillId="0" borderId="9" xfId="0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11" borderId="9" xfId="0" applyFill="1" applyBorder="1"/>
    <xf numFmtId="0" fontId="0" fillId="11" borderId="9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11" borderId="12" xfId="0" applyFill="1" applyBorder="1"/>
    <xf numFmtId="0" fontId="0" fillId="11" borderId="12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12" borderId="9" xfId="0" applyFont="1" applyFill="1" applyBorder="1" applyAlignment="1">
      <alignment wrapText="1"/>
    </xf>
    <xf numFmtId="0" fontId="0" fillId="4" borderId="8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13" borderId="9" xfId="0" applyFont="1" applyFill="1" applyBorder="1" applyAlignment="1">
      <alignment horizontal="center" textRotation="90" wrapText="1"/>
    </xf>
    <xf numFmtId="0" fontId="0" fillId="16" borderId="16" xfId="0" applyFill="1" applyBorder="1" applyAlignment="1">
      <alignment horizontal="center"/>
    </xf>
    <xf numFmtId="0" fontId="0" fillId="17" borderId="6" xfId="0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0" fontId="0" fillId="18" borderId="6" xfId="0" applyFill="1" applyBorder="1"/>
    <xf numFmtId="0" fontId="0" fillId="18" borderId="6" xfId="0" applyFill="1" applyBorder="1" applyAlignment="1">
      <alignment horizontal="center"/>
    </xf>
    <xf numFmtId="0" fontId="0" fillId="18" borderId="7" xfId="0" applyFill="1" applyBorder="1" applyAlignment="1">
      <alignment horizontal="center"/>
    </xf>
    <xf numFmtId="0" fontId="0" fillId="16" borderId="14" xfId="0" applyFill="1" applyBorder="1" applyAlignment="1">
      <alignment horizontal="center"/>
    </xf>
    <xf numFmtId="0" fontId="0" fillId="17" borderId="9" xfId="0" applyFill="1" applyBorder="1" applyAlignment="1">
      <alignment horizontal="center"/>
    </xf>
    <xf numFmtId="0" fontId="0" fillId="16" borderId="9" xfId="0" applyFill="1" applyBorder="1" applyAlignment="1">
      <alignment horizontal="center"/>
    </xf>
    <xf numFmtId="0" fontId="0" fillId="18" borderId="9" xfId="0" applyFill="1" applyBorder="1"/>
    <xf numFmtId="0" fontId="0" fillId="18" borderId="9" xfId="0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0" fillId="19" borderId="5" xfId="0" applyFill="1" applyBorder="1" applyAlignment="1">
      <alignment horizontal="center"/>
    </xf>
    <xf numFmtId="0" fontId="0" fillId="19" borderId="8" xfId="0" applyFill="1" applyBorder="1" applyAlignment="1">
      <alignment horizontal="center"/>
    </xf>
    <xf numFmtId="0" fontId="0" fillId="20" borderId="5" xfId="0" applyFill="1" applyBorder="1" applyAlignment="1">
      <alignment horizontal="center"/>
    </xf>
    <xf numFmtId="0" fontId="0" fillId="20" borderId="8" xfId="0" applyFill="1" applyBorder="1" applyAlignment="1">
      <alignment horizontal="center"/>
    </xf>
    <xf numFmtId="0" fontId="0" fillId="0" borderId="9" xfId="0" applyFont="1" applyBorder="1" applyAlignment="1">
      <alignment horizontal="left"/>
    </xf>
    <xf numFmtId="0" fontId="0" fillId="12" borderId="9" xfId="0" applyFont="1" applyFill="1" applyBorder="1" applyAlignment="1">
      <alignment horizontal="center" wrapText="1"/>
    </xf>
    <xf numFmtId="0" fontId="0" fillId="14" borderId="9" xfId="0" applyFont="1" applyFill="1" applyBorder="1" applyAlignment="1">
      <alignment horizontal="center" textRotation="90" wrapText="1"/>
    </xf>
    <xf numFmtId="0" fontId="0" fillId="6" borderId="9" xfId="0" applyFont="1" applyFill="1" applyBorder="1" applyAlignment="1">
      <alignment horizontal="center"/>
    </xf>
    <xf numFmtId="0" fontId="0" fillId="7" borderId="2" xfId="0" applyFont="1" applyFill="1" applyBorder="1" applyAlignment="1">
      <alignment horizontal="center"/>
    </xf>
    <xf numFmtId="0" fontId="0" fillId="7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8" borderId="2" xfId="0" applyFont="1" applyFill="1" applyBorder="1" applyAlignment="1">
      <alignment horizontal="center" vertical="top" wrapText="1"/>
    </xf>
    <xf numFmtId="0" fontId="0" fillId="15" borderId="0" xfId="0" applyFill="1" applyAlignment="1">
      <alignment horizontal="center"/>
    </xf>
    <xf numFmtId="0" fontId="0" fillId="21" borderId="0" xfId="0" applyFill="1" applyAlignment="1">
      <alignment horizontal="center"/>
    </xf>
    <xf numFmtId="0" fontId="2" fillId="0" borderId="2" xfId="1" applyFill="1" applyBorder="1" applyAlignment="1" applyProtection="1">
      <alignment horizontal="left"/>
    </xf>
  </cellXfs>
  <cellStyles count="2">
    <cellStyle name="Гиперссылка" xfId="1" builtinId="8"/>
    <cellStyle name="Обычный" xfId="0" builtinId="0"/>
  </cellStyles>
  <dxfs count="2"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D99694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k.com/psylab_he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I77"/>
  <sheetViews>
    <sheetView tabSelected="1" zoomScale="90" zoomScaleNormal="90" workbookViewId="0">
      <selection activeCell="D39" sqref="D39"/>
    </sheetView>
  </sheetViews>
  <sheetFormatPr defaultRowHeight="12.75"/>
  <cols>
    <col min="1" max="1" width="8.42578125" style="1"/>
    <col min="2" max="2" width="4.140625" style="1"/>
    <col min="3" max="60" width="4.5703125" style="1"/>
    <col min="61" max="1025" width="8.5703125"/>
  </cols>
  <sheetData>
    <row r="1" spans="1:60" ht="13.5" thickBot="1">
      <c r="A1" s="2" t="s">
        <v>0</v>
      </c>
      <c r="B1" s="2"/>
      <c r="C1" s="2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60" ht="13.5" thickBot="1">
      <c r="A2" s="5" t="s">
        <v>24</v>
      </c>
      <c r="B2" s="5" t="s">
        <v>1</v>
      </c>
      <c r="C2" s="33">
        <v>1</v>
      </c>
      <c r="D2" s="14">
        <v>2</v>
      </c>
      <c r="E2" s="15">
        <v>3</v>
      </c>
      <c r="F2" s="15">
        <v>4</v>
      </c>
      <c r="G2" s="14">
        <v>5</v>
      </c>
      <c r="H2" s="14">
        <v>6</v>
      </c>
      <c r="I2" s="14">
        <v>7</v>
      </c>
      <c r="J2" s="15">
        <v>8</v>
      </c>
      <c r="K2" s="15">
        <v>9</v>
      </c>
      <c r="L2" s="14">
        <v>10</v>
      </c>
      <c r="M2" s="15">
        <v>11</v>
      </c>
      <c r="N2" s="15">
        <v>12</v>
      </c>
      <c r="O2" s="14">
        <v>13</v>
      </c>
      <c r="P2" s="14">
        <v>14</v>
      </c>
      <c r="Q2" s="14">
        <v>15</v>
      </c>
      <c r="R2" s="15">
        <v>16</v>
      </c>
      <c r="S2" s="15">
        <v>17</v>
      </c>
      <c r="T2" s="14">
        <v>18</v>
      </c>
      <c r="U2" s="14">
        <v>19</v>
      </c>
      <c r="V2" s="14">
        <v>20</v>
      </c>
      <c r="W2" s="15">
        <v>21</v>
      </c>
      <c r="X2" s="14">
        <v>22</v>
      </c>
      <c r="Y2" s="15">
        <v>23</v>
      </c>
      <c r="Z2" s="15">
        <v>24</v>
      </c>
      <c r="AA2" s="14">
        <v>25</v>
      </c>
      <c r="AB2" s="14">
        <v>26</v>
      </c>
      <c r="AC2" s="14">
        <v>27</v>
      </c>
      <c r="AD2" s="15">
        <v>28</v>
      </c>
      <c r="AE2" s="15">
        <v>29</v>
      </c>
      <c r="AF2" s="14">
        <v>30</v>
      </c>
      <c r="AG2" s="15">
        <v>31</v>
      </c>
      <c r="AH2" s="15">
        <v>32</v>
      </c>
      <c r="AI2" s="14">
        <v>33</v>
      </c>
      <c r="AJ2" s="14">
        <v>34</v>
      </c>
      <c r="AK2" s="14">
        <v>35</v>
      </c>
      <c r="AL2" s="15">
        <v>36</v>
      </c>
      <c r="AM2" s="15">
        <v>37</v>
      </c>
      <c r="AN2" s="14">
        <v>38</v>
      </c>
      <c r="AO2" s="14">
        <v>39</v>
      </c>
      <c r="AP2" s="14">
        <v>40</v>
      </c>
      <c r="AQ2" s="15">
        <v>41</v>
      </c>
      <c r="AR2" s="14">
        <v>42</v>
      </c>
      <c r="AS2" s="15">
        <v>43</v>
      </c>
      <c r="AT2" s="15">
        <v>44</v>
      </c>
      <c r="AU2" s="15">
        <v>45</v>
      </c>
      <c r="AV2" s="15">
        <v>46</v>
      </c>
      <c r="AW2" s="15">
        <v>47</v>
      </c>
      <c r="AX2" s="15">
        <v>48</v>
      </c>
      <c r="AY2" s="15">
        <v>49</v>
      </c>
      <c r="AZ2" s="15">
        <v>50</v>
      </c>
      <c r="BA2" s="15">
        <v>51</v>
      </c>
      <c r="BB2" s="15">
        <v>52</v>
      </c>
      <c r="BC2" s="15">
        <v>53</v>
      </c>
      <c r="BD2" s="15">
        <v>54</v>
      </c>
      <c r="BE2" s="15">
        <v>55</v>
      </c>
      <c r="BF2" s="15">
        <v>56</v>
      </c>
      <c r="BG2" s="15">
        <v>57</v>
      </c>
      <c r="BH2" s="22">
        <v>58</v>
      </c>
    </row>
    <row r="3" spans="1:60">
      <c r="A3" s="51"/>
      <c r="B3" s="53"/>
      <c r="C3" s="39"/>
      <c r="D3" s="40"/>
      <c r="E3" s="41"/>
      <c r="F3" s="41"/>
      <c r="G3" s="40"/>
      <c r="H3" s="40"/>
      <c r="I3" s="40"/>
      <c r="J3" s="41"/>
      <c r="K3" s="41"/>
      <c r="L3" s="40"/>
      <c r="M3" s="41"/>
      <c r="N3" s="41"/>
      <c r="O3" s="40"/>
      <c r="P3" s="40"/>
      <c r="Q3" s="40"/>
      <c r="R3" s="41"/>
      <c r="S3" s="41"/>
      <c r="T3" s="40"/>
      <c r="U3" s="40"/>
      <c r="V3" s="40"/>
      <c r="W3" s="42"/>
      <c r="X3" s="42"/>
      <c r="Y3" s="42"/>
      <c r="Z3" s="42"/>
      <c r="AA3" s="42"/>
      <c r="AB3" s="42"/>
      <c r="AC3" s="42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4"/>
    </row>
    <row r="4" spans="1:60">
      <c r="A4" s="6"/>
      <c r="B4" s="29"/>
      <c r="C4" s="31"/>
      <c r="D4" s="16"/>
      <c r="E4" s="17"/>
      <c r="F4" s="17"/>
      <c r="G4" s="16"/>
      <c r="H4" s="16"/>
      <c r="I4" s="16"/>
      <c r="J4" s="17"/>
      <c r="K4" s="17"/>
      <c r="L4" s="16"/>
      <c r="M4" s="17"/>
      <c r="N4" s="17"/>
      <c r="O4" s="16"/>
      <c r="P4" s="16"/>
      <c r="Q4" s="16"/>
      <c r="R4" s="17"/>
      <c r="S4" s="17"/>
      <c r="T4" s="16"/>
      <c r="U4" s="16"/>
      <c r="V4" s="16"/>
      <c r="W4" s="20"/>
      <c r="X4" s="20"/>
      <c r="Y4" s="20"/>
      <c r="Z4" s="20"/>
      <c r="AA4" s="20"/>
      <c r="AB4" s="20"/>
      <c r="AC4" s="20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3"/>
    </row>
    <row r="5" spans="1:60">
      <c r="A5" s="52"/>
      <c r="B5" s="54"/>
      <c r="C5" s="45"/>
      <c r="D5" s="46"/>
      <c r="E5" s="47"/>
      <c r="F5" s="47"/>
      <c r="G5" s="46"/>
      <c r="H5" s="46"/>
      <c r="I5" s="46"/>
      <c r="J5" s="47"/>
      <c r="K5" s="47"/>
      <c r="L5" s="46"/>
      <c r="M5" s="47"/>
      <c r="N5" s="47"/>
      <c r="O5" s="46"/>
      <c r="P5" s="46"/>
      <c r="Q5" s="46"/>
      <c r="R5" s="47"/>
      <c r="S5" s="47"/>
      <c r="T5" s="46"/>
      <c r="U5" s="46"/>
      <c r="V5" s="46"/>
      <c r="W5" s="48"/>
      <c r="X5" s="48"/>
      <c r="Y5" s="48"/>
      <c r="Z5" s="48"/>
      <c r="AA5" s="48"/>
      <c r="AB5" s="48"/>
      <c r="AC5" s="48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50"/>
    </row>
    <row r="6" spans="1:60">
      <c r="A6" s="6"/>
      <c r="B6" s="29"/>
      <c r="C6" s="31"/>
      <c r="D6" s="16"/>
      <c r="E6" s="17"/>
      <c r="F6" s="17"/>
      <c r="G6" s="16"/>
      <c r="H6" s="16"/>
      <c r="I6" s="16"/>
      <c r="J6" s="17"/>
      <c r="K6" s="17"/>
      <c r="L6" s="16"/>
      <c r="M6" s="17"/>
      <c r="N6" s="17"/>
      <c r="O6" s="16"/>
      <c r="P6" s="16"/>
      <c r="Q6" s="16"/>
      <c r="R6" s="17"/>
      <c r="S6" s="17"/>
      <c r="T6" s="16"/>
      <c r="U6" s="16"/>
      <c r="V6" s="16"/>
      <c r="W6" s="20"/>
      <c r="X6" s="20"/>
      <c r="Y6" s="20"/>
      <c r="Z6" s="20"/>
      <c r="AA6" s="20"/>
      <c r="AB6" s="20"/>
      <c r="AC6" s="20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3"/>
    </row>
    <row r="7" spans="1:60">
      <c r="A7" s="52"/>
      <c r="B7" s="54"/>
      <c r="C7" s="45"/>
      <c r="D7" s="46"/>
      <c r="E7" s="47"/>
      <c r="F7" s="47"/>
      <c r="G7" s="46"/>
      <c r="H7" s="46"/>
      <c r="I7" s="46"/>
      <c r="J7" s="47"/>
      <c r="K7" s="47"/>
      <c r="L7" s="46"/>
      <c r="M7" s="47"/>
      <c r="N7" s="47"/>
      <c r="O7" s="46"/>
      <c r="P7" s="46"/>
      <c r="Q7" s="46"/>
      <c r="R7" s="47"/>
      <c r="S7" s="47"/>
      <c r="T7" s="46"/>
      <c r="U7" s="46"/>
      <c r="V7" s="46"/>
      <c r="W7" s="48"/>
      <c r="X7" s="48"/>
      <c r="Y7" s="48"/>
      <c r="Z7" s="48"/>
      <c r="AA7" s="48"/>
      <c r="AB7" s="48"/>
      <c r="AC7" s="48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50"/>
    </row>
    <row r="8" spans="1:60">
      <c r="A8" s="6"/>
      <c r="B8" s="29"/>
      <c r="C8" s="31"/>
      <c r="D8" s="16"/>
      <c r="E8" s="17"/>
      <c r="F8" s="17"/>
      <c r="G8" s="16"/>
      <c r="H8" s="16"/>
      <c r="I8" s="16"/>
      <c r="J8" s="17"/>
      <c r="K8" s="17"/>
      <c r="L8" s="16"/>
      <c r="M8" s="17"/>
      <c r="N8" s="17"/>
      <c r="O8" s="16"/>
      <c r="P8" s="16"/>
      <c r="Q8" s="16"/>
      <c r="R8" s="17"/>
      <c r="S8" s="17"/>
      <c r="T8" s="16"/>
      <c r="U8" s="16"/>
      <c r="V8" s="16"/>
      <c r="W8" s="20"/>
      <c r="X8" s="20"/>
      <c r="Y8" s="20"/>
      <c r="Z8" s="20"/>
      <c r="AA8" s="20"/>
      <c r="AB8" s="20"/>
      <c r="AC8" s="20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3"/>
    </row>
    <row r="9" spans="1:60">
      <c r="A9" s="52"/>
      <c r="B9" s="54"/>
      <c r="C9" s="45"/>
      <c r="D9" s="46"/>
      <c r="E9" s="47"/>
      <c r="F9" s="47"/>
      <c r="G9" s="46"/>
      <c r="H9" s="46"/>
      <c r="I9" s="46"/>
      <c r="J9" s="47"/>
      <c r="K9" s="47"/>
      <c r="L9" s="46"/>
      <c r="M9" s="47"/>
      <c r="N9" s="47"/>
      <c r="O9" s="46"/>
      <c r="P9" s="46"/>
      <c r="Q9" s="46"/>
      <c r="R9" s="47"/>
      <c r="S9" s="47"/>
      <c r="T9" s="46"/>
      <c r="U9" s="46"/>
      <c r="V9" s="46"/>
      <c r="W9" s="48"/>
      <c r="X9" s="48"/>
      <c r="Y9" s="48"/>
      <c r="Z9" s="48"/>
      <c r="AA9" s="48"/>
      <c r="AB9" s="48"/>
      <c r="AC9" s="48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50"/>
    </row>
    <row r="10" spans="1:60">
      <c r="A10" s="6"/>
      <c r="B10" s="29"/>
      <c r="C10" s="31"/>
      <c r="D10" s="16"/>
      <c r="E10" s="17"/>
      <c r="F10" s="17"/>
      <c r="G10" s="16"/>
      <c r="H10" s="16"/>
      <c r="I10" s="16"/>
      <c r="J10" s="17"/>
      <c r="K10" s="17"/>
      <c r="L10" s="16"/>
      <c r="M10" s="17"/>
      <c r="N10" s="17"/>
      <c r="O10" s="16"/>
      <c r="P10" s="16"/>
      <c r="Q10" s="16"/>
      <c r="R10" s="17"/>
      <c r="S10" s="17"/>
      <c r="T10" s="16"/>
      <c r="U10" s="16"/>
      <c r="V10" s="16"/>
      <c r="W10" s="20"/>
      <c r="X10" s="20"/>
      <c r="Y10" s="20"/>
      <c r="Z10" s="20"/>
      <c r="AA10" s="20"/>
      <c r="AB10" s="20"/>
      <c r="AC10" s="20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3"/>
    </row>
    <row r="11" spans="1:60">
      <c r="A11" s="52"/>
      <c r="B11" s="54"/>
      <c r="C11" s="45"/>
      <c r="D11" s="46"/>
      <c r="E11" s="47"/>
      <c r="F11" s="47"/>
      <c r="G11" s="46"/>
      <c r="H11" s="46"/>
      <c r="I11" s="46"/>
      <c r="J11" s="47"/>
      <c r="K11" s="47"/>
      <c r="L11" s="46"/>
      <c r="M11" s="47"/>
      <c r="N11" s="47"/>
      <c r="O11" s="46"/>
      <c r="P11" s="46"/>
      <c r="Q11" s="46"/>
      <c r="R11" s="47"/>
      <c r="S11" s="47"/>
      <c r="T11" s="46"/>
      <c r="U11" s="46"/>
      <c r="V11" s="46"/>
      <c r="W11" s="48"/>
      <c r="X11" s="48"/>
      <c r="Y11" s="48"/>
      <c r="Z11" s="48"/>
      <c r="AA11" s="48"/>
      <c r="AB11" s="48"/>
      <c r="AC11" s="48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50"/>
    </row>
    <row r="12" spans="1:60">
      <c r="A12" s="6"/>
      <c r="B12" s="29"/>
      <c r="C12" s="31"/>
      <c r="D12" s="16"/>
      <c r="E12" s="17"/>
      <c r="F12" s="17"/>
      <c r="G12" s="16"/>
      <c r="H12" s="16"/>
      <c r="I12" s="16"/>
      <c r="J12" s="17"/>
      <c r="K12" s="17"/>
      <c r="L12" s="16"/>
      <c r="M12" s="17"/>
      <c r="N12" s="17"/>
      <c r="O12" s="16"/>
      <c r="P12" s="16"/>
      <c r="Q12" s="16"/>
      <c r="R12" s="17"/>
      <c r="S12" s="17"/>
      <c r="T12" s="16"/>
      <c r="U12" s="16"/>
      <c r="V12" s="16"/>
      <c r="W12" s="20"/>
      <c r="X12" s="20"/>
      <c r="Y12" s="20"/>
      <c r="Z12" s="20"/>
      <c r="AA12" s="20"/>
      <c r="AB12" s="20"/>
      <c r="AC12" s="20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3"/>
    </row>
    <row r="13" spans="1:60">
      <c r="A13" s="52"/>
      <c r="B13" s="54"/>
      <c r="C13" s="45"/>
      <c r="D13" s="46"/>
      <c r="E13" s="47"/>
      <c r="F13" s="47"/>
      <c r="G13" s="46"/>
      <c r="H13" s="46"/>
      <c r="I13" s="46"/>
      <c r="J13" s="47"/>
      <c r="K13" s="47"/>
      <c r="L13" s="46"/>
      <c r="M13" s="47"/>
      <c r="N13" s="47"/>
      <c r="O13" s="46"/>
      <c r="P13" s="46"/>
      <c r="Q13" s="46"/>
      <c r="R13" s="47"/>
      <c r="S13" s="47"/>
      <c r="T13" s="46"/>
      <c r="U13" s="46"/>
      <c r="V13" s="46"/>
      <c r="W13" s="48"/>
      <c r="X13" s="48"/>
      <c r="Y13" s="48"/>
      <c r="Z13" s="48"/>
      <c r="AA13" s="48"/>
      <c r="AB13" s="48"/>
      <c r="AC13" s="48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50"/>
    </row>
    <row r="14" spans="1:60">
      <c r="A14" s="6"/>
      <c r="B14" s="29"/>
      <c r="C14" s="31"/>
      <c r="D14" s="16"/>
      <c r="E14" s="17"/>
      <c r="F14" s="17"/>
      <c r="G14" s="16"/>
      <c r="H14" s="16"/>
      <c r="I14" s="16"/>
      <c r="J14" s="17"/>
      <c r="K14" s="17"/>
      <c r="L14" s="16"/>
      <c r="M14" s="17"/>
      <c r="N14" s="17"/>
      <c r="O14" s="16"/>
      <c r="P14" s="16"/>
      <c r="Q14" s="16"/>
      <c r="R14" s="17"/>
      <c r="S14" s="17"/>
      <c r="T14" s="16"/>
      <c r="U14" s="16"/>
      <c r="V14" s="16"/>
      <c r="W14" s="20"/>
      <c r="X14" s="20"/>
      <c r="Y14" s="20"/>
      <c r="Z14" s="20"/>
      <c r="AA14" s="20"/>
      <c r="AB14" s="20"/>
      <c r="AC14" s="20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3"/>
    </row>
    <row r="15" spans="1:60">
      <c r="A15" s="52"/>
      <c r="B15" s="54"/>
      <c r="C15" s="45"/>
      <c r="D15" s="46"/>
      <c r="E15" s="47"/>
      <c r="F15" s="47"/>
      <c r="G15" s="46"/>
      <c r="H15" s="46"/>
      <c r="I15" s="46"/>
      <c r="J15" s="47"/>
      <c r="K15" s="47"/>
      <c r="L15" s="46"/>
      <c r="M15" s="47"/>
      <c r="N15" s="47"/>
      <c r="O15" s="46"/>
      <c r="P15" s="46"/>
      <c r="Q15" s="46"/>
      <c r="R15" s="47"/>
      <c r="S15" s="47"/>
      <c r="T15" s="46"/>
      <c r="U15" s="46"/>
      <c r="V15" s="46"/>
      <c r="W15" s="48"/>
      <c r="X15" s="48"/>
      <c r="Y15" s="48"/>
      <c r="Z15" s="48"/>
      <c r="AA15" s="48"/>
      <c r="AB15" s="48"/>
      <c r="AC15" s="48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50"/>
    </row>
    <row r="16" spans="1:60">
      <c r="A16" s="6"/>
      <c r="B16" s="29"/>
      <c r="C16" s="31"/>
      <c r="D16" s="16"/>
      <c r="E16" s="17"/>
      <c r="F16" s="17"/>
      <c r="G16" s="16"/>
      <c r="H16" s="16"/>
      <c r="I16" s="16"/>
      <c r="J16" s="17"/>
      <c r="K16" s="17"/>
      <c r="L16" s="16"/>
      <c r="M16" s="17"/>
      <c r="N16" s="17"/>
      <c r="O16" s="16"/>
      <c r="P16" s="16"/>
      <c r="Q16" s="16"/>
      <c r="R16" s="17"/>
      <c r="S16" s="17"/>
      <c r="T16" s="16"/>
      <c r="U16" s="16"/>
      <c r="V16" s="16"/>
      <c r="W16" s="20"/>
      <c r="X16" s="20"/>
      <c r="Y16" s="20"/>
      <c r="Z16" s="20"/>
      <c r="AA16" s="20"/>
      <c r="AB16" s="20"/>
      <c r="AC16" s="20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3"/>
    </row>
    <row r="17" spans="1:60">
      <c r="A17" s="52"/>
      <c r="B17" s="54"/>
      <c r="C17" s="45"/>
      <c r="D17" s="46"/>
      <c r="E17" s="47"/>
      <c r="F17" s="47"/>
      <c r="G17" s="46"/>
      <c r="H17" s="46"/>
      <c r="I17" s="46"/>
      <c r="J17" s="47"/>
      <c r="K17" s="47"/>
      <c r="L17" s="46"/>
      <c r="M17" s="47"/>
      <c r="N17" s="47"/>
      <c r="O17" s="46"/>
      <c r="P17" s="46"/>
      <c r="Q17" s="46"/>
      <c r="R17" s="47"/>
      <c r="S17" s="47"/>
      <c r="T17" s="46"/>
      <c r="U17" s="46"/>
      <c r="V17" s="46"/>
      <c r="W17" s="48"/>
      <c r="X17" s="48"/>
      <c r="Y17" s="48"/>
      <c r="Z17" s="48"/>
      <c r="AA17" s="48"/>
      <c r="AB17" s="48"/>
      <c r="AC17" s="48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50"/>
    </row>
    <row r="18" spans="1:60" ht="12" customHeight="1">
      <c r="A18" s="6"/>
      <c r="B18" s="29"/>
      <c r="C18" s="31"/>
      <c r="D18" s="16"/>
      <c r="E18" s="17"/>
      <c r="F18" s="17"/>
      <c r="G18" s="16"/>
      <c r="H18" s="16"/>
      <c r="I18" s="16"/>
      <c r="J18" s="17"/>
      <c r="K18" s="17"/>
      <c r="L18" s="16"/>
      <c r="M18" s="17"/>
      <c r="N18" s="17"/>
      <c r="O18" s="16"/>
      <c r="P18" s="16"/>
      <c r="Q18" s="16"/>
      <c r="R18" s="17"/>
      <c r="S18" s="17"/>
      <c r="T18" s="16"/>
      <c r="U18" s="16"/>
      <c r="V18" s="16"/>
      <c r="W18" s="20"/>
      <c r="X18" s="20"/>
      <c r="Y18" s="20"/>
      <c r="Z18" s="20"/>
      <c r="AA18" s="20"/>
      <c r="AB18" s="20"/>
      <c r="AC18" s="20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3"/>
    </row>
    <row r="19" spans="1:60">
      <c r="A19" s="52"/>
      <c r="B19" s="54"/>
      <c r="C19" s="45"/>
      <c r="D19" s="46"/>
      <c r="E19" s="47"/>
      <c r="F19" s="47"/>
      <c r="G19" s="46"/>
      <c r="H19" s="46"/>
      <c r="I19" s="46"/>
      <c r="J19" s="47"/>
      <c r="K19" s="47"/>
      <c r="L19" s="46"/>
      <c r="M19" s="47"/>
      <c r="N19" s="47"/>
      <c r="O19" s="46"/>
      <c r="P19" s="46"/>
      <c r="Q19" s="46"/>
      <c r="R19" s="47"/>
      <c r="S19" s="47"/>
      <c r="T19" s="46"/>
      <c r="U19" s="46"/>
      <c r="V19" s="46"/>
      <c r="W19" s="48"/>
      <c r="X19" s="48"/>
      <c r="Y19" s="48"/>
      <c r="Z19" s="48"/>
      <c r="AA19" s="48"/>
      <c r="AB19" s="48"/>
      <c r="AC19" s="48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50"/>
    </row>
    <row r="20" spans="1:60">
      <c r="A20" s="6"/>
      <c r="B20" s="29"/>
      <c r="C20" s="31"/>
      <c r="D20" s="16"/>
      <c r="E20" s="17"/>
      <c r="F20" s="17"/>
      <c r="G20" s="16"/>
      <c r="H20" s="16"/>
      <c r="I20" s="16"/>
      <c r="J20" s="17"/>
      <c r="K20" s="17"/>
      <c r="L20" s="16"/>
      <c r="M20" s="17"/>
      <c r="N20" s="17"/>
      <c r="O20" s="16"/>
      <c r="P20" s="16"/>
      <c r="Q20" s="16"/>
      <c r="R20" s="17"/>
      <c r="S20" s="17"/>
      <c r="T20" s="16"/>
      <c r="U20" s="16"/>
      <c r="V20" s="16"/>
      <c r="W20" s="20"/>
      <c r="X20" s="20"/>
      <c r="Y20" s="20"/>
      <c r="Z20" s="20"/>
      <c r="AA20" s="20"/>
      <c r="AB20" s="20"/>
      <c r="AC20" s="20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3"/>
    </row>
    <row r="21" spans="1:60">
      <c r="A21" s="52"/>
      <c r="B21" s="54"/>
      <c r="C21" s="45"/>
      <c r="D21" s="46"/>
      <c r="E21" s="47"/>
      <c r="F21" s="47"/>
      <c r="G21" s="46"/>
      <c r="H21" s="46"/>
      <c r="I21" s="46"/>
      <c r="J21" s="47"/>
      <c r="K21" s="47"/>
      <c r="L21" s="46"/>
      <c r="M21" s="47"/>
      <c r="N21" s="47"/>
      <c r="O21" s="46"/>
      <c r="P21" s="46"/>
      <c r="Q21" s="46"/>
      <c r="R21" s="47"/>
      <c r="S21" s="47"/>
      <c r="T21" s="46"/>
      <c r="U21" s="46"/>
      <c r="V21" s="46"/>
      <c r="W21" s="48"/>
      <c r="X21" s="48"/>
      <c r="Y21" s="48"/>
      <c r="Z21" s="48"/>
      <c r="AA21" s="48"/>
      <c r="AB21" s="48"/>
      <c r="AC21" s="48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50"/>
    </row>
    <row r="22" spans="1:60">
      <c r="A22" s="6"/>
      <c r="B22" s="29"/>
      <c r="C22" s="31"/>
      <c r="D22" s="16"/>
      <c r="E22" s="17"/>
      <c r="F22" s="17"/>
      <c r="G22" s="16"/>
      <c r="H22" s="16"/>
      <c r="I22" s="16"/>
      <c r="J22" s="17"/>
      <c r="K22" s="17"/>
      <c r="L22" s="16"/>
      <c r="M22" s="17"/>
      <c r="N22" s="17"/>
      <c r="O22" s="16"/>
      <c r="P22" s="16"/>
      <c r="Q22" s="16"/>
      <c r="R22" s="17"/>
      <c r="S22" s="17"/>
      <c r="T22" s="16"/>
      <c r="U22" s="16"/>
      <c r="V22" s="16"/>
      <c r="W22" s="20"/>
      <c r="X22" s="20"/>
      <c r="Y22" s="20"/>
      <c r="Z22" s="20"/>
      <c r="AA22" s="20"/>
      <c r="AB22" s="20"/>
      <c r="AC22" s="20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3"/>
    </row>
    <row r="23" spans="1:60">
      <c r="A23" s="52"/>
      <c r="B23" s="54"/>
      <c r="C23" s="45"/>
      <c r="D23" s="46"/>
      <c r="E23" s="47"/>
      <c r="F23" s="47"/>
      <c r="G23" s="46"/>
      <c r="H23" s="46"/>
      <c r="I23" s="46"/>
      <c r="J23" s="47"/>
      <c r="K23" s="47"/>
      <c r="L23" s="46"/>
      <c r="M23" s="47"/>
      <c r="N23" s="47"/>
      <c r="O23" s="46"/>
      <c r="P23" s="46"/>
      <c r="Q23" s="46"/>
      <c r="R23" s="47"/>
      <c r="S23" s="47"/>
      <c r="T23" s="46"/>
      <c r="U23" s="46"/>
      <c r="V23" s="46"/>
      <c r="W23" s="48"/>
      <c r="X23" s="48"/>
      <c r="Y23" s="48"/>
      <c r="Z23" s="48"/>
      <c r="AA23" s="48"/>
      <c r="AB23" s="48"/>
      <c r="AC23" s="48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50"/>
    </row>
    <row r="24" spans="1:60">
      <c r="A24" s="6"/>
      <c r="B24" s="29"/>
      <c r="C24" s="31"/>
      <c r="D24" s="16"/>
      <c r="E24" s="17"/>
      <c r="F24" s="17"/>
      <c r="G24" s="16"/>
      <c r="H24" s="16"/>
      <c r="I24" s="16"/>
      <c r="J24" s="17"/>
      <c r="K24" s="17"/>
      <c r="L24" s="16"/>
      <c r="M24" s="17"/>
      <c r="N24" s="17"/>
      <c r="O24" s="16"/>
      <c r="P24" s="16"/>
      <c r="Q24" s="16"/>
      <c r="R24" s="17"/>
      <c r="S24" s="17"/>
      <c r="T24" s="16"/>
      <c r="U24" s="16"/>
      <c r="V24" s="16"/>
      <c r="W24" s="20"/>
      <c r="X24" s="20"/>
      <c r="Y24" s="20"/>
      <c r="Z24" s="20"/>
      <c r="AA24" s="20"/>
      <c r="AB24" s="20"/>
      <c r="AC24" s="20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3"/>
    </row>
    <row r="25" spans="1:60">
      <c r="A25" s="52"/>
      <c r="B25" s="54"/>
      <c r="C25" s="45"/>
      <c r="D25" s="46"/>
      <c r="E25" s="47"/>
      <c r="F25" s="47"/>
      <c r="G25" s="46"/>
      <c r="H25" s="46"/>
      <c r="I25" s="46"/>
      <c r="J25" s="47"/>
      <c r="K25" s="47"/>
      <c r="L25" s="46"/>
      <c r="M25" s="47"/>
      <c r="N25" s="47"/>
      <c r="O25" s="46"/>
      <c r="P25" s="46"/>
      <c r="Q25" s="46"/>
      <c r="R25" s="47"/>
      <c r="S25" s="47"/>
      <c r="T25" s="46"/>
      <c r="U25" s="46"/>
      <c r="V25" s="46"/>
      <c r="W25" s="48"/>
      <c r="X25" s="48"/>
      <c r="Y25" s="48"/>
      <c r="Z25" s="48"/>
      <c r="AA25" s="48"/>
      <c r="AB25" s="48"/>
      <c r="AC25" s="48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50"/>
    </row>
    <row r="26" spans="1:60">
      <c r="A26" s="6"/>
      <c r="B26" s="29"/>
      <c r="C26" s="31"/>
      <c r="D26" s="16"/>
      <c r="E26" s="17"/>
      <c r="F26" s="17"/>
      <c r="G26" s="16"/>
      <c r="H26" s="16"/>
      <c r="I26" s="16"/>
      <c r="J26" s="17"/>
      <c r="K26" s="17"/>
      <c r="L26" s="16"/>
      <c r="M26" s="17"/>
      <c r="N26" s="17"/>
      <c r="O26" s="16"/>
      <c r="P26" s="16"/>
      <c r="Q26" s="16"/>
      <c r="R26" s="17"/>
      <c r="S26" s="17"/>
      <c r="T26" s="16"/>
      <c r="U26" s="16"/>
      <c r="V26" s="16"/>
      <c r="W26" s="20"/>
      <c r="X26" s="20"/>
      <c r="Y26" s="20"/>
      <c r="Z26" s="20"/>
      <c r="AA26" s="20"/>
      <c r="AB26" s="20"/>
      <c r="AC26" s="20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3"/>
    </row>
    <row r="27" spans="1:60">
      <c r="A27" s="52"/>
      <c r="B27" s="54"/>
      <c r="C27" s="45"/>
      <c r="D27" s="46"/>
      <c r="E27" s="47"/>
      <c r="F27" s="47"/>
      <c r="G27" s="46"/>
      <c r="H27" s="46"/>
      <c r="I27" s="46"/>
      <c r="J27" s="47"/>
      <c r="K27" s="47"/>
      <c r="L27" s="46"/>
      <c r="M27" s="47"/>
      <c r="N27" s="47"/>
      <c r="O27" s="46"/>
      <c r="P27" s="46"/>
      <c r="Q27" s="46"/>
      <c r="R27" s="47"/>
      <c r="S27" s="47"/>
      <c r="T27" s="46"/>
      <c r="U27" s="46"/>
      <c r="V27" s="46"/>
      <c r="W27" s="48"/>
      <c r="X27" s="48"/>
      <c r="Y27" s="48"/>
      <c r="Z27" s="48"/>
      <c r="AA27" s="48"/>
      <c r="AB27" s="48"/>
      <c r="AC27" s="48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50"/>
    </row>
    <row r="28" spans="1:60">
      <c r="A28" s="6"/>
      <c r="B28" s="29"/>
      <c r="C28" s="31"/>
      <c r="D28" s="16"/>
      <c r="E28" s="17"/>
      <c r="F28" s="17"/>
      <c r="G28" s="16"/>
      <c r="H28" s="16"/>
      <c r="I28" s="16"/>
      <c r="J28" s="17"/>
      <c r="K28" s="17"/>
      <c r="L28" s="16"/>
      <c r="M28" s="17"/>
      <c r="N28" s="17"/>
      <c r="O28" s="16"/>
      <c r="P28" s="16"/>
      <c r="Q28" s="16"/>
      <c r="R28" s="17"/>
      <c r="S28" s="17"/>
      <c r="T28" s="16"/>
      <c r="U28" s="16"/>
      <c r="V28" s="16"/>
      <c r="W28" s="20"/>
      <c r="X28" s="20"/>
      <c r="Y28" s="20"/>
      <c r="Z28" s="20"/>
      <c r="AA28" s="20"/>
      <c r="AB28" s="20"/>
      <c r="AC28" s="20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3"/>
    </row>
    <row r="29" spans="1:60">
      <c r="A29" s="52"/>
      <c r="B29" s="54"/>
      <c r="C29" s="45"/>
      <c r="D29" s="46"/>
      <c r="E29" s="47"/>
      <c r="F29" s="47"/>
      <c r="G29" s="46"/>
      <c r="H29" s="46"/>
      <c r="I29" s="46"/>
      <c r="J29" s="47"/>
      <c r="K29" s="47"/>
      <c r="L29" s="46"/>
      <c r="M29" s="47"/>
      <c r="N29" s="47"/>
      <c r="O29" s="46"/>
      <c r="P29" s="46"/>
      <c r="Q29" s="46"/>
      <c r="R29" s="47"/>
      <c r="S29" s="47"/>
      <c r="T29" s="46"/>
      <c r="U29" s="46"/>
      <c r="V29" s="46"/>
      <c r="W29" s="48"/>
      <c r="X29" s="48"/>
      <c r="Y29" s="48"/>
      <c r="Z29" s="48"/>
      <c r="AA29" s="48"/>
      <c r="AB29" s="48"/>
      <c r="AC29" s="48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50"/>
    </row>
    <row r="30" spans="1:60">
      <c r="A30" s="6"/>
      <c r="B30" s="29"/>
      <c r="C30" s="31"/>
      <c r="D30" s="16"/>
      <c r="E30" s="17"/>
      <c r="F30" s="17"/>
      <c r="G30" s="16"/>
      <c r="H30" s="16"/>
      <c r="I30" s="16"/>
      <c r="J30" s="17"/>
      <c r="K30" s="17"/>
      <c r="L30" s="16"/>
      <c r="M30" s="17"/>
      <c r="N30" s="17"/>
      <c r="O30" s="16"/>
      <c r="P30" s="16"/>
      <c r="Q30" s="16"/>
      <c r="R30" s="17"/>
      <c r="S30" s="17"/>
      <c r="T30" s="16"/>
      <c r="U30" s="16"/>
      <c r="V30" s="16"/>
      <c r="W30" s="20"/>
      <c r="X30" s="20"/>
      <c r="Y30" s="20"/>
      <c r="Z30" s="20"/>
      <c r="AA30" s="20"/>
      <c r="AB30" s="20"/>
      <c r="AC30" s="20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3"/>
    </row>
    <row r="31" spans="1:60">
      <c r="A31" s="52"/>
      <c r="B31" s="54"/>
      <c r="C31" s="45"/>
      <c r="D31" s="46"/>
      <c r="E31" s="47"/>
      <c r="F31" s="47"/>
      <c r="G31" s="46"/>
      <c r="H31" s="46"/>
      <c r="I31" s="46"/>
      <c r="J31" s="47"/>
      <c r="K31" s="47"/>
      <c r="L31" s="46"/>
      <c r="M31" s="47"/>
      <c r="N31" s="47"/>
      <c r="O31" s="46"/>
      <c r="P31" s="46"/>
      <c r="Q31" s="46"/>
      <c r="R31" s="47"/>
      <c r="S31" s="47"/>
      <c r="T31" s="46"/>
      <c r="U31" s="46"/>
      <c r="V31" s="46"/>
      <c r="W31" s="48"/>
      <c r="X31" s="48"/>
      <c r="Y31" s="48"/>
      <c r="Z31" s="48"/>
      <c r="AA31" s="48"/>
      <c r="AB31" s="48"/>
      <c r="AC31" s="48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50"/>
    </row>
    <row r="32" spans="1:60" ht="13.5" thickBot="1">
      <c r="A32" s="7"/>
      <c r="B32" s="30"/>
      <c r="C32" s="32"/>
      <c r="D32" s="18"/>
      <c r="E32" s="19"/>
      <c r="F32" s="19"/>
      <c r="G32" s="18"/>
      <c r="H32" s="18"/>
      <c r="I32" s="18"/>
      <c r="J32" s="19"/>
      <c r="K32" s="19"/>
      <c r="L32" s="18"/>
      <c r="M32" s="19"/>
      <c r="N32" s="19"/>
      <c r="O32" s="18"/>
      <c r="P32" s="18"/>
      <c r="Q32" s="18"/>
      <c r="R32" s="19"/>
      <c r="S32" s="19"/>
      <c r="T32" s="18"/>
      <c r="U32" s="18"/>
      <c r="V32" s="18"/>
      <c r="W32" s="24"/>
      <c r="X32" s="24"/>
      <c r="Y32" s="24"/>
      <c r="Z32" s="24"/>
      <c r="AA32" s="24"/>
      <c r="AB32" s="24"/>
      <c r="AC32" s="24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6"/>
    </row>
    <row r="33" spans="1:6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6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61">
      <c r="A35" s="58" t="s">
        <v>2</v>
      </c>
      <c r="B35" s="58"/>
      <c r="C35" s="8"/>
      <c r="D35" s="59" t="s">
        <v>3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</row>
    <row r="36" spans="1:61">
      <c r="A36" s="9" t="s">
        <v>4</v>
      </c>
      <c r="B36" s="9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61">
      <c r="A37" s="10" t="s">
        <v>5</v>
      </c>
      <c r="B37" s="10">
        <v>1</v>
      </c>
      <c r="C37" s="8"/>
      <c r="D37" s="60" t="s">
        <v>6</v>
      </c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</row>
    <row r="38" spans="1:61">
      <c r="A38" s="10" t="s">
        <v>7</v>
      </c>
      <c r="B38" s="10">
        <v>2</v>
      </c>
      <c r="C38" s="8"/>
      <c r="D38" s="65" t="s">
        <v>29</v>
      </c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</row>
    <row r="39" spans="1:61">
      <c r="A39"/>
      <c r="B39"/>
      <c r="C39"/>
      <c r="D39"/>
      <c r="E39"/>
      <c r="H39"/>
      <c r="I39"/>
      <c r="J39"/>
      <c r="K39"/>
      <c r="L39"/>
      <c r="M39"/>
      <c r="N39"/>
      <c r="O39"/>
      <c r="P39"/>
      <c r="Q39"/>
      <c r="R39"/>
      <c r="S39"/>
    </row>
    <row r="40" spans="1:61" ht="13.5" thickBot="1">
      <c r="A40"/>
      <c r="B40"/>
      <c r="C40"/>
      <c r="D40"/>
      <c r="E40"/>
      <c r="AW40"/>
      <c r="AX40"/>
      <c r="AY40"/>
      <c r="AZ40"/>
      <c r="BA40"/>
      <c r="BB40"/>
      <c r="BC40"/>
      <c r="BD40"/>
      <c r="BE40"/>
      <c r="BF40"/>
      <c r="BG40"/>
      <c r="BH40"/>
    </row>
    <row r="41" spans="1:61" ht="12.75" customHeight="1" thickBot="1">
      <c r="A41" s="62" t="s">
        <v>13</v>
      </c>
      <c r="B41" s="62"/>
      <c r="C41" s="62"/>
      <c r="D41" s="62"/>
      <c r="E41" s="62"/>
      <c r="AW41"/>
      <c r="AX41"/>
      <c r="AY41"/>
      <c r="AZ41"/>
      <c r="BA41"/>
      <c r="BB41"/>
      <c r="BC41"/>
      <c r="BD41"/>
      <c r="BE41"/>
      <c r="BF41"/>
      <c r="BG41"/>
      <c r="BH41"/>
    </row>
    <row r="42" spans="1:61" ht="13.5" thickBot="1">
      <c r="A42" s="62"/>
      <c r="B42" s="62"/>
      <c r="C42" s="62"/>
      <c r="D42" s="62"/>
      <c r="E42" s="62"/>
      <c r="AW42"/>
      <c r="AX42"/>
      <c r="AY42"/>
      <c r="AZ42"/>
      <c r="BA42"/>
      <c r="BB42"/>
      <c r="BC42"/>
      <c r="BD42"/>
      <c r="BE42"/>
      <c r="BF42"/>
      <c r="BG42"/>
      <c r="BH42"/>
    </row>
    <row r="43" spans="1:61" ht="13.5" thickBot="1">
      <c r="A43" s="62"/>
      <c r="B43" s="62"/>
      <c r="C43" s="62"/>
      <c r="D43" s="62"/>
      <c r="E43" s="62"/>
    </row>
    <row r="45" spans="1:61" hidden="1"/>
    <row r="46" spans="1:61" hidden="1">
      <c r="C46" s="1">
        <v>1</v>
      </c>
      <c r="D46" s="1">
        <v>2</v>
      </c>
      <c r="E46" s="1">
        <v>3</v>
      </c>
      <c r="F46" s="1">
        <v>4</v>
      </c>
      <c r="G46" s="1">
        <v>5</v>
      </c>
      <c r="H46" s="1">
        <v>6</v>
      </c>
      <c r="I46" s="1">
        <v>7</v>
      </c>
      <c r="J46" s="1">
        <v>8</v>
      </c>
      <c r="K46" s="1">
        <v>9</v>
      </c>
      <c r="L46" s="8">
        <v>10</v>
      </c>
      <c r="M46" s="8">
        <v>11</v>
      </c>
      <c r="N46" s="8">
        <v>12</v>
      </c>
      <c r="O46" s="8">
        <v>13</v>
      </c>
      <c r="P46" s="8">
        <v>14</v>
      </c>
      <c r="Q46" s="8">
        <v>15</v>
      </c>
      <c r="R46" s="8">
        <v>16</v>
      </c>
      <c r="S46" s="8">
        <v>17</v>
      </c>
      <c r="T46" s="8">
        <v>18</v>
      </c>
      <c r="U46" s="8">
        <v>19</v>
      </c>
      <c r="V46" s="8">
        <v>20</v>
      </c>
      <c r="W46" s="8">
        <v>21</v>
      </c>
      <c r="X46" s="8">
        <v>22</v>
      </c>
      <c r="Y46" s="8">
        <v>23</v>
      </c>
      <c r="Z46" s="8">
        <v>24</v>
      </c>
      <c r="AA46" s="8">
        <v>25</v>
      </c>
      <c r="AB46" s="8">
        <v>26</v>
      </c>
      <c r="AC46" s="8">
        <v>27</v>
      </c>
      <c r="AD46" s="8">
        <v>28</v>
      </c>
      <c r="AE46" s="8">
        <v>29</v>
      </c>
      <c r="AF46" s="8">
        <v>30</v>
      </c>
      <c r="AG46" s="8">
        <v>31</v>
      </c>
      <c r="AH46" s="8">
        <v>32</v>
      </c>
      <c r="AI46" s="8">
        <v>33</v>
      </c>
      <c r="AJ46" s="8">
        <v>34</v>
      </c>
      <c r="AK46" s="8">
        <v>35</v>
      </c>
      <c r="AL46" s="8">
        <v>36</v>
      </c>
      <c r="AM46" s="8">
        <v>37</v>
      </c>
      <c r="AN46" s="8">
        <v>38</v>
      </c>
      <c r="AO46" s="8">
        <v>39</v>
      </c>
      <c r="AP46" s="8">
        <v>40</v>
      </c>
      <c r="AQ46" s="8">
        <v>41</v>
      </c>
      <c r="AR46" s="8">
        <v>42</v>
      </c>
      <c r="AS46" s="8">
        <v>43</v>
      </c>
      <c r="AT46" s="8">
        <v>44</v>
      </c>
      <c r="AU46" s="8">
        <v>45</v>
      </c>
      <c r="AV46" s="8">
        <v>46</v>
      </c>
      <c r="AW46" s="8">
        <v>47</v>
      </c>
      <c r="AX46" s="8">
        <v>48</v>
      </c>
      <c r="AY46" s="8">
        <v>49</v>
      </c>
      <c r="AZ46" s="8">
        <v>50</v>
      </c>
      <c r="BA46" s="8">
        <v>51</v>
      </c>
      <c r="BB46" s="8">
        <v>52</v>
      </c>
      <c r="BC46" s="8">
        <v>53</v>
      </c>
      <c r="BD46" s="8">
        <v>54</v>
      </c>
      <c r="BE46" s="8">
        <v>55</v>
      </c>
      <c r="BF46" s="8">
        <v>56</v>
      </c>
      <c r="BG46" s="8">
        <v>57</v>
      </c>
      <c r="BH46" s="8">
        <v>58</v>
      </c>
    </row>
    <row r="47" spans="1:61" hidden="1">
      <c r="A47" s="8" t="s">
        <v>14</v>
      </c>
      <c r="B47" s="8"/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1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1</v>
      </c>
      <c r="W47" s="34">
        <v>0</v>
      </c>
      <c r="X47" s="34">
        <v>1</v>
      </c>
      <c r="Y47" s="34">
        <v>0</v>
      </c>
      <c r="Z47" s="34">
        <v>1</v>
      </c>
      <c r="AA47" s="34">
        <v>1</v>
      </c>
      <c r="AB47" s="34">
        <v>0</v>
      </c>
      <c r="AC47" s="34">
        <v>0</v>
      </c>
      <c r="AD47" s="34">
        <v>0</v>
      </c>
      <c r="AE47" s="34">
        <v>0</v>
      </c>
      <c r="AF47" s="34">
        <v>1</v>
      </c>
      <c r="AG47" s="34">
        <v>0</v>
      </c>
      <c r="AH47" s="34">
        <v>0</v>
      </c>
      <c r="AI47" s="34">
        <v>0</v>
      </c>
      <c r="AJ47" s="34">
        <v>0</v>
      </c>
      <c r="AK47" s="34">
        <v>1</v>
      </c>
      <c r="AL47" s="34">
        <v>1</v>
      </c>
      <c r="AM47" s="34">
        <v>0</v>
      </c>
      <c r="AN47" s="34">
        <v>1</v>
      </c>
      <c r="AO47" s="34">
        <v>1</v>
      </c>
      <c r="AP47" s="34">
        <v>0</v>
      </c>
      <c r="AQ47" s="34">
        <v>1</v>
      </c>
      <c r="AR47" s="34">
        <v>0</v>
      </c>
      <c r="AS47" s="34">
        <v>1</v>
      </c>
      <c r="AT47" s="34">
        <v>1</v>
      </c>
      <c r="AU47" s="34">
        <v>0</v>
      </c>
      <c r="AV47" s="34">
        <v>0</v>
      </c>
      <c r="AW47" s="34">
        <v>0</v>
      </c>
      <c r="AX47" s="34">
        <v>0</v>
      </c>
      <c r="AY47" s="34">
        <v>0</v>
      </c>
      <c r="AZ47" s="34">
        <v>0</v>
      </c>
      <c r="BA47" s="34">
        <v>0</v>
      </c>
      <c r="BB47" s="34">
        <v>0</v>
      </c>
      <c r="BC47" s="34">
        <v>0</v>
      </c>
      <c r="BD47" s="34">
        <v>0</v>
      </c>
      <c r="BE47" s="34">
        <v>0</v>
      </c>
      <c r="BF47" s="34">
        <v>0</v>
      </c>
      <c r="BG47" s="34">
        <v>0</v>
      </c>
      <c r="BH47" s="34">
        <v>0</v>
      </c>
      <c r="BI47" s="8"/>
    </row>
    <row r="48" spans="1:61" hidden="1">
      <c r="A48" s="8"/>
      <c r="B48" s="8">
        <v>1</v>
      </c>
      <c r="C48" s="8">
        <f t="shared" ref="C48:AH48" si="0">IF(C3=C$47,0,1)</f>
        <v>0</v>
      </c>
      <c r="D48" s="8">
        <f t="shared" si="0"/>
        <v>0</v>
      </c>
      <c r="E48" s="8">
        <f t="shared" si="0"/>
        <v>0</v>
      </c>
      <c r="F48" s="8">
        <f t="shared" si="0"/>
        <v>0</v>
      </c>
      <c r="G48" s="8">
        <f t="shared" si="0"/>
        <v>0</v>
      </c>
      <c r="H48" s="8">
        <f t="shared" si="0"/>
        <v>0</v>
      </c>
      <c r="I48" s="8">
        <f t="shared" si="0"/>
        <v>0</v>
      </c>
      <c r="J48" s="8">
        <f t="shared" si="0"/>
        <v>0</v>
      </c>
      <c r="K48" s="8">
        <f t="shared" si="0"/>
        <v>0</v>
      </c>
      <c r="L48" s="8">
        <f t="shared" si="0"/>
        <v>0</v>
      </c>
      <c r="M48" s="8">
        <f t="shared" si="0"/>
        <v>1</v>
      </c>
      <c r="N48" s="8">
        <f t="shared" si="0"/>
        <v>0</v>
      </c>
      <c r="O48" s="8">
        <f t="shared" si="0"/>
        <v>0</v>
      </c>
      <c r="P48" s="8">
        <f t="shared" si="0"/>
        <v>0</v>
      </c>
      <c r="Q48" s="8">
        <f t="shared" si="0"/>
        <v>0</v>
      </c>
      <c r="R48" s="8">
        <f t="shared" si="0"/>
        <v>0</v>
      </c>
      <c r="S48" s="8">
        <f t="shared" si="0"/>
        <v>0</v>
      </c>
      <c r="T48" s="8">
        <f t="shared" si="0"/>
        <v>0</v>
      </c>
      <c r="U48" s="8">
        <f t="shared" si="0"/>
        <v>0</v>
      </c>
      <c r="V48" s="8">
        <f t="shared" si="0"/>
        <v>1</v>
      </c>
      <c r="W48" s="8">
        <f t="shared" si="0"/>
        <v>0</v>
      </c>
      <c r="X48" s="8">
        <f t="shared" si="0"/>
        <v>1</v>
      </c>
      <c r="Y48" s="8">
        <f t="shared" si="0"/>
        <v>0</v>
      </c>
      <c r="Z48" s="8">
        <f t="shared" si="0"/>
        <v>1</v>
      </c>
      <c r="AA48" s="8">
        <f t="shared" si="0"/>
        <v>1</v>
      </c>
      <c r="AB48" s="8">
        <f t="shared" si="0"/>
        <v>0</v>
      </c>
      <c r="AC48" s="8">
        <f t="shared" si="0"/>
        <v>0</v>
      </c>
      <c r="AD48" s="8">
        <f t="shared" si="0"/>
        <v>0</v>
      </c>
      <c r="AE48" s="8">
        <f t="shared" si="0"/>
        <v>0</v>
      </c>
      <c r="AF48" s="8">
        <f t="shared" si="0"/>
        <v>1</v>
      </c>
      <c r="AG48" s="8">
        <f t="shared" si="0"/>
        <v>0</v>
      </c>
      <c r="AH48" s="8">
        <f t="shared" si="0"/>
        <v>0</v>
      </c>
      <c r="AI48" s="8">
        <f t="shared" ref="AI48:BH48" si="1">IF(AI3=AI$47,0,1)</f>
        <v>0</v>
      </c>
      <c r="AJ48" s="8">
        <f t="shared" si="1"/>
        <v>0</v>
      </c>
      <c r="AK48" s="8">
        <f t="shared" si="1"/>
        <v>1</v>
      </c>
      <c r="AL48" s="8">
        <f t="shared" si="1"/>
        <v>1</v>
      </c>
      <c r="AM48" s="8">
        <f t="shared" si="1"/>
        <v>0</v>
      </c>
      <c r="AN48" s="8">
        <f t="shared" si="1"/>
        <v>1</v>
      </c>
      <c r="AO48" s="8">
        <f t="shared" si="1"/>
        <v>1</v>
      </c>
      <c r="AP48" s="8">
        <f t="shared" si="1"/>
        <v>0</v>
      </c>
      <c r="AQ48" s="8">
        <f t="shared" si="1"/>
        <v>1</v>
      </c>
      <c r="AR48" s="8">
        <f t="shared" si="1"/>
        <v>0</v>
      </c>
      <c r="AS48" s="8">
        <f t="shared" si="1"/>
        <v>1</v>
      </c>
      <c r="AT48" s="8">
        <f t="shared" si="1"/>
        <v>1</v>
      </c>
      <c r="AU48" s="8">
        <f t="shared" si="1"/>
        <v>0</v>
      </c>
      <c r="AV48" s="8">
        <f t="shared" si="1"/>
        <v>0</v>
      </c>
      <c r="AW48" s="8">
        <f t="shared" si="1"/>
        <v>0</v>
      </c>
      <c r="AX48" s="8">
        <f t="shared" si="1"/>
        <v>0</v>
      </c>
      <c r="AY48" s="8">
        <f t="shared" si="1"/>
        <v>0</v>
      </c>
      <c r="AZ48" s="8">
        <f t="shared" si="1"/>
        <v>0</v>
      </c>
      <c r="BA48" s="8">
        <f t="shared" si="1"/>
        <v>0</v>
      </c>
      <c r="BB48" s="8">
        <f t="shared" si="1"/>
        <v>0</v>
      </c>
      <c r="BC48" s="8">
        <f t="shared" si="1"/>
        <v>0</v>
      </c>
      <c r="BD48" s="8">
        <f t="shared" si="1"/>
        <v>0</v>
      </c>
      <c r="BE48" s="8">
        <f t="shared" si="1"/>
        <v>0</v>
      </c>
      <c r="BF48" s="8">
        <f t="shared" si="1"/>
        <v>0</v>
      </c>
      <c r="BG48" s="8">
        <f t="shared" si="1"/>
        <v>0</v>
      </c>
      <c r="BH48" s="8">
        <f t="shared" si="1"/>
        <v>0</v>
      </c>
      <c r="BI48" s="8">
        <f>SUM(C48:BH48)</f>
        <v>13</v>
      </c>
    </row>
    <row r="49" spans="1:61" hidden="1">
      <c r="A49" s="8"/>
      <c r="B49" s="8">
        <v>2</v>
      </c>
      <c r="C49" s="8">
        <f t="shared" ref="C49:AH49" si="2">IF(C4=C$47,0,1)</f>
        <v>0</v>
      </c>
      <c r="D49" s="8">
        <f t="shared" si="2"/>
        <v>0</v>
      </c>
      <c r="E49" s="8">
        <f t="shared" si="2"/>
        <v>0</v>
      </c>
      <c r="F49" s="8">
        <f t="shared" si="2"/>
        <v>0</v>
      </c>
      <c r="G49" s="8">
        <f t="shared" si="2"/>
        <v>0</v>
      </c>
      <c r="H49" s="8">
        <f t="shared" si="2"/>
        <v>0</v>
      </c>
      <c r="I49" s="8">
        <f t="shared" si="2"/>
        <v>0</v>
      </c>
      <c r="J49" s="8">
        <f t="shared" si="2"/>
        <v>0</v>
      </c>
      <c r="K49" s="8">
        <f t="shared" si="2"/>
        <v>0</v>
      </c>
      <c r="L49" s="8">
        <f t="shared" si="2"/>
        <v>0</v>
      </c>
      <c r="M49" s="8">
        <f t="shared" si="2"/>
        <v>1</v>
      </c>
      <c r="N49" s="8">
        <f t="shared" si="2"/>
        <v>0</v>
      </c>
      <c r="O49" s="8">
        <f t="shared" si="2"/>
        <v>0</v>
      </c>
      <c r="P49" s="8">
        <f t="shared" si="2"/>
        <v>0</v>
      </c>
      <c r="Q49" s="8">
        <f t="shared" si="2"/>
        <v>0</v>
      </c>
      <c r="R49" s="8">
        <f t="shared" si="2"/>
        <v>0</v>
      </c>
      <c r="S49" s="8">
        <f t="shared" si="2"/>
        <v>0</v>
      </c>
      <c r="T49" s="8">
        <f t="shared" si="2"/>
        <v>0</v>
      </c>
      <c r="U49" s="8">
        <f t="shared" si="2"/>
        <v>0</v>
      </c>
      <c r="V49" s="8">
        <f t="shared" si="2"/>
        <v>1</v>
      </c>
      <c r="W49" s="8">
        <f t="shared" si="2"/>
        <v>0</v>
      </c>
      <c r="X49" s="8">
        <f t="shared" si="2"/>
        <v>1</v>
      </c>
      <c r="Y49" s="8">
        <f t="shared" si="2"/>
        <v>0</v>
      </c>
      <c r="Z49" s="8">
        <f t="shared" si="2"/>
        <v>1</v>
      </c>
      <c r="AA49" s="8">
        <f t="shared" si="2"/>
        <v>1</v>
      </c>
      <c r="AB49" s="8">
        <f t="shared" si="2"/>
        <v>0</v>
      </c>
      <c r="AC49" s="8">
        <f t="shared" si="2"/>
        <v>0</v>
      </c>
      <c r="AD49" s="8">
        <f t="shared" si="2"/>
        <v>0</v>
      </c>
      <c r="AE49" s="8">
        <f t="shared" si="2"/>
        <v>0</v>
      </c>
      <c r="AF49" s="8">
        <f t="shared" si="2"/>
        <v>1</v>
      </c>
      <c r="AG49" s="8">
        <f t="shared" si="2"/>
        <v>0</v>
      </c>
      <c r="AH49" s="8">
        <f t="shared" si="2"/>
        <v>0</v>
      </c>
      <c r="AI49" s="8">
        <f t="shared" ref="AI49:BH49" si="3">IF(AI4=AI$47,0,1)</f>
        <v>0</v>
      </c>
      <c r="AJ49" s="8">
        <f t="shared" si="3"/>
        <v>0</v>
      </c>
      <c r="AK49" s="8">
        <f t="shared" si="3"/>
        <v>1</v>
      </c>
      <c r="AL49" s="8">
        <f t="shared" si="3"/>
        <v>1</v>
      </c>
      <c r="AM49" s="8">
        <f t="shared" si="3"/>
        <v>0</v>
      </c>
      <c r="AN49" s="8">
        <f t="shared" si="3"/>
        <v>1</v>
      </c>
      <c r="AO49" s="8">
        <f t="shared" si="3"/>
        <v>1</v>
      </c>
      <c r="AP49" s="8">
        <f t="shared" si="3"/>
        <v>0</v>
      </c>
      <c r="AQ49" s="8">
        <f t="shared" si="3"/>
        <v>1</v>
      </c>
      <c r="AR49" s="8">
        <f t="shared" si="3"/>
        <v>0</v>
      </c>
      <c r="AS49" s="8">
        <f t="shared" si="3"/>
        <v>1</v>
      </c>
      <c r="AT49" s="8">
        <f t="shared" si="3"/>
        <v>1</v>
      </c>
      <c r="AU49" s="8">
        <f t="shared" si="3"/>
        <v>0</v>
      </c>
      <c r="AV49" s="8">
        <f t="shared" si="3"/>
        <v>0</v>
      </c>
      <c r="AW49" s="8">
        <f t="shared" si="3"/>
        <v>0</v>
      </c>
      <c r="AX49" s="8">
        <f t="shared" si="3"/>
        <v>0</v>
      </c>
      <c r="AY49" s="8">
        <f t="shared" si="3"/>
        <v>0</v>
      </c>
      <c r="AZ49" s="8">
        <f t="shared" si="3"/>
        <v>0</v>
      </c>
      <c r="BA49" s="8">
        <f t="shared" si="3"/>
        <v>0</v>
      </c>
      <c r="BB49" s="8">
        <f t="shared" si="3"/>
        <v>0</v>
      </c>
      <c r="BC49" s="8">
        <f t="shared" si="3"/>
        <v>0</v>
      </c>
      <c r="BD49" s="8">
        <f t="shared" si="3"/>
        <v>0</v>
      </c>
      <c r="BE49" s="8">
        <f t="shared" si="3"/>
        <v>0</v>
      </c>
      <c r="BF49" s="8">
        <f t="shared" si="3"/>
        <v>0</v>
      </c>
      <c r="BG49" s="8">
        <f t="shared" si="3"/>
        <v>0</v>
      </c>
      <c r="BH49" s="8">
        <f t="shared" si="3"/>
        <v>0</v>
      </c>
      <c r="BI49" s="8">
        <f t="shared" ref="BI49:BI77" si="4">SUM(C49:BH49)</f>
        <v>13</v>
      </c>
    </row>
    <row r="50" spans="1:61" hidden="1">
      <c r="A50" s="8"/>
      <c r="B50" s="8">
        <v>3</v>
      </c>
      <c r="C50" s="8">
        <f t="shared" ref="C50:AH50" si="5">IF(C5=C$47,0,1)</f>
        <v>0</v>
      </c>
      <c r="D50" s="8">
        <f t="shared" si="5"/>
        <v>0</v>
      </c>
      <c r="E50" s="8">
        <f t="shared" si="5"/>
        <v>0</v>
      </c>
      <c r="F50" s="8">
        <f t="shared" si="5"/>
        <v>0</v>
      </c>
      <c r="G50" s="8">
        <f t="shared" si="5"/>
        <v>0</v>
      </c>
      <c r="H50" s="8">
        <f t="shared" si="5"/>
        <v>0</v>
      </c>
      <c r="I50" s="8">
        <f t="shared" si="5"/>
        <v>0</v>
      </c>
      <c r="J50" s="8">
        <f t="shared" si="5"/>
        <v>0</v>
      </c>
      <c r="K50" s="8">
        <f t="shared" si="5"/>
        <v>0</v>
      </c>
      <c r="L50" s="8">
        <f t="shared" si="5"/>
        <v>0</v>
      </c>
      <c r="M50" s="8">
        <f t="shared" si="5"/>
        <v>1</v>
      </c>
      <c r="N50" s="8">
        <f t="shared" si="5"/>
        <v>0</v>
      </c>
      <c r="O50" s="8">
        <f t="shared" si="5"/>
        <v>0</v>
      </c>
      <c r="P50" s="8">
        <f t="shared" si="5"/>
        <v>0</v>
      </c>
      <c r="Q50" s="8">
        <f t="shared" si="5"/>
        <v>0</v>
      </c>
      <c r="R50" s="8">
        <f t="shared" si="5"/>
        <v>0</v>
      </c>
      <c r="S50" s="8">
        <f t="shared" si="5"/>
        <v>0</v>
      </c>
      <c r="T50" s="8">
        <f t="shared" si="5"/>
        <v>0</v>
      </c>
      <c r="U50" s="8">
        <f t="shared" si="5"/>
        <v>0</v>
      </c>
      <c r="V50" s="8">
        <f t="shared" si="5"/>
        <v>1</v>
      </c>
      <c r="W50" s="8">
        <f t="shared" si="5"/>
        <v>0</v>
      </c>
      <c r="X50" s="8">
        <f t="shared" si="5"/>
        <v>1</v>
      </c>
      <c r="Y50" s="8">
        <f t="shared" si="5"/>
        <v>0</v>
      </c>
      <c r="Z50" s="8">
        <f t="shared" si="5"/>
        <v>1</v>
      </c>
      <c r="AA50" s="8">
        <f t="shared" si="5"/>
        <v>1</v>
      </c>
      <c r="AB50" s="8">
        <f t="shared" si="5"/>
        <v>0</v>
      </c>
      <c r="AC50" s="8">
        <f t="shared" si="5"/>
        <v>0</v>
      </c>
      <c r="AD50" s="8">
        <f t="shared" si="5"/>
        <v>0</v>
      </c>
      <c r="AE50" s="8">
        <f t="shared" si="5"/>
        <v>0</v>
      </c>
      <c r="AF50" s="8">
        <f t="shared" si="5"/>
        <v>1</v>
      </c>
      <c r="AG50" s="8">
        <f t="shared" si="5"/>
        <v>0</v>
      </c>
      <c r="AH50" s="8">
        <f t="shared" si="5"/>
        <v>0</v>
      </c>
      <c r="AI50" s="8">
        <f t="shared" ref="AI50:BH50" si="6">IF(AI5=AI$47,0,1)</f>
        <v>0</v>
      </c>
      <c r="AJ50" s="8">
        <f t="shared" si="6"/>
        <v>0</v>
      </c>
      <c r="AK50" s="8">
        <f t="shared" si="6"/>
        <v>1</v>
      </c>
      <c r="AL50" s="8">
        <f t="shared" si="6"/>
        <v>1</v>
      </c>
      <c r="AM50" s="8">
        <f t="shared" si="6"/>
        <v>0</v>
      </c>
      <c r="AN50" s="8">
        <f t="shared" si="6"/>
        <v>1</v>
      </c>
      <c r="AO50" s="8">
        <f t="shared" si="6"/>
        <v>1</v>
      </c>
      <c r="AP50" s="8">
        <f t="shared" si="6"/>
        <v>0</v>
      </c>
      <c r="AQ50" s="8">
        <f t="shared" si="6"/>
        <v>1</v>
      </c>
      <c r="AR50" s="8">
        <f t="shared" si="6"/>
        <v>0</v>
      </c>
      <c r="AS50" s="8">
        <f t="shared" si="6"/>
        <v>1</v>
      </c>
      <c r="AT50" s="8">
        <f t="shared" si="6"/>
        <v>1</v>
      </c>
      <c r="AU50" s="8">
        <f t="shared" si="6"/>
        <v>0</v>
      </c>
      <c r="AV50" s="8">
        <f t="shared" si="6"/>
        <v>0</v>
      </c>
      <c r="AW50" s="8">
        <f t="shared" si="6"/>
        <v>0</v>
      </c>
      <c r="AX50" s="8">
        <f t="shared" si="6"/>
        <v>0</v>
      </c>
      <c r="AY50" s="8">
        <f t="shared" si="6"/>
        <v>0</v>
      </c>
      <c r="AZ50" s="8">
        <f t="shared" si="6"/>
        <v>0</v>
      </c>
      <c r="BA50" s="8">
        <f t="shared" si="6"/>
        <v>0</v>
      </c>
      <c r="BB50" s="8">
        <f t="shared" si="6"/>
        <v>0</v>
      </c>
      <c r="BC50" s="8">
        <f t="shared" si="6"/>
        <v>0</v>
      </c>
      <c r="BD50" s="8">
        <f t="shared" si="6"/>
        <v>0</v>
      </c>
      <c r="BE50" s="8">
        <f t="shared" si="6"/>
        <v>0</v>
      </c>
      <c r="BF50" s="8">
        <f t="shared" si="6"/>
        <v>0</v>
      </c>
      <c r="BG50" s="8">
        <f t="shared" si="6"/>
        <v>0</v>
      </c>
      <c r="BH50" s="8">
        <f t="shared" si="6"/>
        <v>0</v>
      </c>
      <c r="BI50" s="8">
        <f t="shared" si="4"/>
        <v>13</v>
      </c>
    </row>
    <row r="51" spans="1:61" hidden="1">
      <c r="A51" s="8"/>
      <c r="B51" s="8">
        <v>4</v>
      </c>
      <c r="C51" s="8">
        <f t="shared" ref="C51:AH51" si="7">IF(C6=C$47,0,1)</f>
        <v>0</v>
      </c>
      <c r="D51" s="8">
        <f t="shared" si="7"/>
        <v>0</v>
      </c>
      <c r="E51" s="8">
        <f t="shared" si="7"/>
        <v>0</v>
      </c>
      <c r="F51" s="8">
        <f t="shared" si="7"/>
        <v>0</v>
      </c>
      <c r="G51" s="8">
        <f t="shared" si="7"/>
        <v>0</v>
      </c>
      <c r="H51" s="8">
        <f t="shared" si="7"/>
        <v>0</v>
      </c>
      <c r="I51" s="8">
        <f t="shared" si="7"/>
        <v>0</v>
      </c>
      <c r="J51" s="8">
        <f t="shared" si="7"/>
        <v>0</v>
      </c>
      <c r="K51" s="8">
        <f t="shared" si="7"/>
        <v>0</v>
      </c>
      <c r="L51" s="8">
        <f t="shared" si="7"/>
        <v>0</v>
      </c>
      <c r="M51" s="8">
        <f t="shared" si="7"/>
        <v>1</v>
      </c>
      <c r="N51" s="8">
        <f t="shared" si="7"/>
        <v>0</v>
      </c>
      <c r="O51" s="8">
        <f t="shared" si="7"/>
        <v>0</v>
      </c>
      <c r="P51" s="8">
        <f t="shared" si="7"/>
        <v>0</v>
      </c>
      <c r="Q51" s="8">
        <f t="shared" si="7"/>
        <v>0</v>
      </c>
      <c r="R51" s="8">
        <f t="shared" si="7"/>
        <v>0</v>
      </c>
      <c r="S51" s="8">
        <f t="shared" si="7"/>
        <v>0</v>
      </c>
      <c r="T51" s="8">
        <f t="shared" si="7"/>
        <v>0</v>
      </c>
      <c r="U51" s="8">
        <f t="shared" si="7"/>
        <v>0</v>
      </c>
      <c r="V51" s="8">
        <f t="shared" si="7"/>
        <v>1</v>
      </c>
      <c r="W51" s="8">
        <f t="shared" si="7"/>
        <v>0</v>
      </c>
      <c r="X51" s="8">
        <f t="shared" si="7"/>
        <v>1</v>
      </c>
      <c r="Y51" s="8">
        <f t="shared" si="7"/>
        <v>0</v>
      </c>
      <c r="Z51" s="8">
        <f t="shared" si="7"/>
        <v>1</v>
      </c>
      <c r="AA51" s="8">
        <f t="shared" si="7"/>
        <v>1</v>
      </c>
      <c r="AB51" s="8">
        <f t="shared" si="7"/>
        <v>0</v>
      </c>
      <c r="AC51" s="8">
        <f t="shared" si="7"/>
        <v>0</v>
      </c>
      <c r="AD51" s="8">
        <f t="shared" si="7"/>
        <v>0</v>
      </c>
      <c r="AE51" s="8">
        <f t="shared" si="7"/>
        <v>0</v>
      </c>
      <c r="AF51" s="8">
        <f t="shared" si="7"/>
        <v>1</v>
      </c>
      <c r="AG51" s="8">
        <f t="shared" si="7"/>
        <v>0</v>
      </c>
      <c r="AH51" s="8">
        <f t="shared" si="7"/>
        <v>0</v>
      </c>
      <c r="AI51" s="8">
        <f t="shared" ref="AI51:BH51" si="8">IF(AI6=AI$47,0,1)</f>
        <v>0</v>
      </c>
      <c r="AJ51" s="8">
        <f t="shared" si="8"/>
        <v>0</v>
      </c>
      <c r="AK51" s="8">
        <f t="shared" si="8"/>
        <v>1</v>
      </c>
      <c r="AL51" s="8">
        <f t="shared" si="8"/>
        <v>1</v>
      </c>
      <c r="AM51" s="8">
        <f t="shared" si="8"/>
        <v>0</v>
      </c>
      <c r="AN51" s="8">
        <f t="shared" si="8"/>
        <v>1</v>
      </c>
      <c r="AO51" s="8">
        <f t="shared" si="8"/>
        <v>1</v>
      </c>
      <c r="AP51" s="8">
        <f t="shared" si="8"/>
        <v>0</v>
      </c>
      <c r="AQ51" s="8">
        <f t="shared" si="8"/>
        <v>1</v>
      </c>
      <c r="AR51" s="8">
        <f t="shared" si="8"/>
        <v>0</v>
      </c>
      <c r="AS51" s="8">
        <f t="shared" si="8"/>
        <v>1</v>
      </c>
      <c r="AT51" s="8">
        <f t="shared" si="8"/>
        <v>1</v>
      </c>
      <c r="AU51" s="8">
        <f t="shared" si="8"/>
        <v>0</v>
      </c>
      <c r="AV51" s="8">
        <f t="shared" si="8"/>
        <v>0</v>
      </c>
      <c r="AW51" s="8">
        <f t="shared" si="8"/>
        <v>0</v>
      </c>
      <c r="AX51" s="8">
        <f t="shared" si="8"/>
        <v>0</v>
      </c>
      <c r="AY51" s="8">
        <f t="shared" si="8"/>
        <v>0</v>
      </c>
      <c r="AZ51" s="8">
        <f t="shared" si="8"/>
        <v>0</v>
      </c>
      <c r="BA51" s="8">
        <f t="shared" si="8"/>
        <v>0</v>
      </c>
      <c r="BB51" s="8">
        <f t="shared" si="8"/>
        <v>0</v>
      </c>
      <c r="BC51" s="8">
        <f t="shared" si="8"/>
        <v>0</v>
      </c>
      <c r="BD51" s="8">
        <f t="shared" si="8"/>
        <v>0</v>
      </c>
      <c r="BE51" s="8">
        <f t="shared" si="8"/>
        <v>0</v>
      </c>
      <c r="BF51" s="8">
        <f t="shared" si="8"/>
        <v>0</v>
      </c>
      <c r="BG51" s="8">
        <f t="shared" si="8"/>
        <v>0</v>
      </c>
      <c r="BH51" s="8">
        <f t="shared" si="8"/>
        <v>0</v>
      </c>
      <c r="BI51" s="8">
        <f t="shared" si="4"/>
        <v>13</v>
      </c>
    </row>
    <row r="52" spans="1:61" hidden="1">
      <c r="A52" s="8"/>
      <c r="B52" s="8">
        <v>5</v>
      </c>
      <c r="C52" s="8">
        <f t="shared" ref="C52:AH52" si="9">IF(C7=C$47,0,1)</f>
        <v>0</v>
      </c>
      <c r="D52" s="8">
        <f t="shared" si="9"/>
        <v>0</v>
      </c>
      <c r="E52" s="8">
        <f t="shared" si="9"/>
        <v>0</v>
      </c>
      <c r="F52" s="8">
        <f t="shared" si="9"/>
        <v>0</v>
      </c>
      <c r="G52" s="8">
        <f t="shared" si="9"/>
        <v>0</v>
      </c>
      <c r="H52" s="8">
        <f t="shared" si="9"/>
        <v>0</v>
      </c>
      <c r="I52" s="8">
        <f t="shared" si="9"/>
        <v>0</v>
      </c>
      <c r="J52" s="8">
        <f t="shared" si="9"/>
        <v>0</v>
      </c>
      <c r="K52" s="8">
        <f t="shared" si="9"/>
        <v>0</v>
      </c>
      <c r="L52" s="8">
        <f t="shared" si="9"/>
        <v>0</v>
      </c>
      <c r="M52" s="8">
        <f t="shared" si="9"/>
        <v>1</v>
      </c>
      <c r="N52" s="8">
        <f t="shared" si="9"/>
        <v>0</v>
      </c>
      <c r="O52" s="8">
        <f t="shared" si="9"/>
        <v>0</v>
      </c>
      <c r="P52" s="8">
        <f t="shared" si="9"/>
        <v>0</v>
      </c>
      <c r="Q52" s="8">
        <f t="shared" si="9"/>
        <v>0</v>
      </c>
      <c r="R52" s="8">
        <f t="shared" si="9"/>
        <v>0</v>
      </c>
      <c r="S52" s="8">
        <f t="shared" si="9"/>
        <v>0</v>
      </c>
      <c r="T52" s="8">
        <f t="shared" si="9"/>
        <v>0</v>
      </c>
      <c r="U52" s="8">
        <f t="shared" si="9"/>
        <v>0</v>
      </c>
      <c r="V52" s="8">
        <f t="shared" si="9"/>
        <v>1</v>
      </c>
      <c r="W52" s="8">
        <f t="shared" si="9"/>
        <v>0</v>
      </c>
      <c r="X52" s="8">
        <f t="shared" si="9"/>
        <v>1</v>
      </c>
      <c r="Y52" s="8">
        <f t="shared" si="9"/>
        <v>0</v>
      </c>
      <c r="Z52" s="8">
        <f t="shared" si="9"/>
        <v>1</v>
      </c>
      <c r="AA52" s="8">
        <f t="shared" si="9"/>
        <v>1</v>
      </c>
      <c r="AB52" s="8">
        <f t="shared" si="9"/>
        <v>0</v>
      </c>
      <c r="AC52" s="8">
        <f t="shared" si="9"/>
        <v>0</v>
      </c>
      <c r="AD52" s="8">
        <f t="shared" si="9"/>
        <v>0</v>
      </c>
      <c r="AE52" s="8">
        <f t="shared" si="9"/>
        <v>0</v>
      </c>
      <c r="AF52" s="8">
        <f t="shared" si="9"/>
        <v>1</v>
      </c>
      <c r="AG52" s="8">
        <f t="shared" si="9"/>
        <v>0</v>
      </c>
      <c r="AH52" s="8">
        <f t="shared" si="9"/>
        <v>0</v>
      </c>
      <c r="AI52" s="8">
        <f t="shared" ref="AI52:BH52" si="10">IF(AI7=AI$47,0,1)</f>
        <v>0</v>
      </c>
      <c r="AJ52" s="8">
        <f t="shared" si="10"/>
        <v>0</v>
      </c>
      <c r="AK52" s="8">
        <f t="shared" si="10"/>
        <v>1</v>
      </c>
      <c r="AL52" s="8">
        <f t="shared" si="10"/>
        <v>1</v>
      </c>
      <c r="AM52" s="8">
        <f t="shared" si="10"/>
        <v>0</v>
      </c>
      <c r="AN52" s="8">
        <f t="shared" si="10"/>
        <v>1</v>
      </c>
      <c r="AO52" s="8">
        <f t="shared" si="10"/>
        <v>1</v>
      </c>
      <c r="AP52" s="8">
        <f t="shared" si="10"/>
        <v>0</v>
      </c>
      <c r="AQ52" s="8">
        <f t="shared" si="10"/>
        <v>1</v>
      </c>
      <c r="AR52" s="8">
        <f t="shared" si="10"/>
        <v>0</v>
      </c>
      <c r="AS52" s="8">
        <f t="shared" si="10"/>
        <v>1</v>
      </c>
      <c r="AT52" s="8">
        <f t="shared" si="10"/>
        <v>1</v>
      </c>
      <c r="AU52" s="8">
        <f t="shared" si="10"/>
        <v>0</v>
      </c>
      <c r="AV52" s="8">
        <f t="shared" si="10"/>
        <v>0</v>
      </c>
      <c r="AW52" s="8">
        <f t="shared" si="10"/>
        <v>0</v>
      </c>
      <c r="AX52" s="8">
        <f t="shared" si="10"/>
        <v>0</v>
      </c>
      <c r="AY52" s="8">
        <f t="shared" si="10"/>
        <v>0</v>
      </c>
      <c r="AZ52" s="8">
        <f t="shared" si="10"/>
        <v>0</v>
      </c>
      <c r="BA52" s="8">
        <f t="shared" si="10"/>
        <v>0</v>
      </c>
      <c r="BB52" s="8">
        <f t="shared" si="10"/>
        <v>0</v>
      </c>
      <c r="BC52" s="8">
        <f t="shared" si="10"/>
        <v>0</v>
      </c>
      <c r="BD52" s="8">
        <f t="shared" si="10"/>
        <v>0</v>
      </c>
      <c r="BE52" s="8">
        <f t="shared" si="10"/>
        <v>0</v>
      </c>
      <c r="BF52" s="8">
        <f t="shared" si="10"/>
        <v>0</v>
      </c>
      <c r="BG52" s="8">
        <f t="shared" si="10"/>
        <v>0</v>
      </c>
      <c r="BH52" s="8">
        <f t="shared" si="10"/>
        <v>0</v>
      </c>
      <c r="BI52" s="8">
        <f t="shared" si="4"/>
        <v>13</v>
      </c>
    </row>
    <row r="53" spans="1:61" hidden="1">
      <c r="A53" s="8"/>
      <c r="B53" s="8">
        <v>6</v>
      </c>
      <c r="C53" s="8">
        <f t="shared" ref="C53:AH53" si="11">IF(C8=C$47,0,1)</f>
        <v>0</v>
      </c>
      <c r="D53" s="8">
        <f t="shared" si="11"/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1</v>
      </c>
      <c r="N53" s="8">
        <f t="shared" si="11"/>
        <v>0</v>
      </c>
      <c r="O53" s="8">
        <f t="shared" si="11"/>
        <v>0</v>
      </c>
      <c r="P53" s="8">
        <f t="shared" si="11"/>
        <v>0</v>
      </c>
      <c r="Q53" s="8">
        <f t="shared" si="11"/>
        <v>0</v>
      </c>
      <c r="R53" s="8">
        <f t="shared" si="11"/>
        <v>0</v>
      </c>
      <c r="S53" s="8">
        <f t="shared" si="11"/>
        <v>0</v>
      </c>
      <c r="T53" s="8">
        <f t="shared" si="11"/>
        <v>0</v>
      </c>
      <c r="U53" s="8">
        <f t="shared" si="11"/>
        <v>0</v>
      </c>
      <c r="V53" s="8">
        <f t="shared" si="11"/>
        <v>1</v>
      </c>
      <c r="W53" s="8">
        <f t="shared" si="11"/>
        <v>0</v>
      </c>
      <c r="X53" s="8">
        <f t="shared" si="11"/>
        <v>1</v>
      </c>
      <c r="Y53" s="8">
        <f t="shared" si="11"/>
        <v>0</v>
      </c>
      <c r="Z53" s="8">
        <f t="shared" si="11"/>
        <v>1</v>
      </c>
      <c r="AA53" s="8">
        <f t="shared" si="11"/>
        <v>1</v>
      </c>
      <c r="AB53" s="8">
        <f t="shared" si="11"/>
        <v>0</v>
      </c>
      <c r="AC53" s="8">
        <f t="shared" si="11"/>
        <v>0</v>
      </c>
      <c r="AD53" s="8">
        <f t="shared" si="11"/>
        <v>0</v>
      </c>
      <c r="AE53" s="8">
        <f t="shared" si="11"/>
        <v>0</v>
      </c>
      <c r="AF53" s="8">
        <f t="shared" si="11"/>
        <v>1</v>
      </c>
      <c r="AG53" s="8">
        <f t="shared" si="11"/>
        <v>0</v>
      </c>
      <c r="AH53" s="8">
        <f t="shared" si="11"/>
        <v>0</v>
      </c>
      <c r="AI53" s="8">
        <f t="shared" ref="AI53:BH53" si="12">IF(AI8=AI$47,0,1)</f>
        <v>0</v>
      </c>
      <c r="AJ53" s="8">
        <f t="shared" si="12"/>
        <v>0</v>
      </c>
      <c r="AK53" s="8">
        <f t="shared" si="12"/>
        <v>1</v>
      </c>
      <c r="AL53" s="8">
        <f t="shared" si="12"/>
        <v>1</v>
      </c>
      <c r="AM53" s="8">
        <f t="shared" si="12"/>
        <v>0</v>
      </c>
      <c r="AN53" s="8">
        <f t="shared" si="12"/>
        <v>1</v>
      </c>
      <c r="AO53" s="8">
        <f t="shared" si="12"/>
        <v>1</v>
      </c>
      <c r="AP53" s="8">
        <f t="shared" si="12"/>
        <v>0</v>
      </c>
      <c r="AQ53" s="8">
        <f t="shared" si="12"/>
        <v>1</v>
      </c>
      <c r="AR53" s="8">
        <f t="shared" si="12"/>
        <v>0</v>
      </c>
      <c r="AS53" s="8">
        <f t="shared" si="12"/>
        <v>1</v>
      </c>
      <c r="AT53" s="8">
        <f t="shared" si="12"/>
        <v>1</v>
      </c>
      <c r="AU53" s="8">
        <f t="shared" si="12"/>
        <v>0</v>
      </c>
      <c r="AV53" s="8">
        <f t="shared" si="12"/>
        <v>0</v>
      </c>
      <c r="AW53" s="8">
        <f t="shared" si="12"/>
        <v>0</v>
      </c>
      <c r="AX53" s="8">
        <f t="shared" si="12"/>
        <v>0</v>
      </c>
      <c r="AY53" s="8">
        <f t="shared" si="12"/>
        <v>0</v>
      </c>
      <c r="AZ53" s="8">
        <f t="shared" si="12"/>
        <v>0</v>
      </c>
      <c r="BA53" s="8">
        <f t="shared" si="12"/>
        <v>0</v>
      </c>
      <c r="BB53" s="8">
        <f t="shared" si="12"/>
        <v>0</v>
      </c>
      <c r="BC53" s="8">
        <f t="shared" si="12"/>
        <v>0</v>
      </c>
      <c r="BD53" s="8">
        <f t="shared" si="12"/>
        <v>0</v>
      </c>
      <c r="BE53" s="8">
        <f t="shared" si="12"/>
        <v>0</v>
      </c>
      <c r="BF53" s="8">
        <f t="shared" si="12"/>
        <v>0</v>
      </c>
      <c r="BG53" s="8">
        <f t="shared" si="12"/>
        <v>0</v>
      </c>
      <c r="BH53" s="8">
        <f t="shared" si="12"/>
        <v>0</v>
      </c>
      <c r="BI53" s="8">
        <f t="shared" si="4"/>
        <v>13</v>
      </c>
    </row>
    <row r="54" spans="1:61" hidden="1">
      <c r="A54" s="8"/>
      <c r="B54" s="8">
        <v>7</v>
      </c>
      <c r="C54" s="8">
        <f t="shared" ref="C54:AH54" si="13">IF(C9=C$47,0,1)</f>
        <v>0</v>
      </c>
      <c r="D54" s="8">
        <f t="shared" si="13"/>
        <v>0</v>
      </c>
      <c r="E54" s="8">
        <f t="shared" si="13"/>
        <v>0</v>
      </c>
      <c r="F54" s="8">
        <f t="shared" si="13"/>
        <v>0</v>
      </c>
      <c r="G54" s="8">
        <f t="shared" si="13"/>
        <v>0</v>
      </c>
      <c r="H54" s="8">
        <f t="shared" si="13"/>
        <v>0</v>
      </c>
      <c r="I54" s="8">
        <f t="shared" si="13"/>
        <v>0</v>
      </c>
      <c r="J54" s="8">
        <f t="shared" si="13"/>
        <v>0</v>
      </c>
      <c r="K54" s="8">
        <f t="shared" si="13"/>
        <v>0</v>
      </c>
      <c r="L54" s="8">
        <f t="shared" si="13"/>
        <v>0</v>
      </c>
      <c r="M54" s="8">
        <f t="shared" si="13"/>
        <v>1</v>
      </c>
      <c r="N54" s="8">
        <f t="shared" si="13"/>
        <v>0</v>
      </c>
      <c r="O54" s="8">
        <f t="shared" si="13"/>
        <v>0</v>
      </c>
      <c r="P54" s="8">
        <f t="shared" si="13"/>
        <v>0</v>
      </c>
      <c r="Q54" s="8">
        <f t="shared" si="13"/>
        <v>0</v>
      </c>
      <c r="R54" s="8">
        <f t="shared" si="13"/>
        <v>0</v>
      </c>
      <c r="S54" s="8">
        <f t="shared" si="13"/>
        <v>0</v>
      </c>
      <c r="T54" s="8">
        <f t="shared" si="13"/>
        <v>0</v>
      </c>
      <c r="U54" s="8">
        <f t="shared" si="13"/>
        <v>0</v>
      </c>
      <c r="V54" s="8">
        <f t="shared" si="13"/>
        <v>1</v>
      </c>
      <c r="W54" s="8">
        <f t="shared" si="13"/>
        <v>0</v>
      </c>
      <c r="X54" s="8">
        <f t="shared" si="13"/>
        <v>1</v>
      </c>
      <c r="Y54" s="8">
        <f t="shared" si="13"/>
        <v>0</v>
      </c>
      <c r="Z54" s="8">
        <f t="shared" si="13"/>
        <v>1</v>
      </c>
      <c r="AA54" s="8">
        <f t="shared" si="13"/>
        <v>1</v>
      </c>
      <c r="AB54" s="8">
        <f t="shared" si="13"/>
        <v>0</v>
      </c>
      <c r="AC54" s="8">
        <f t="shared" si="13"/>
        <v>0</v>
      </c>
      <c r="AD54" s="8">
        <f t="shared" si="13"/>
        <v>0</v>
      </c>
      <c r="AE54" s="8">
        <f t="shared" si="13"/>
        <v>0</v>
      </c>
      <c r="AF54" s="8">
        <f t="shared" si="13"/>
        <v>1</v>
      </c>
      <c r="AG54" s="8">
        <f t="shared" si="13"/>
        <v>0</v>
      </c>
      <c r="AH54" s="8">
        <f t="shared" si="13"/>
        <v>0</v>
      </c>
      <c r="AI54" s="8">
        <f t="shared" ref="AI54:BH54" si="14">IF(AI9=AI$47,0,1)</f>
        <v>0</v>
      </c>
      <c r="AJ54" s="8">
        <f t="shared" si="14"/>
        <v>0</v>
      </c>
      <c r="AK54" s="8">
        <f t="shared" si="14"/>
        <v>1</v>
      </c>
      <c r="AL54" s="8">
        <f t="shared" si="14"/>
        <v>1</v>
      </c>
      <c r="AM54" s="8">
        <f t="shared" si="14"/>
        <v>0</v>
      </c>
      <c r="AN54" s="8">
        <f t="shared" si="14"/>
        <v>1</v>
      </c>
      <c r="AO54" s="8">
        <f t="shared" si="14"/>
        <v>1</v>
      </c>
      <c r="AP54" s="8">
        <f t="shared" si="14"/>
        <v>0</v>
      </c>
      <c r="AQ54" s="8">
        <f t="shared" si="14"/>
        <v>1</v>
      </c>
      <c r="AR54" s="8">
        <f t="shared" si="14"/>
        <v>0</v>
      </c>
      <c r="AS54" s="8">
        <f t="shared" si="14"/>
        <v>1</v>
      </c>
      <c r="AT54" s="8">
        <f t="shared" si="14"/>
        <v>1</v>
      </c>
      <c r="AU54" s="8">
        <f t="shared" si="14"/>
        <v>0</v>
      </c>
      <c r="AV54" s="8">
        <f t="shared" si="14"/>
        <v>0</v>
      </c>
      <c r="AW54" s="8">
        <f t="shared" si="14"/>
        <v>0</v>
      </c>
      <c r="AX54" s="8">
        <f t="shared" si="14"/>
        <v>0</v>
      </c>
      <c r="AY54" s="8">
        <f t="shared" si="14"/>
        <v>0</v>
      </c>
      <c r="AZ54" s="8">
        <f t="shared" si="14"/>
        <v>0</v>
      </c>
      <c r="BA54" s="8">
        <f t="shared" si="14"/>
        <v>0</v>
      </c>
      <c r="BB54" s="8">
        <f t="shared" si="14"/>
        <v>0</v>
      </c>
      <c r="BC54" s="8">
        <f t="shared" si="14"/>
        <v>0</v>
      </c>
      <c r="BD54" s="8">
        <f t="shared" si="14"/>
        <v>0</v>
      </c>
      <c r="BE54" s="8">
        <f t="shared" si="14"/>
        <v>0</v>
      </c>
      <c r="BF54" s="8">
        <f t="shared" si="14"/>
        <v>0</v>
      </c>
      <c r="BG54" s="8">
        <f t="shared" si="14"/>
        <v>0</v>
      </c>
      <c r="BH54" s="8">
        <f t="shared" si="14"/>
        <v>0</v>
      </c>
      <c r="BI54" s="8">
        <f t="shared" si="4"/>
        <v>13</v>
      </c>
    </row>
    <row r="55" spans="1:61" hidden="1">
      <c r="A55" s="8"/>
      <c r="B55" s="8">
        <v>8</v>
      </c>
      <c r="C55" s="8">
        <f t="shared" ref="C55:AH55" si="15">IF(C10=C$47,0,1)</f>
        <v>0</v>
      </c>
      <c r="D55" s="8">
        <f t="shared" si="15"/>
        <v>0</v>
      </c>
      <c r="E55" s="8">
        <f t="shared" si="15"/>
        <v>0</v>
      </c>
      <c r="F55" s="8">
        <f t="shared" si="15"/>
        <v>0</v>
      </c>
      <c r="G55" s="8">
        <f t="shared" si="15"/>
        <v>0</v>
      </c>
      <c r="H55" s="8">
        <f t="shared" si="15"/>
        <v>0</v>
      </c>
      <c r="I55" s="8">
        <f t="shared" si="15"/>
        <v>0</v>
      </c>
      <c r="J55" s="8">
        <f t="shared" si="15"/>
        <v>0</v>
      </c>
      <c r="K55" s="8">
        <f t="shared" si="15"/>
        <v>0</v>
      </c>
      <c r="L55" s="8">
        <f t="shared" si="15"/>
        <v>0</v>
      </c>
      <c r="M55" s="8">
        <f t="shared" si="15"/>
        <v>1</v>
      </c>
      <c r="N55" s="8">
        <f t="shared" si="15"/>
        <v>0</v>
      </c>
      <c r="O55" s="8">
        <f t="shared" si="15"/>
        <v>0</v>
      </c>
      <c r="P55" s="8">
        <f t="shared" si="15"/>
        <v>0</v>
      </c>
      <c r="Q55" s="8">
        <f t="shared" si="15"/>
        <v>0</v>
      </c>
      <c r="R55" s="8">
        <f t="shared" si="15"/>
        <v>0</v>
      </c>
      <c r="S55" s="8">
        <f t="shared" si="15"/>
        <v>0</v>
      </c>
      <c r="T55" s="8">
        <f t="shared" si="15"/>
        <v>0</v>
      </c>
      <c r="U55" s="8">
        <f t="shared" si="15"/>
        <v>0</v>
      </c>
      <c r="V55" s="8">
        <f t="shared" si="15"/>
        <v>1</v>
      </c>
      <c r="W55" s="8">
        <f t="shared" si="15"/>
        <v>0</v>
      </c>
      <c r="X55" s="8">
        <f t="shared" si="15"/>
        <v>1</v>
      </c>
      <c r="Y55" s="8">
        <f t="shared" si="15"/>
        <v>0</v>
      </c>
      <c r="Z55" s="8">
        <f t="shared" si="15"/>
        <v>1</v>
      </c>
      <c r="AA55" s="8">
        <f t="shared" si="15"/>
        <v>1</v>
      </c>
      <c r="AB55" s="8">
        <f t="shared" si="15"/>
        <v>0</v>
      </c>
      <c r="AC55" s="8">
        <f t="shared" si="15"/>
        <v>0</v>
      </c>
      <c r="AD55" s="8">
        <f t="shared" si="15"/>
        <v>0</v>
      </c>
      <c r="AE55" s="8">
        <f t="shared" si="15"/>
        <v>0</v>
      </c>
      <c r="AF55" s="8">
        <f t="shared" si="15"/>
        <v>1</v>
      </c>
      <c r="AG55" s="8">
        <f t="shared" si="15"/>
        <v>0</v>
      </c>
      <c r="AH55" s="8">
        <f t="shared" si="15"/>
        <v>0</v>
      </c>
      <c r="AI55" s="8">
        <f t="shared" ref="AI55:BH55" si="16">IF(AI10=AI$47,0,1)</f>
        <v>0</v>
      </c>
      <c r="AJ55" s="8">
        <f t="shared" si="16"/>
        <v>0</v>
      </c>
      <c r="AK55" s="8">
        <f t="shared" si="16"/>
        <v>1</v>
      </c>
      <c r="AL55" s="8">
        <f t="shared" si="16"/>
        <v>1</v>
      </c>
      <c r="AM55" s="8">
        <f t="shared" si="16"/>
        <v>0</v>
      </c>
      <c r="AN55" s="8">
        <f t="shared" si="16"/>
        <v>1</v>
      </c>
      <c r="AO55" s="8">
        <f t="shared" si="16"/>
        <v>1</v>
      </c>
      <c r="AP55" s="8">
        <f t="shared" si="16"/>
        <v>0</v>
      </c>
      <c r="AQ55" s="8">
        <f t="shared" si="16"/>
        <v>1</v>
      </c>
      <c r="AR55" s="8">
        <f t="shared" si="16"/>
        <v>0</v>
      </c>
      <c r="AS55" s="8">
        <f t="shared" si="16"/>
        <v>1</v>
      </c>
      <c r="AT55" s="8">
        <f t="shared" si="16"/>
        <v>1</v>
      </c>
      <c r="AU55" s="8">
        <f t="shared" si="16"/>
        <v>0</v>
      </c>
      <c r="AV55" s="8">
        <f t="shared" si="16"/>
        <v>0</v>
      </c>
      <c r="AW55" s="8">
        <f t="shared" si="16"/>
        <v>0</v>
      </c>
      <c r="AX55" s="8">
        <f t="shared" si="16"/>
        <v>0</v>
      </c>
      <c r="AY55" s="8">
        <f t="shared" si="16"/>
        <v>0</v>
      </c>
      <c r="AZ55" s="8">
        <f t="shared" si="16"/>
        <v>0</v>
      </c>
      <c r="BA55" s="8">
        <f t="shared" si="16"/>
        <v>0</v>
      </c>
      <c r="BB55" s="8">
        <f t="shared" si="16"/>
        <v>0</v>
      </c>
      <c r="BC55" s="8">
        <f t="shared" si="16"/>
        <v>0</v>
      </c>
      <c r="BD55" s="8">
        <f t="shared" si="16"/>
        <v>0</v>
      </c>
      <c r="BE55" s="8">
        <f t="shared" si="16"/>
        <v>0</v>
      </c>
      <c r="BF55" s="8">
        <f t="shared" si="16"/>
        <v>0</v>
      </c>
      <c r="BG55" s="8">
        <f t="shared" si="16"/>
        <v>0</v>
      </c>
      <c r="BH55" s="8">
        <f t="shared" si="16"/>
        <v>0</v>
      </c>
      <c r="BI55" s="8">
        <f t="shared" si="4"/>
        <v>13</v>
      </c>
    </row>
    <row r="56" spans="1:61" hidden="1">
      <c r="A56" s="8"/>
      <c r="B56" s="8">
        <v>9</v>
      </c>
      <c r="C56" s="8">
        <f t="shared" ref="C56:AH56" si="17">IF(C11=C$47,0,1)</f>
        <v>0</v>
      </c>
      <c r="D56" s="8">
        <f t="shared" si="17"/>
        <v>0</v>
      </c>
      <c r="E56" s="8">
        <f t="shared" si="17"/>
        <v>0</v>
      </c>
      <c r="F56" s="8">
        <f t="shared" si="17"/>
        <v>0</v>
      </c>
      <c r="G56" s="8">
        <f t="shared" si="17"/>
        <v>0</v>
      </c>
      <c r="H56" s="8">
        <f t="shared" si="17"/>
        <v>0</v>
      </c>
      <c r="I56" s="8">
        <f t="shared" si="17"/>
        <v>0</v>
      </c>
      <c r="J56" s="8">
        <f t="shared" si="17"/>
        <v>0</v>
      </c>
      <c r="K56" s="8">
        <f t="shared" si="17"/>
        <v>0</v>
      </c>
      <c r="L56" s="8">
        <f t="shared" si="17"/>
        <v>0</v>
      </c>
      <c r="M56" s="8">
        <f t="shared" si="17"/>
        <v>1</v>
      </c>
      <c r="N56" s="8">
        <f t="shared" si="17"/>
        <v>0</v>
      </c>
      <c r="O56" s="8">
        <f t="shared" si="17"/>
        <v>0</v>
      </c>
      <c r="P56" s="8">
        <f t="shared" si="17"/>
        <v>0</v>
      </c>
      <c r="Q56" s="8">
        <f t="shared" si="17"/>
        <v>0</v>
      </c>
      <c r="R56" s="8">
        <f t="shared" si="17"/>
        <v>0</v>
      </c>
      <c r="S56" s="8">
        <f t="shared" si="17"/>
        <v>0</v>
      </c>
      <c r="T56" s="8">
        <f t="shared" si="17"/>
        <v>0</v>
      </c>
      <c r="U56" s="8">
        <f t="shared" si="17"/>
        <v>0</v>
      </c>
      <c r="V56" s="8">
        <f t="shared" si="17"/>
        <v>1</v>
      </c>
      <c r="W56" s="8">
        <f t="shared" si="17"/>
        <v>0</v>
      </c>
      <c r="X56" s="8">
        <f t="shared" si="17"/>
        <v>1</v>
      </c>
      <c r="Y56" s="8">
        <f t="shared" si="17"/>
        <v>0</v>
      </c>
      <c r="Z56" s="8">
        <f t="shared" si="17"/>
        <v>1</v>
      </c>
      <c r="AA56" s="8">
        <f t="shared" si="17"/>
        <v>1</v>
      </c>
      <c r="AB56" s="8">
        <f t="shared" si="17"/>
        <v>0</v>
      </c>
      <c r="AC56" s="8">
        <f t="shared" si="17"/>
        <v>0</v>
      </c>
      <c r="AD56" s="8">
        <f t="shared" si="17"/>
        <v>0</v>
      </c>
      <c r="AE56" s="8">
        <f t="shared" si="17"/>
        <v>0</v>
      </c>
      <c r="AF56" s="8">
        <f t="shared" si="17"/>
        <v>1</v>
      </c>
      <c r="AG56" s="8">
        <f t="shared" si="17"/>
        <v>0</v>
      </c>
      <c r="AH56" s="8">
        <f t="shared" si="17"/>
        <v>0</v>
      </c>
      <c r="AI56" s="8">
        <f t="shared" ref="AI56:BH56" si="18">IF(AI11=AI$47,0,1)</f>
        <v>0</v>
      </c>
      <c r="AJ56" s="8">
        <f t="shared" si="18"/>
        <v>0</v>
      </c>
      <c r="AK56" s="8">
        <f t="shared" si="18"/>
        <v>1</v>
      </c>
      <c r="AL56" s="8">
        <f t="shared" si="18"/>
        <v>1</v>
      </c>
      <c r="AM56" s="8">
        <f t="shared" si="18"/>
        <v>0</v>
      </c>
      <c r="AN56" s="8">
        <f t="shared" si="18"/>
        <v>1</v>
      </c>
      <c r="AO56" s="8">
        <f t="shared" si="18"/>
        <v>1</v>
      </c>
      <c r="AP56" s="8">
        <f t="shared" si="18"/>
        <v>0</v>
      </c>
      <c r="AQ56" s="8">
        <f t="shared" si="18"/>
        <v>1</v>
      </c>
      <c r="AR56" s="8">
        <f t="shared" si="18"/>
        <v>0</v>
      </c>
      <c r="AS56" s="8">
        <f t="shared" si="18"/>
        <v>1</v>
      </c>
      <c r="AT56" s="8">
        <f t="shared" si="18"/>
        <v>1</v>
      </c>
      <c r="AU56" s="8">
        <f t="shared" si="18"/>
        <v>0</v>
      </c>
      <c r="AV56" s="8">
        <f t="shared" si="18"/>
        <v>0</v>
      </c>
      <c r="AW56" s="8">
        <f t="shared" si="18"/>
        <v>0</v>
      </c>
      <c r="AX56" s="8">
        <f t="shared" si="18"/>
        <v>0</v>
      </c>
      <c r="AY56" s="8">
        <f t="shared" si="18"/>
        <v>0</v>
      </c>
      <c r="AZ56" s="8">
        <f t="shared" si="18"/>
        <v>0</v>
      </c>
      <c r="BA56" s="8">
        <f t="shared" si="18"/>
        <v>0</v>
      </c>
      <c r="BB56" s="8">
        <f t="shared" si="18"/>
        <v>0</v>
      </c>
      <c r="BC56" s="8">
        <f t="shared" si="18"/>
        <v>0</v>
      </c>
      <c r="BD56" s="8">
        <f t="shared" si="18"/>
        <v>0</v>
      </c>
      <c r="BE56" s="8">
        <f t="shared" si="18"/>
        <v>0</v>
      </c>
      <c r="BF56" s="8">
        <f t="shared" si="18"/>
        <v>0</v>
      </c>
      <c r="BG56" s="8">
        <f t="shared" si="18"/>
        <v>0</v>
      </c>
      <c r="BH56" s="8">
        <f t="shared" si="18"/>
        <v>0</v>
      </c>
      <c r="BI56" s="8">
        <f t="shared" si="4"/>
        <v>13</v>
      </c>
    </row>
    <row r="57" spans="1:61" hidden="1">
      <c r="A57" s="8"/>
      <c r="B57" s="8">
        <v>10</v>
      </c>
      <c r="C57" s="8">
        <f t="shared" ref="C57:AH57" si="19">IF(C12=C$47,0,1)</f>
        <v>0</v>
      </c>
      <c r="D57" s="8">
        <f t="shared" si="19"/>
        <v>0</v>
      </c>
      <c r="E57" s="8">
        <f t="shared" si="19"/>
        <v>0</v>
      </c>
      <c r="F57" s="8">
        <f t="shared" si="19"/>
        <v>0</v>
      </c>
      <c r="G57" s="8">
        <f t="shared" si="19"/>
        <v>0</v>
      </c>
      <c r="H57" s="8">
        <f t="shared" si="19"/>
        <v>0</v>
      </c>
      <c r="I57" s="8">
        <f t="shared" si="19"/>
        <v>0</v>
      </c>
      <c r="J57" s="8">
        <f t="shared" si="19"/>
        <v>0</v>
      </c>
      <c r="K57" s="8">
        <f t="shared" si="19"/>
        <v>0</v>
      </c>
      <c r="L57" s="8">
        <f t="shared" si="19"/>
        <v>0</v>
      </c>
      <c r="M57" s="8">
        <f t="shared" si="19"/>
        <v>1</v>
      </c>
      <c r="N57" s="8">
        <f t="shared" si="19"/>
        <v>0</v>
      </c>
      <c r="O57" s="8">
        <f t="shared" si="19"/>
        <v>0</v>
      </c>
      <c r="P57" s="8">
        <f t="shared" si="19"/>
        <v>0</v>
      </c>
      <c r="Q57" s="8">
        <f t="shared" si="19"/>
        <v>0</v>
      </c>
      <c r="R57" s="8">
        <f t="shared" si="19"/>
        <v>0</v>
      </c>
      <c r="S57" s="8">
        <f t="shared" si="19"/>
        <v>0</v>
      </c>
      <c r="T57" s="8">
        <f t="shared" si="19"/>
        <v>0</v>
      </c>
      <c r="U57" s="8">
        <f t="shared" si="19"/>
        <v>0</v>
      </c>
      <c r="V57" s="8">
        <f t="shared" si="19"/>
        <v>1</v>
      </c>
      <c r="W57" s="8">
        <f t="shared" si="19"/>
        <v>0</v>
      </c>
      <c r="X57" s="8">
        <f t="shared" si="19"/>
        <v>1</v>
      </c>
      <c r="Y57" s="8">
        <f t="shared" si="19"/>
        <v>0</v>
      </c>
      <c r="Z57" s="8">
        <f t="shared" si="19"/>
        <v>1</v>
      </c>
      <c r="AA57" s="8">
        <f t="shared" si="19"/>
        <v>1</v>
      </c>
      <c r="AB57" s="8">
        <f t="shared" si="19"/>
        <v>0</v>
      </c>
      <c r="AC57" s="8">
        <f t="shared" si="19"/>
        <v>0</v>
      </c>
      <c r="AD57" s="8">
        <f t="shared" si="19"/>
        <v>0</v>
      </c>
      <c r="AE57" s="8">
        <f t="shared" si="19"/>
        <v>0</v>
      </c>
      <c r="AF57" s="8">
        <f t="shared" si="19"/>
        <v>1</v>
      </c>
      <c r="AG57" s="8">
        <f t="shared" si="19"/>
        <v>0</v>
      </c>
      <c r="AH57" s="8">
        <f t="shared" si="19"/>
        <v>0</v>
      </c>
      <c r="AI57" s="8">
        <f t="shared" ref="AI57:BH57" si="20">IF(AI12=AI$47,0,1)</f>
        <v>0</v>
      </c>
      <c r="AJ57" s="8">
        <f t="shared" si="20"/>
        <v>0</v>
      </c>
      <c r="AK57" s="8">
        <f t="shared" si="20"/>
        <v>1</v>
      </c>
      <c r="AL57" s="8">
        <f t="shared" si="20"/>
        <v>1</v>
      </c>
      <c r="AM57" s="8">
        <f t="shared" si="20"/>
        <v>0</v>
      </c>
      <c r="AN57" s="8">
        <f t="shared" si="20"/>
        <v>1</v>
      </c>
      <c r="AO57" s="8">
        <f t="shared" si="20"/>
        <v>1</v>
      </c>
      <c r="AP57" s="8">
        <f t="shared" si="20"/>
        <v>0</v>
      </c>
      <c r="AQ57" s="8">
        <f t="shared" si="20"/>
        <v>1</v>
      </c>
      <c r="AR57" s="8">
        <f t="shared" si="20"/>
        <v>0</v>
      </c>
      <c r="AS57" s="8">
        <f t="shared" si="20"/>
        <v>1</v>
      </c>
      <c r="AT57" s="8">
        <f t="shared" si="20"/>
        <v>1</v>
      </c>
      <c r="AU57" s="8">
        <f t="shared" si="20"/>
        <v>0</v>
      </c>
      <c r="AV57" s="8">
        <f t="shared" si="20"/>
        <v>0</v>
      </c>
      <c r="AW57" s="8">
        <f t="shared" si="20"/>
        <v>0</v>
      </c>
      <c r="AX57" s="8">
        <f t="shared" si="20"/>
        <v>0</v>
      </c>
      <c r="AY57" s="8">
        <f t="shared" si="20"/>
        <v>0</v>
      </c>
      <c r="AZ57" s="8">
        <f t="shared" si="20"/>
        <v>0</v>
      </c>
      <c r="BA57" s="8">
        <f t="shared" si="20"/>
        <v>0</v>
      </c>
      <c r="BB57" s="8">
        <f t="shared" si="20"/>
        <v>0</v>
      </c>
      <c r="BC57" s="8">
        <f t="shared" si="20"/>
        <v>0</v>
      </c>
      <c r="BD57" s="8">
        <f t="shared" si="20"/>
        <v>0</v>
      </c>
      <c r="BE57" s="8">
        <f t="shared" si="20"/>
        <v>0</v>
      </c>
      <c r="BF57" s="8">
        <f t="shared" si="20"/>
        <v>0</v>
      </c>
      <c r="BG57" s="8">
        <f t="shared" si="20"/>
        <v>0</v>
      </c>
      <c r="BH57" s="8">
        <f t="shared" si="20"/>
        <v>0</v>
      </c>
      <c r="BI57" s="8">
        <f t="shared" si="4"/>
        <v>13</v>
      </c>
    </row>
    <row r="58" spans="1:61" hidden="1">
      <c r="A58" s="8"/>
      <c r="B58" s="8">
        <v>11</v>
      </c>
      <c r="C58" s="8">
        <f t="shared" ref="C58:AH58" si="21">IF(C13=C$47,0,1)</f>
        <v>0</v>
      </c>
      <c r="D58" s="8">
        <f t="shared" si="21"/>
        <v>0</v>
      </c>
      <c r="E58" s="8">
        <f t="shared" si="21"/>
        <v>0</v>
      </c>
      <c r="F58" s="8">
        <f t="shared" si="21"/>
        <v>0</v>
      </c>
      <c r="G58" s="8">
        <f t="shared" si="21"/>
        <v>0</v>
      </c>
      <c r="H58" s="8">
        <f t="shared" si="21"/>
        <v>0</v>
      </c>
      <c r="I58" s="8">
        <f t="shared" si="21"/>
        <v>0</v>
      </c>
      <c r="J58" s="8">
        <f t="shared" si="21"/>
        <v>0</v>
      </c>
      <c r="K58" s="8">
        <f t="shared" si="21"/>
        <v>0</v>
      </c>
      <c r="L58" s="8">
        <f t="shared" si="21"/>
        <v>0</v>
      </c>
      <c r="M58" s="8">
        <f t="shared" si="21"/>
        <v>1</v>
      </c>
      <c r="N58" s="8">
        <f t="shared" si="21"/>
        <v>0</v>
      </c>
      <c r="O58" s="8">
        <f t="shared" si="21"/>
        <v>0</v>
      </c>
      <c r="P58" s="8">
        <f t="shared" si="21"/>
        <v>0</v>
      </c>
      <c r="Q58" s="8">
        <f t="shared" si="21"/>
        <v>0</v>
      </c>
      <c r="R58" s="8">
        <f t="shared" si="21"/>
        <v>0</v>
      </c>
      <c r="S58" s="8">
        <f t="shared" si="21"/>
        <v>0</v>
      </c>
      <c r="T58" s="8">
        <f t="shared" si="21"/>
        <v>0</v>
      </c>
      <c r="U58" s="8">
        <f t="shared" si="21"/>
        <v>0</v>
      </c>
      <c r="V58" s="8">
        <f t="shared" si="21"/>
        <v>1</v>
      </c>
      <c r="W58" s="8">
        <f t="shared" si="21"/>
        <v>0</v>
      </c>
      <c r="X58" s="8">
        <f t="shared" si="21"/>
        <v>1</v>
      </c>
      <c r="Y58" s="8">
        <f t="shared" si="21"/>
        <v>0</v>
      </c>
      <c r="Z58" s="8">
        <f t="shared" si="21"/>
        <v>1</v>
      </c>
      <c r="AA58" s="8">
        <f t="shared" si="21"/>
        <v>1</v>
      </c>
      <c r="AB58" s="8">
        <f t="shared" si="21"/>
        <v>0</v>
      </c>
      <c r="AC58" s="8">
        <f t="shared" si="21"/>
        <v>0</v>
      </c>
      <c r="AD58" s="8">
        <f t="shared" si="21"/>
        <v>0</v>
      </c>
      <c r="AE58" s="8">
        <f t="shared" si="21"/>
        <v>0</v>
      </c>
      <c r="AF58" s="8">
        <f t="shared" si="21"/>
        <v>1</v>
      </c>
      <c r="AG58" s="8">
        <f t="shared" si="21"/>
        <v>0</v>
      </c>
      <c r="AH58" s="8">
        <f t="shared" si="21"/>
        <v>0</v>
      </c>
      <c r="AI58" s="8">
        <f t="shared" ref="AI58:BH58" si="22">IF(AI13=AI$47,0,1)</f>
        <v>0</v>
      </c>
      <c r="AJ58" s="8">
        <f t="shared" si="22"/>
        <v>0</v>
      </c>
      <c r="AK58" s="8">
        <f t="shared" si="22"/>
        <v>1</v>
      </c>
      <c r="AL58" s="8">
        <f t="shared" si="22"/>
        <v>1</v>
      </c>
      <c r="AM58" s="8">
        <f t="shared" si="22"/>
        <v>0</v>
      </c>
      <c r="AN58" s="8">
        <f t="shared" si="22"/>
        <v>1</v>
      </c>
      <c r="AO58" s="8">
        <f t="shared" si="22"/>
        <v>1</v>
      </c>
      <c r="AP58" s="8">
        <f t="shared" si="22"/>
        <v>0</v>
      </c>
      <c r="AQ58" s="8">
        <f t="shared" si="22"/>
        <v>1</v>
      </c>
      <c r="AR58" s="8">
        <f t="shared" si="22"/>
        <v>0</v>
      </c>
      <c r="AS58" s="8">
        <f t="shared" si="22"/>
        <v>1</v>
      </c>
      <c r="AT58" s="8">
        <f t="shared" si="22"/>
        <v>1</v>
      </c>
      <c r="AU58" s="8">
        <f t="shared" si="22"/>
        <v>0</v>
      </c>
      <c r="AV58" s="8">
        <f t="shared" si="22"/>
        <v>0</v>
      </c>
      <c r="AW58" s="8">
        <f t="shared" si="22"/>
        <v>0</v>
      </c>
      <c r="AX58" s="8">
        <f t="shared" si="22"/>
        <v>0</v>
      </c>
      <c r="AY58" s="8">
        <f t="shared" si="22"/>
        <v>0</v>
      </c>
      <c r="AZ58" s="8">
        <f t="shared" si="22"/>
        <v>0</v>
      </c>
      <c r="BA58" s="8">
        <f t="shared" si="22"/>
        <v>0</v>
      </c>
      <c r="BB58" s="8">
        <f t="shared" si="22"/>
        <v>0</v>
      </c>
      <c r="BC58" s="8">
        <f t="shared" si="22"/>
        <v>0</v>
      </c>
      <c r="BD58" s="8">
        <f t="shared" si="22"/>
        <v>0</v>
      </c>
      <c r="BE58" s="8">
        <f t="shared" si="22"/>
        <v>0</v>
      </c>
      <c r="BF58" s="8">
        <f t="shared" si="22"/>
        <v>0</v>
      </c>
      <c r="BG58" s="8">
        <f t="shared" si="22"/>
        <v>0</v>
      </c>
      <c r="BH58" s="8">
        <f t="shared" si="22"/>
        <v>0</v>
      </c>
      <c r="BI58" s="8">
        <f t="shared" si="4"/>
        <v>13</v>
      </c>
    </row>
    <row r="59" spans="1:61" hidden="1">
      <c r="A59" s="8"/>
      <c r="B59" s="8">
        <v>12</v>
      </c>
      <c r="C59" s="8">
        <f t="shared" ref="C59:AH59" si="23">IF(C14=C$47,0,1)</f>
        <v>0</v>
      </c>
      <c r="D59" s="8">
        <f t="shared" si="23"/>
        <v>0</v>
      </c>
      <c r="E59" s="8">
        <f t="shared" si="23"/>
        <v>0</v>
      </c>
      <c r="F59" s="8">
        <f t="shared" si="23"/>
        <v>0</v>
      </c>
      <c r="G59" s="8">
        <f t="shared" si="23"/>
        <v>0</v>
      </c>
      <c r="H59" s="8">
        <f t="shared" si="23"/>
        <v>0</v>
      </c>
      <c r="I59" s="8">
        <f t="shared" si="23"/>
        <v>0</v>
      </c>
      <c r="J59" s="8">
        <f t="shared" si="23"/>
        <v>0</v>
      </c>
      <c r="K59" s="8">
        <f t="shared" si="23"/>
        <v>0</v>
      </c>
      <c r="L59" s="8">
        <f t="shared" si="23"/>
        <v>0</v>
      </c>
      <c r="M59" s="8">
        <f t="shared" si="23"/>
        <v>1</v>
      </c>
      <c r="N59" s="8">
        <f t="shared" si="23"/>
        <v>0</v>
      </c>
      <c r="O59" s="8">
        <f t="shared" si="23"/>
        <v>0</v>
      </c>
      <c r="P59" s="8">
        <f t="shared" si="23"/>
        <v>0</v>
      </c>
      <c r="Q59" s="8">
        <f t="shared" si="23"/>
        <v>0</v>
      </c>
      <c r="R59" s="8">
        <f t="shared" si="23"/>
        <v>0</v>
      </c>
      <c r="S59" s="8">
        <f t="shared" si="23"/>
        <v>0</v>
      </c>
      <c r="T59" s="8">
        <f t="shared" si="23"/>
        <v>0</v>
      </c>
      <c r="U59" s="8">
        <f t="shared" si="23"/>
        <v>0</v>
      </c>
      <c r="V59" s="8">
        <f t="shared" si="23"/>
        <v>1</v>
      </c>
      <c r="W59" s="8">
        <f t="shared" si="23"/>
        <v>0</v>
      </c>
      <c r="X59" s="8">
        <f t="shared" si="23"/>
        <v>1</v>
      </c>
      <c r="Y59" s="8">
        <f t="shared" si="23"/>
        <v>0</v>
      </c>
      <c r="Z59" s="8">
        <f t="shared" si="23"/>
        <v>1</v>
      </c>
      <c r="AA59" s="8">
        <f t="shared" si="23"/>
        <v>1</v>
      </c>
      <c r="AB59" s="8">
        <f t="shared" si="23"/>
        <v>0</v>
      </c>
      <c r="AC59" s="8">
        <f t="shared" si="23"/>
        <v>0</v>
      </c>
      <c r="AD59" s="8">
        <f t="shared" si="23"/>
        <v>0</v>
      </c>
      <c r="AE59" s="8">
        <f t="shared" si="23"/>
        <v>0</v>
      </c>
      <c r="AF59" s="8">
        <f t="shared" si="23"/>
        <v>1</v>
      </c>
      <c r="AG59" s="8">
        <f t="shared" si="23"/>
        <v>0</v>
      </c>
      <c r="AH59" s="8">
        <f t="shared" si="23"/>
        <v>0</v>
      </c>
      <c r="AI59" s="8">
        <f t="shared" ref="AI59:BH59" si="24">IF(AI14=AI$47,0,1)</f>
        <v>0</v>
      </c>
      <c r="AJ59" s="8">
        <f t="shared" si="24"/>
        <v>0</v>
      </c>
      <c r="AK59" s="8">
        <f t="shared" si="24"/>
        <v>1</v>
      </c>
      <c r="AL59" s="8">
        <f t="shared" si="24"/>
        <v>1</v>
      </c>
      <c r="AM59" s="8">
        <f t="shared" si="24"/>
        <v>0</v>
      </c>
      <c r="AN59" s="8">
        <f t="shared" si="24"/>
        <v>1</v>
      </c>
      <c r="AO59" s="8">
        <f t="shared" si="24"/>
        <v>1</v>
      </c>
      <c r="AP59" s="8">
        <f t="shared" si="24"/>
        <v>0</v>
      </c>
      <c r="AQ59" s="8">
        <f t="shared" si="24"/>
        <v>1</v>
      </c>
      <c r="AR59" s="8">
        <f t="shared" si="24"/>
        <v>0</v>
      </c>
      <c r="AS59" s="8">
        <f t="shared" si="24"/>
        <v>1</v>
      </c>
      <c r="AT59" s="8">
        <f t="shared" si="24"/>
        <v>1</v>
      </c>
      <c r="AU59" s="8">
        <f t="shared" si="24"/>
        <v>0</v>
      </c>
      <c r="AV59" s="8">
        <f t="shared" si="24"/>
        <v>0</v>
      </c>
      <c r="AW59" s="8">
        <f t="shared" si="24"/>
        <v>0</v>
      </c>
      <c r="AX59" s="8">
        <f t="shared" si="24"/>
        <v>0</v>
      </c>
      <c r="AY59" s="8">
        <f t="shared" si="24"/>
        <v>0</v>
      </c>
      <c r="AZ59" s="8">
        <f t="shared" si="24"/>
        <v>0</v>
      </c>
      <c r="BA59" s="8">
        <f t="shared" si="24"/>
        <v>0</v>
      </c>
      <c r="BB59" s="8">
        <f t="shared" si="24"/>
        <v>0</v>
      </c>
      <c r="BC59" s="8">
        <f t="shared" si="24"/>
        <v>0</v>
      </c>
      <c r="BD59" s="8">
        <f t="shared" si="24"/>
        <v>0</v>
      </c>
      <c r="BE59" s="8">
        <f t="shared" si="24"/>
        <v>0</v>
      </c>
      <c r="BF59" s="8">
        <f t="shared" si="24"/>
        <v>0</v>
      </c>
      <c r="BG59" s="8">
        <f t="shared" si="24"/>
        <v>0</v>
      </c>
      <c r="BH59" s="8">
        <f t="shared" si="24"/>
        <v>0</v>
      </c>
      <c r="BI59" s="8">
        <f t="shared" si="4"/>
        <v>13</v>
      </c>
    </row>
    <row r="60" spans="1:61" hidden="1">
      <c r="A60" s="8"/>
      <c r="B60" s="8">
        <v>13</v>
      </c>
      <c r="C60" s="8">
        <f t="shared" ref="C60:AH60" si="25">IF(C15=C$47,0,1)</f>
        <v>0</v>
      </c>
      <c r="D60" s="8">
        <f t="shared" si="25"/>
        <v>0</v>
      </c>
      <c r="E60" s="8">
        <f t="shared" si="25"/>
        <v>0</v>
      </c>
      <c r="F60" s="8">
        <f t="shared" si="25"/>
        <v>0</v>
      </c>
      <c r="G60" s="8">
        <f t="shared" si="25"/>
        <v>0</v>
      </c>
      <c r="H60" s="8">
        <f t="shared" si="25"/>
        <v>0</v>
      </c>
      <c r="I60" s="8">
        <f t="shared" si="25"/>
        <v>0</v>
      </c>
      <c r="J60" s="8">
        <f t="shared" si="25"/>
        <v>0</v>
      </c>
      <c r="K60" s="8">
        <f t="shared" si="25"/>
        <v>0</v>
      </c>
      <c r="L60" s="8">
        <f t="shared" si="25"/>
        <v>0</v>
      </c>
      <c r="M60" s="8">
        <f t="shared" si="25"/>
        <v>1</v>
      </c>
      <c r="N60" s="8">
        <f t="shared" si="25"/>
        <v>0</v>
      </c>
      <c r="O60" s="8">
        <f t="shared" si="25"/>
        <v>0</v>
      </c>
      <c r="P60" s="8">
        <f t="shared" si="25"/>
        <v>0</v>
      </c>
      <c r="Q60" s="8">
        <f t="shared" si="25"/>
        <v>0</v>
      </c>
      <c r="R60" s="8">
        <f t="shared" si="25"/>
        <v>0</v>
      </c>
      <c r="S60" s="8">
        <f t="shared" si="25"/>
        <v>0</v>
      </c>
      <c r="T60" s="8">
        <f t="shared" si="25"/>
        <v>0</v>
      </c>
      <c r="U60" s="8">
        <f t="shared" si="25"/>
        <v>0</v>
      </c>
      <c r="V60" s="8">
        <f t="shared" si="25"/>
        <v>1</v>
      </c>
      <c r="W60" s="8">
        <f t="shared" si="25"/>
        <v>0</v>
      </c>
      <c r="X60" s="8">
        <f t="shared" si="25"/>
        <v>1</v>
      </c>
      <c r="Y60" s="8">
        <f t="shared" si="25"/>
        <v>0</v>
      </c>
      <c r="Z60" s="8">
        <f t="shared" si="25"/>
        <v>1</v>
      </c>
      <c r="AA60" s="8">
        <f t="shared" si="25"/>
        <v>1</v>
      </c>
      <c r="AB60" s="8">
        <f t="shared" si="25"/>
        <v>0</v>
      </c>
      <c r="AC60" s="8">
        <f t="shared" si="25"/>
        <v>0</v>
      </c>
      <c r="AD60" s="8">
        <f t="shared" si="25"/>
        <v>0</v>
      </c>
      <c r="AE60" s="8">
        <f t="shared" si="25"/>
        <v>0</v>
      </c>
      <c r="AF60" s="8">
        <f t="shared" si="25"/>
        <v>1</v>
      </c>
      <c r="AG60" s="8">
        <f t="shared" si="25"/>
        <v>0</v>
      </c>
      <c r="AH60" s="8">
        <f t="shared" si="25"/>
        <v>0</v>
      </c>
      <c r="AI60" s="8">
        <f t="shared" ref="AI60:BH60" si="26">IF(AI15=AI$47,0,1)</f>
        <v>0</v>
      </c>
      <c r="AJ60" s="8">
        <f t="shared" si="26"/>
        <v>0</v>
      </c>
      <c r="AK60" s="8">
        <f t="shared" si="26"/>
        <v>1</v>
      </c>
      <c r="AL60" s="8">
        <f t="shared" si="26"/>
        <v>1</v>
      </c>
      <c r="AM60" s="8">
        <f t="shared" si="26"/>
        <v>0</v>
      </c>
      <c r="AN60" s="8">
        <f t="shared" si="26"/>
        <v>1</v>
      </c>
      <c r="AO60" s="8">
        <f t="shared" si="26"/>
        <v>1</v>
      </c>
      <c r="AP60" s="8">
        <f t="shared" si="26"/>
        <v>0</v>
      </c>
      <c r="AQ60" s="8">
        <f t="shared" si="26"/>
        <v>1</v>
      </c>
      <c r="AR60" s="8">
        <f t="shared" si="26"/>
        <v>0</v>
      </c>
      <c r="AS60" s="8">
        <f t="shared" si="26"/>
        <v>1</v>
      </c>
      <c r="AT60" s="8">
        <f t="shared" si="26"/>
        <v>1</v>
      </c>
      <c r="AU60" s="8">
        <f t="shared" si="26"/>
        <v>0</v>
      </c>
      <c r="AV60" s="8">
        <f t="shared" si="26"/>
        <v>0</v>
      </c>
      <c r="AW60" s="8">
        <f t="shared" si="26"/>
        <v>0</v>
      </c>
      <c r="AX60" s="8">
        <f t="shared" si="26"/>
        <v>0</v>
      </c>
      <c r="AY60" s="8">
        <f t="shared" si="26"/>
        <v>0</v>
      </c>
      <c r="AZ60" s="8">
        <f t="shared" si="26"/>
        <v>0</v>
      </c>
      <c r="BA60" s="8">
        <f t="shared" si="26"/>
        <v>0</v>
      </c>
      <c r="BB60" s="8">
        <f t="shared" si="26"/>
        <v>0</v>
      </c>
      <c r="BC60" s="8">
        <f t="shared" si="26"/>
        <v>0</v>
      </c>
      <c r="BD60" s="8">
        <f t="shared" si="26"/>
        <v>0</v>
      </c>
      <c r="BE60" s="8">
        <f t="shared" si="26"/>
        <v>0</v>
      </c>
      <c r="BF60" s="8">
        <f t="shared" si="26"/>
        <v>0</v>
      </c>
      <c r="BG60" s="8">
        <f t="shared" si="26"/>
        <v>0</v>
      </c>
      <c r="BH60" s="8">
        <f t="shared" si="26"/>
        <v>0</v>
      </c>
      <c r="BI60" s="8">
        <f t="shared" si="4"/>
        <v>13</v>
      </c>
    </row>
    <row r="61" spans="1:61" hidden="1">
      <c r="A61" s="8"/>
      <c r="B61" s="8">
        <v>14</v>
      </c>
      <c r="C61" s="8">
        <f t="shared" ref="C61:AH61" si="27">IF(C16=C$47,0,1)</f>
        <v>0</v>
      </c>
      <c r="D61" s="8">
        <f t="shared" si="27"/>
        <v>0</v>
      </c>
      <c r="E61" s="8">
        <f t="shared" si="27"/>
        <v>0</v>
      </c>
      <c r="F61" s="8">
        <f t="shared" si="27"/>
        <v>0</v>
      </c>
      <c r="G61" s="8">
        <f t="shared" si="27"/>
        <v>0</v>
      </c>
      <c r="H61" s="8">
        <f t="shared" si="27"/>
        <v>0</v>
      </c>
      <c r="I61" s="8">
        <f t="shared" si="27"/>
        <v>0</v>
      </c>
      <c r="J61" s="8">
        <f t="shared" si="27"/>
        <v>0</v>
      </c>
      <c r="K61" s="8">
        <f t="shared" si="27"/>
        <v>0</v>
      </c>
      <c r="L61" s="8">
        <f t="shared" si="27"/>
        <v>0</v>
      </c>
      <c r="M61" s="8">
        <f t="shared" si="27"/>
        <v>1</v>
      </c>
      <c r="N61" s="8">
        <f t="shared" si="27"/>
        <v>0</v>
      </c>
      <c r="O61" s="8">
        <f t="shared" si="27"/>
        <v>0</v>
      </c>
      <c r="P61" s="8">
        <f t="shared" si="27"/>
        <v>0</v>
      </c>
      <c r="Q61" s="8">
        <f t="shared" si="27"/>
        <v>0</v>
      </c>
      <c r="R61" s="8">
        <f t="shared" si="27"/>
        <v>0</v>
      </c>
      <c r="S61" s="8">
        <f t="shared" si="27"/>
        <v>0</v>
      </c>
      <c r="T61" s="8">
        <f t="shared" si="27"/>
        <v>0</v>
      </c>
      <c r="U61" s="8">
        <f t="shared" si="27"/>
        <v>0</v>
      </c>
      <c r="V61" s="8">
        <f t="shared" si="27"/>
        <v>1</v>
      </c>
      <c r="W61" s="8">
        <f t="shared" si="27"/>
        <v>0</v>
      </c>
      <c r="X61" s="8">
        <f t="shared" si="27"/>
        <v>1</v>
      </c>
      <c r="Y61" s="8">
        <f t="shared" si="27"/>
        <v>0</v>
      </c>
      <c r="Z61" s="8">
        <f t="shared" si="27"/>
        <v>1</v>
      </c>
      <c r="AA61" s="8">
        <f t="shared" si="27"/>
        <v>1</v>
      </c>
      <c r="AB61" s="8">
        <f t="shared" si="27"/>
        <v>0</v>
      </c>
      <c r="AC61" s="8">
        <f t="shared" si="27"/>
        <v>0</v>
      </c>
      <c r="AD61" s="8">
        <f t="shared" si="27"/>
        <v>0</v>
      </c>
      <c r="AE61" s="8">
        <f t="shared" si="27"/>
        <v>0</v>
      </c>
      <c r="AF61" s="8">
        <f t="shared" si="27"/>
        <v>1</v>
      </c>
      <c r="AG61" s="8">
        <f t="shared" si="27"/>
        <v>0</v>
      </c>
      <c r="AH61" s="8">
        <f t="shared" si="27"/>
        <v>0</v>
      </c>
      <c r="AI61" s="8">
        <f t="shared" ref="AI61:BH61" si="28">IF(AI16=AI$47,0,1)</f>
        <v>0</v>
      </c>
      <c r="AJ61" s="8">
        <f t="shared" si="28"/>
        <v>0</v>
      </c>
      <c r="AK61" s="8">
        <f t="shared" si="28"/>
        <v>1</v>
      </c>
      <c r="AL61" s="8">
        <f t="shared" si="28"/>
        <v>1</v>
      </c>
      <c r="AM61" s="8">
        <f t="shared" si="28"/>
        <v>0</v>
      </c>
      <c r="AN61" s="8">
        <f t="shared" si="28"/>
        <v>1</v>
      </c>
      <c r="AO61" s="8">
        <f t="shared" si="28"/>
        <v>1</v>
      </c>
      <c r="AP61" s="8">
        <f t="shared" si="28"/>
        <v>0</v>
      </c>
      <c r="AQ61" s="8">
        <f t="shared" si="28"/>
        <v>1</v>
      </c>
      <c r="AR61" s="8">
        <f t="shared" si="28"/>
        <v>0</v>
      </c>
      <c r="AS61" s="8">
        <f t="shared" si="28"/>
        <v>1</v>
      </c>
      <c r="AT61" s="8">
        <f t="shared" si="28"/>
        <v>1</v>
      </c>
      <c r="AU61" s="8">
        <f t="shared" si="28"/>
        <v>0</v>
      </c>
      <c r="AV61" s="8">
        <f t="shared" si="28"/>
        <v>0</v>
      </c>
      <c r="AW61" s="8">
        <f t="shared" si="28"/>
        <v>0</v>
      </c>
      <c r="AX61" s="8">
        <f t="shared" si="28"/>
        <v>0</v>
      </c>
      <c r="AY61" s="8">
        <f t="shared" si="28"/>
        <v>0</v>
      </c>
      <c r="AZ61" s="8">
        <f t="shared" si="28"/>
        <v>0</v>
      </c>
      <c r="BA61" s="8">
        <f t="shared" si="28"/>
        <v>0</v>
      </c>
      <c r="BB61" s="8">
        <f t="shared" si="28"/>
        <v>0</v>
      </c>
      <c r="BC61" s="8">
        <f t="shared" si="28"/>
        <v>0</v>
      </c>
      <c r="BD61" s="8">
        <f t="shared" si="28"/>
        <v>0</v>
      </c>
      <c r="BE61" s="8">
        <f t="shared" si="28"/>
        <v>0</v>
      </c>
      <c r="BF61" s="8">
        <f t="shared" si="28"/>
        <v>0</v>
      </c>
      <c r="BG61" s="8">
        <f t="shared" si="28"/>
        <v>0</v>
      </c>
      <c r="BH61" s="8">
        <f t="shared" si="28"/>
        <v>0</v>
      </c>
      <c r="BI61" s="8">
        <f t="shared" si="4"/>
        <v>13</v>
      </c>
    </row>
    <row r="62" spans="1:61" hidden="1">
      <c r="A62" s="8"/>
      <c r="B62" s="8">
        <v>15</v>
      </c>
      <c r="C62" s="8">
        <f t="shared" ref="C62:AH62" si="29">IF(C17=C$47,0,1)</f>
        <v>0</v>
      </c>
      <c r="D62" s="8">
        <f t="shared" si="29"/>
        <v>0</v>
      </c>
      <c r="E62" s="8">
        <f t="shared" si="29"/>
        <v>0</v>
      </c>
      <c r="F62" s="8">
        <f t="shared" si="29"/>
        <v>0</v>
      </c>
      <c r="G62" s="8">
        <f t="shared" si="29"/>
        <v>0</v>
      </c>
      <c r="H62" s="8">
        <f t="shared" si="29"/>
        <v>0</v>
      </c>
      <c r="I62" s="8">
        <f t="shared" si="29"/>
        <v>0</v>
      </c>
      <c r="J62" s="8">
        <f t="shared" si="29"/>
        <v>0</v>
      </c>
      <c r="K62" s="8">
        <f t="shared" si="29"/>
        <v>0</v>
      </c>
      <c r="L62" s="8">
        <f t="shared" si="29"/>
        <v>0</v>
      </c>
      <c r="M62" s="8">
        <f t="shared" si="29"/>
        <v>1</v>
      </c>
      <c r="N62" s="8">
        <f t="shared" si="29"/>
        <v>0</v>
      </c>
      <c r="O62" s="8">
        <f t="shared" si="29"/>
        <v>0</v>
      </c>
      <c r="P62" s="8">
        <f t="shared" si="29"/>
        <v>0</v>
      </c>
      <c r="Q62" s="8">
        <f t="shared" si="29"/>
        <v>0</v>
      </c>
      <c r="R62" s="8">
        <f t="shared" si="29"/>
        <v>0</v>
      </c>
      <c r="S62" s="8">
        <f t="shared" si="29"/>
        <v>0</v>
      </c>
      <c r="T62" s="8">
        <f t="shared" si="29"/>
        <v>0</v>
      </c>
      <c r="U62" s="8">
        <f t="shared" si="29"/>
        <v>0</v>
      </c>
      <c r="V62" s="8">
        <f t="shared" si="29"/>
        <v>1</v>
      </c>
      <c r="W62" s="8">
        <f t="shared" si="29"/>
        <v>0</v>
      </c>
      <c r="X62" s="8">
        <f t="shared" si="29"/>
        <v>1</v>
      </c>
      <c r="Y62" s="8">
        <f t="shared" si="29"/>
        <v>0</v>
      </c>
      <c r="Z62" s="8">
        <f t="shared" si="29"/>
        <v>1</v>
      </c>
      <c r="AA62" s="8">
        <f t="shared" si="29"/>
        <v>1</v>
      </c>
      <c r="AB62" s="8">
        <f t="shared" si="29"/>
        <v>0</v>
      </c>
      <c r="AC62" s="8">
        <f t="shared" si="29"/>
        <v>0</v>
      </c>
      <c r="AD62" s="8">
        <f t="shared" si="29"/>
        <v>0</v>
      </c>
      <c r="AE62" s="8">
        <f t="shared" si="29"/>
        <v>0</v>
      </c>
      <c r="AF62" s="8">
        <f t="shared" si="29"/>
        <v>1</v>
      </c>
      <c r="AG62" s="8">
        <f t="shared" si="29"/>
        <v>0</v>
      </c>
      <c r="AH62" s="8">
        <f t="shared" si="29"/>
        <v>0</v>
      </c>
      <c r="AI62" s="8">
        <f t="shared" ref="AI62:BH62" si="30">IF(AI17=AI$47,0,1)</f>
        <v>0</v>
      </c>
      <c r="AJ62" s="8">
        <f t="shared" si="30"/>
        <v>0</v>
      </c>
      <c r="AK62" s="8">
        <f t="shared" si="30"/>
        <v>1</v>
      </c>
      <c r="AL62" s="8">
        <f t="shared" si="30"/>
        <v>1</v>
      </c>
      <c r="AM62" s="8">
        <f t="shared" si="30"/>
        <v>0</v>
      </c>
      <c r="AN62" s="8">
        <f t="shared" si="30"/>
        <v>1</v>
      </c>
      <c r="AO62" s="8">
        <f t="shared" si="30"/>
        <v>1</v>
      </c>
      <c r="AP62" s="8">
        <f t="shared" si="30"/>
        <v>0</v>
      </c>
      <c r="AQ62" s="8">
        <f t="shared" si="30"/>
        <v>1</v>
      </c>
      <c r="AR62" s="8">
        <f t="shared" si="30"/>
        <v>0</v>
      </c>
      <c r="AS62" s="8">
        <f t="shared" si="30"/>
        <v>1</v>
      </c>
      <c r="AT62" s="8">
        <f t="shared" si="30"/>
        <v>1</v>
      </c>
      <c r="AU62" s="8">
        <f t="shared" si="30"/>
        <v>0</v>
      </c>
      <c r="AV62" s="8">
        <f t="shared" si="30"/>
        <v>0</v>
      </c>
      <c r="AW62" s="8">
        <f t="shared" si="30"/>
        <v>0</v>
      </c>
      <c r="AX62" s="8">
        <f t="shared" si="30"/>
        <v>0</v>
      </c>
      <c r="AY62" s="8">
        <f t="shared" si="30"/>
        <v>0</v>
      </c>
      <c r="AZ62" s="8">
        <f t="shared" si="30"/>
        <v>0</v>
      </c>
      <c r="BA62" s="8">
        <f t="shared" si="30"/>
        <v>0</v>
      </c>
      <c r="BB62" s="8">
        <f t="shared" si="30"/>
        <v>0</v>
      </c>
      <c r="BC62" s="8">
        <f t="shared" si="30"/>
        <v>0</v>
      </c>
      <c r="BD62" s="8">
        <f t="shared" si="30"/>
        <v>0</v>
      </c>
      <c r="BE62" s="8">
        <f t="shared" si="30"/>
        <v>0</v>
      </c>
      <c r="BF62" s="8">
        <f t="shared" si="30"/>
        <v>0</v>
      </c>
      <c r="BG62" s="8">
        <f t="shared" si="30"/>
        <v>0</v>
      </c>
      <c r="BH62" s="8">
        <f t="shared" si="30"/>
        <v>0</v>
      </c>
      <c r="BI62" s="8">
        <f t="shared" si="4"/>
        <v>13</v>
      </c>
    </row>
    <row r="63" spans="1:61" hidden="1">
      <c r="A63" s="8"/>
      <c r="B63" s="8">
        <v>16</v>
      </c>
      <c r="C63" s="8">
        <f t="shared" ref="C63:AH63" si="31">IF(C18=C$47,0,1)</f>
        <v>0</v>
      </c>
      <c r="D63" s="8">
        <f t="shared" si="31"/>
        <v>0</v>
      </c>
      <c r="E63" s="8">
        <f t="shared" si="31"/>
        <v>0</v>
      </c>
      <c r="F63" s="8">
        <f t="shared" si="31"/>
        <v>0</v>
      </c>
      <c r="G63" s="8">
        <f t="shared" si="31"/>
        <v>0</v>
      </c>
      <c r="H63" s="8">
        <f t="shared" si="31"/>
        <v>0</v>
      </c>
      <c r="I63" s="8">
        <f t="shared" si="31"/>
        <v>0</v>
      </c>
      <c r="J63" s="8">
        <f t="shared" si="31"/>
        <v>0</v>
      </c>
      <c r="K63" s="8">
        <f t="shared" si="31"/>
        <v>0</v>
      </c>
      <c r="L63" s="8">
        <f t="shared" si="31"/>
        <v>0</v>
      </c>
      <c r="M63" s="8">
        <f t="shared" si="31"/>
        <v>1</v>
      </c>
      <c r="N63" s="8">
        <f t="shared" si="31"/>
        <v>0</v>
      </c>
      <c r="O63" s="8">
        <f t="shared" si="31"/>
        <v>0</v>
      </c>
      <c r="P63" s="8">
        <f t="shared" si="31"/>
        <v>0</v>
      </c>
      <c r="Q63" s="8">
        <f t="shared" si="31"/>
        <v>0</v>
      </c>
      <c r="R63" s="8">
        <f t="shared" si="31"/>
        <v>0</v>
      </c>
      <c r="S63" s="8">
        <f t="shared" si="31"/>
        <v>0</v>
      </c>
      <c r="T63" s="8">
        <f t="shared" si="31"/>
        <v>0</v>
      </c>
      <c r="U63" s="8">
        <f t="shared" si="31"/>
        <v>0</v>
      </c>
      <c r="V63" s="8">
        <f t="shared" si="31"/>
        <v>1</v>
      </c>
      <c r="W63" s="8">
        <f t="shared" si="31"/>
        <v>0</v>
      </c>
      <c r="X63" s="8">
        <f t="shared" si="31"/>
        <v>1</v>
      </c>
      <c r="Y63" s="8">
        <f t="shared" si="31"/>
        <v>0</v>
      </c>
      <c r="Z63" s="8">
        <f t="shared" si="31"/>
        <v>1</v>
      </c>
      <c r="AA63" s="8">
        <f t="shared" si="31"/>
        <v>1</v>
      </c>
      <c r="AB63" s="8">
        <f t="shared" si="31"/>
        <v>0</v>
      </c>
      <c r="AC63" s="8">
        <f t="shared" si="31"/>
        <v>0</v>
      </c>
      <c r="AD63" s="8">
        <f t="shared" si="31"/>
        <v>0</v>
      </c>
      <c r="AE63" s="8">
        <f t="shared" si="31"/>
        <v>0</v>
      </c>
      <c r="AF63" s="8">
        <f t="shared" si="31"/>
        <v>1</v>
      </c>
      <c r="AG63" s="8">
        <f t="shared" si="31"/>
        <v>0</v>
      </c>
      <c r="AH63" s="8">
        <f t="shared" si="31"/>
        <v>0</v>
      </c>
      <c r="AI63" s="8">
        <f t="shared" ref="AI63:BH63" si="32">IF(AI18=AI$47,0,1)</f>
        <v>0</v>
      </c>
      <c r="AJ63" s="8">
        <f t="shared" si="32"/>
        <v>0</v>
      </c>
      <c r="AK63" s="8">
        <f t="shared" si="32"/>
        <v>1</v>
      </c>
      <c r="AL63" s="8">
        <f t="shared" si="32"/>
        <v>1</v>
      </c>
      <c r="AM63" s="8">
        <f t="shared" si="32"/>
        <v>0</v>
      </c>
      <c r="AN63" s="8">
        <f t="shared" si="32"/>
        <v>1</v>
      </c>
      <c r="AO63" s="8">
        <f t="shared" si="32"/>
        <v>1</v>
      </c>
      <c r="AP63" s="8">
        <f t="shared" si="32"/>
        <v>0</v>
      </c>
      <c r="AQ63" s="8">
        <f t="shared" si="32"/>
        <v>1</v>
      </c>
      <c r="AR63" s="8">
        <f t="shared" si="32"/>
        <v>0</v>
      </c>
      <c r="AS63" s="8">
        <f t="shared" si="32"/>
        <v>1</v>
      </c>
      <c r="AT63" s="8">
        <f t="shared" si="32"/>
        <v>1</v>
      </c>
      <c r="AU63" s="8">
        <f t="shared" si="32"/>
        <v>0</v>
      </c>
      <c r="AV63" s="8">
        <f t="shared" si="32"/>
        <v>0</v>
      </c>
      <c r="AW63" s="8">
        <f t="shared" si="32"/>
        <v>0</v>
      </c>
      <c r="AX63" s="8">
        <f t="shared" si="32"/>
        <v>0</v>
      </c>
      <c r="AY63" s="8">
        <f t="shared" si="32"/>
        <v>0</v>
      </c>
      <c r="AZ63" s="8">
        <f t="shared" si="32"/>
        <v>0</v>
      </c>
      <c r="BA63" s="8">
        <f t="shared" si="32"/>
        <v>0</v>
      </c>
      <c r="BB63" s="8">
        <f t="shared" si="32"/>
        <v>0</v>
      </c>
      <c r="BC63" s="8">
        <f t="shared" si="32"/>
        <v>0</v>
      </c>
      <c r="BD63" s="8">
        <f t="shared" si="32"/>
        <v>0</v>
      </c>
      <c r="BE63" s="8">
        <f t="shared" si="32"/>
        <v>0</v>
      </c>
      <c r="BF63" s="8">
        <f t="shared" si="32"/>
        <v>0</v>
      </c>
      <c r="BG63" s="8">
        <f t="shared" si="32"/>
        <v>0</v>
      </c>
      <c r="BH63" s="8">
        <f t="shared" si="32"/>
        <v>0</v>
      </c>
      <c r="BI63" s="8">
        <f t="shared" si="4"/>
        <v>13</v>
      </c>
    </row>
    <row r="64" spans="1:61" hidden="1">
      <c r="A64" s="8"/>
      <c r="B64" s="8">
        <v>17</v>
      </c>
      <c r="C64" s="8">
        <f t="shared" ref="C64:AH64" si="33">IF(C19=C$47,0,1)</f>
        <v>0</v>
      </c>
      <c r="D64" s="8">
        <f t="shared" si="33"/>
        <v>0</v>
      </c>
      <c r="E64" s="8">
        <f t="shared" si="33"/>
        <v>0</v>
      </c>
      <c r="F64" s="8">
        <f t="shared" si="33"/>
        <v>0</v>
      </c>
      <c r="G64" s="8">
        <f t="shared" si="33"/>
        <v>0</v>
      </c>
      <c r="H64" s="8">
        <f t="shared" si="33"/>
        <v>0</v>
      </c>
      <c r="I64" s="8">
        <f t="shared" si="33"/>
        <v>0</v>
      </c>
      <c r="J64" s="8">
        <f t="shared" si="33"/>
        <v>0</v>
      </c>
      <c r="K64" s="8">
        <f t="shared" si="33"/>
        <v>0</v>
      </c>
      <c r="L64" s="8">
        <f t="shared" si="33"/>
        <v>0</v>
      </c>
      <c r="M64" s="8">
        <f t="shared" si="33"/>
        <v>1</v>
      </c>
      <c r="N64" s="8">
        <f t="shared" si="33"/>
        <v>0</v>
      </c>
      <c r="O64" s="8">
        <f t="shared" si="33"/>
        <v>0</v>
      </c>
      <c r="P64" s="8">
        <f t="shared" si="33"/>
        <v>0</v>
      </c>
      <c r="Q64" s="8">
        <f t="shared" si="33"/>
        <v>0</v>
      </c>
      <c r="R64" s="8">
        <f t="shared" si="33"/>
        <v>0</v>
      </c>
      <c r="S64" s="8">
        <f t="shared" si="33"/>
        <v>0</v>
      </c>
      <c r="T64" s="8">
        <f t="shared" si="33"/>
        <v>0</v>
      </c>
      <c r="U64" s="8">
        <f t="shared" si="33"/>
        <v>0</v>
      </c>
      <c r="V64" s="8">
        <f t="shared" si="33"/>
        <v>1</v>
      </c>
      <c r="W64" s="8">
        <f t="shared" si="33"/>
        <v>0</v>
      </c>
      <c r="X64" s="8">
        <f t="shared" si="33"/>
        <v>1</v>
      </c>
      <c r="Y64" s="8">
        <f t="shared" si="33"/>
        <v>0</v>
      </c>
      <c r="Z64" s="8">
        <f t="shared" si="33"/>
        <v>1</v>
      </c>
      <c r="AA64" s="8">
        <f t="shared" si="33"/>
        <v>1</v>
      </c>
      <c r="AB64" s="8">
        <f t="shared" si="33"/>
        <v>0</v>
      </c>
      <c r="AC64" s="8">
        <f t="shared" si="33"/>
        <v>0</v>
      </c>
      <c r="AD64" s="8">
        <f t="shared" si="33"/>
        <v>0</v>
      </c>
      <c r="AE64" s="8">
        <f t="shared" si="33"/>
        <v>0</v>
      </c>
      <c r="AF64" s="8">
        <f t="shared" si="33"/>
        <v>1</v>
      </c>
      <c r="AG64" s="8">
        <f t="shared" si="33"/>
        <v>0</v>
      </c>
      <c r="AH64" s="8">
        <f t="shared" si="33"/>
        <v>0</v>
      </c>
      <c r="AI64" s="8">
        <f t="shared" ref="AI64:BH64" si="34">IF(AI19=AI$47,0,1)</f>
        <v>0</v>
      </c>
      <c r="AJ64" s="8">
        <f t="shared" si="34"/>
        <v>0</v>
      </c>
      <c r="AK64" s="8">
        <f t="shared" si="34"/>
        <v>1</v>
      </c>
      <c r="AL64" s="8">
        <f t="shared" si="34"/>
        <v>1</v>
      </c>
      <c r="AM64" s="8">
        <f t="shared" si="34"/>
        <v>0</v>
      </c>
      <c r="AN64" s="8">
        <f t="shared" si="34"/>
        <v>1</v>
      </c>
      <c r="AO64" s="8">
        <f t="shared" si="34"/>
        <v>1</v>
      </c>
      <c r="AP64" s="8">
        <f t="shared" si="34"/>
        <v>0</v>
      </c>
      <c r="AQ64" s="8">
        <f t="shared" si="34"/>
        <v>1</v>
      </c>
      <c r="AR64" s="8">
        <f t="shared" si="34"/>
        <v>0</v>
      </c>
      <c r="AS64" s="8">
        <f t="shared" si="34"/>
        <v>1</v>
      </c>
      <c r="AT64" s="8">
        <f t="shared" si="34"/>
        <v>1</v>
      </c>
      <c r="AU64" s="8">
        <f t="shared" si="34"/>
        <v>0</v>
      </c>
      <c r="AV64" s="8">
        <f t="shared" si="34"/>
        <v>0</v>
      </c>
      <c r="AW64" s="8">
        <f t="shared" si="34"/>
        <v>0</v>
      </c>
      <c r="AX64" s="8">
        <f t="shared" si="34"/>
        <v>0</v>
      </c>
      <c r="AY64" s="8">
        <f t="shared" si="34"/>
        <v>0</v>
      </c>
      <c r="AZ64" s="8">
        <f t="shared" si="34"/>
        <v>0</v>
      </c>
      <c r="BA64" s="8">
        <f t="shared" si="34"/>
        <v>0</v>
      </c>
      <c r="BB64" s="8">
        <f t="shared" si="34"/>
        <v>0</v>
      </c>
      <c r="BC64" s="8">
        <f t="shared" si="34"/>
        <v>0</v>
      </c>
      <c r="BD64" s="8">
        <f t="shared" si="34"/>
        <v>0</v>
      </c>
      <c r="BE64" s="8">
        <f t="shared" si="34"/>
        <v>0</v>
      </c>
      <c r="BF64" s="8">
        <f t="shared" si="34"/>
        <v>0</v>
      </c>
      <c r="BG64" s="8">
        <f t="shared" si="34"/>
        <v>0</v>
      </c>
      <c r="BH64" s="8">
        <f t="shared" si="34"/>
        <v>0</v>
      </c>
      <c r="BI64" s="8">
        <f t="shared" si="4"/>
        <v>13</v>
      </c>
    </row>
    <row r="65" spans="1:61" hidden="1">
      <c r="A65" s="8"/>
      <c r="B65" s="8">
        <v>18</v>
      </c>
      <c r="C65" s="8">
        <f t="shared" ref="C65:AH65" si="35">IF(C20=C$47,0,1)</f>
        <v>0</v>
      </c>
      <c r="D65" s="8">
        <f t="shared" si="35"/>
        <v>0</v>
      </c>
      <c r="E65" s="8">
        <f t="shared" si="35"/>
        <v>0</v>
      </c>
      <c r="F65" s="8">
        <f t="shared" si="35"/>
        <v>0</v>
      </c>
      <c r="G65" s="8">
        <f t="shared" si="35"/>
        <v>0</v>
      </c>
      <c r="H65" s="8">
        <f t="shared" si="35"/>
        <v>0</v>
      </c>
      <c r="I65" s="8">
        <f t="shared" si="35"/>
        <v>0</v>
      </c>
      <c r="J65" s="8">
        <f t="shared" si="35"/>
        <v>0</v>
      </c>
      <c r="K65" s="8">
        <f t="shared" si="35"/>
        <v>0</v>
      </c>
      <c r="L65" s="8">
        <f t="shared" si="35"/>
        <v>0</v>
      </c>
      <c r="M65" s="8">
        <f t="shared" si="35"/>
        <v>1</v>
      </c>
      <c r="N65" s="8">
        <f t="shared" si="35"/>
        <v>0</v>
      </c>
      <c r="O65" s="8">
        <f t="shared" si="35"/>
        <v>0</v>
      </c>
      <c r="P65" s="8">
        <f t="shared" si="35"/>
        <v>0</v>
      </c>
      <c r="Q65" s="8">
        <f t="shared" si="35"/>
        <v>0</v>
      </c>
      <c r="R65" s="8">
        <f t="shared" si="35"/>
        <v>0</v>
      </c>
      <c r="S65" s="8">
        <f t="shared" si="35"/>
        <v>0</v>
      </c>
      <c r="T65" s="8">
        <f t="shared" si="35"/>
        <v>0</v>
      </c>
      <c r="U65" s="8">
        <f t="shared" si="35"/>
        <v>0</v>
      </c>
      <c r="V65" s="8">
        <f t="shared" si="35"/>
        <v>1</v>
      </c>
      <c r="W65" s="8">
        <f t="shared" si="35"/>
        <v>0</v>
      </c>
      <c r="X65" s="8">
        <f t="shared" si="35"/>
        <v>1</v>
      </c>
      <c r="Y65" s="8">
        <f t="shared" si="35"/>
        <v>0</v>
      </c>
      <c r="Z65" s="8">
        <f t="shared" si="35"/>
        <v>1</v>
      </c>
      <c r="AA65" s="8">
        <f t="shared" si="35"/>
        <v>1</v>
      </c>
      <c r="AB65" s="8">
        <f t="shared" si="35"/>
        <v>0</v>
      </c>
      <c r="AC65" s="8">
        <f t="shared" si="35"/>
        <v>0</v>
      </c>
      <c r="AD65" s="8">
        <f t="shared" si="35"/>
        <v>0</v>
      </c>
      <c r="AE65" s="8">
        <f t="shared" si="35"/>
        <v>0</v>
      </c>
      <c r="AF65" s="8">
        <f t="shared" si="35"/>
        <v>1</v>
      </c>
      <c r="AG65" s="8">
        <f t="shared" si="35"/>
        <v>0</v>
      </c>
      <c r="AH65" s="8">
        <f t="shared" si="35"/>
        <v>0</v>
      </c>
      <c r="AI65" s="8">
        <f t="shared" ref="AI65:BH65" si="36">IF(AI20=AI$47,0,1)</f>
        <v>0</v>
      </c>
      <c r="AJ65" s="8">
        <f t="shared" si="36"/>
        <v>0</v>
      </c>
      <c r="AK65" s="8">
        <f t="shared" si="36"/>
        <v>1</v>
      </c>
      <c r="AL65" s="8">
        <f t="shared" si="36"/>
        <v>1</v>
      </c>
      <c r="AM65" s="8">
        <f t="shared" si="36"/>
        <v>0</v>
      </c>
      <c r="AN65" s="8">
        <f t="shared" si="36"/>
        <v>1</v>
      </c>
      <c r="AO65" s="8">
        <f t="shared" si="36"/>
        <v>1</v>
      </c>
      <c r="AP65" s="8">
        <f t="shared" si="36"/>
        <v>0</v>
      </c>
      <c r="AQ65" s="8">
        <f t="shared" si="36"/>
        <v>1</v>
      </c>
      <c r="AR65" s="8">
        <f t="shared" si="36"/>
        <v>0</v>
      </c>
      <c r="AS65" s="8">
        <f t="shared" si="36"/>
        <v>1</v>
      </c>
      <c r="AT65" s="8">
        <f t="shared" si="36"/>
        <v>1</v>
      </c>
      <c r="AU65" s="8">
        <f t="shared" si="36"/>
        <v>0</v>
      </c>
      <c r="AV65" s="8">
        <f t="shared" si="36"/>
        <v>0</v>
      </c>
      <c r="AW65" s="8">
        <f t="shared" si="36"/>
        <v>0</v>
      </c>
      <c r="AX65" s="8">
        <f t="shared" si="36"/>
        <v>0</v>
      </c>
      <c r="AY65" s="8">
        <f t="shared" si="36"/>
        <v>0</v>
      </c>
      <c r="AZ65" s="8">
        <f t="shared" si="36"/>
        <v>0</v>
      </c>
      <c r="BA65" s="8">
        <f t="shared" si="36"/>
        <v>0</v>
      </c>
      <c r="BB65" s="8">
        <f t="shared" si="36"/>
        <v>0</v>
      </c>
      <c r="BC65" s="8">
        <f t="shared" si="36"/>
        <v>0</v>
      </c>
      <c r="BD65" s="8">
        <f t="shared" si="36"/>
        <v>0</v>
      </c>
      <c r="BE65" s="8">
        <f t="shared" si="36"/>
        <v>0</v>
      </c>
      <c r="BF65" s="8">
        <f t="shared" si="36"/>
        <v>0</v>
      </c>
      <c r="BG65" s="8">
        <f t="shared" si="36"/>
        <v>0</v>
      </c>
      <c r="BH65" s="8">
        <f t="shared" si="36"/>
        <v>0</v>
      </c>
      <c r="BI65" s="8">
        <f t="shared" si="4"/>
        <v>13</v>
      </c>
    </row>
    <row r="66" spans="1:61" hidden="1">
      <c r="A66" s="8"/>
      <c r="B66" s="8">
        <v>19</v>
      </c>
      <c r="C66" s="8">
        <f t="shared" ref="C66:AH66" si="37">IF(C21=C$47,0,1)</f>
        <v>0</v>
      </c>
      <c r="D66" s="8">
        <f t="shared" si="37"/>
        <v>0</v>
      </c>
      <c r="E66" s="8">
        <f t="shared" si="37"/>
        <v>0</v>
      </c>
      <c r="F66" s="8">
        <f t="shared" si="37"/>
        <v>0</v>
      </c>
      <c r="G66" s="8">
        <f t="shared" si="37"/>
        <v>0</v>
      </c>
      <c r="H66" s="8">
        <f t="shared" si="37"/>
        <v>0</v>
      </c>
      <c r="I66" s="8">
        <f t="shared" si="37"/>
        <v>0</v>
      </c>
      <c r="J66" s="8">
        <f t="shared" si="37"/>
        <v>0</v>
      </c>
      <c r="K66" s="8">
        <f t="shared" si="37"/>
        <v>0</v>
      </c>
      <c r="L66" s="8">
        <f t="shared" si="37"/>
        <v>0</v>
      </c>
      <c r="M66" s="8">
        <f t="shared" si="37"/>
        <v>1</v>
      </c>
      <c r="N66" s="8">
        <f t="shared" si="37"/>
        <v>0</v>
      </c>
      <c r="O66" s="8">
        <f t="shared" si="37"/>
        <v>0</v>
      </c>
      <c r="P66" s="8">
        <f t="shared" si="37"/>
        <v>0</v>
      </c>
      <c r="Q66" s="8">
        <f t="shared" si="37"/>
        <v>0</v>
      </c>
      <c r="R66" s="8">
        <f t="shared" si="37"/>
        <v>0</v>
      </c>
      <c r="S66" s="8">
        <f t="shared" si="37"/>
        <v>0</v>
      </c>
      <c r="T66" s="8">
        <f t="shared" si="37"/>
        <v>0</v>
      </c>
      <c r="U66" s="8">
        <f t="shared" si="37"/>
        <v>0</v>
      </c>
      <c r="V66" s="8">
        <f t="shared" si="37"/>
        <v>1</v>
      </c>
      <c r="W66" s="8">
        <f t="shared" si="37"/>
        <v>0</v>
      </c>
      <c r="X66" s="8">
        <f t="shared" si="37"/>
        <v>1</v>
      </c>
      <c r="Y66" s="8">
        <f t="shared" si="37"/>
        <v>0</v>
      </c>
      <c r="Z66" s="8">
        <f t="shared" si="37"/>
        <v>1</v>
      </c>
      <c r="AA66" s="8">
        <f t="shared" si="37"/>
        <v>1</v>
      </c>
      <c r="AB66" s="8">
        <f t="shared" si="37"/>
        <v>0</v>
      </c>
      <c r="AC66" s="8">
        <f t="shared" si="37"/>
        <v>0</v>
      </c>
      <c r="AD66" s="8">
        <f t="shared" si="37"/>
        <v>0</v>
      </c>
      <c r="AE66" s="8">
        <f t="shared" si="37"/>
        <v>0</v>
      </c>
      <c r="AF66" s="8">
        <f t="shared" si="37"/>
        <v>1</v>
      </c>
      <c r="AG66" s="8">
        <f t="shared" si="37"/>
        <v>0</v>
      </c>
      <c r="AH66" s="8">
        <f t="shared" si="37"/>
        <v>0</v>
      </c>
      <c r="AI66" s="8">
        <f t="shared" ref="AI66:BH66" si="38">IF(AI21=AI$47,0,1)</f>
        <v>0</v>
      </c>
      <c r="AJ66" s="8">
        <f t="shared" si="38"/>
        <v>0</v>
      </c>
      <c r="AK66" s="8">
        <f t="shared" si="38"/>
        <v>1</v>
      </c>
      <c r="AL66" s="8">
        <f t="shared" si="38"/>
        <v>1</v>
      </c>
      <c r="AM66" s="8">
        <f t="shared" si="38"/>
        <v>0</v>
      </c>
      <c r="AN66" s="8">
        <f t="shared" si="38"/>
        <v>1</v>
      </c>
      <c r="AO66" s="8">
        <f t="shared" si="38"/>
        <v>1</v>
      </c>
      <c r="AP66" s="8">
        <f t="shared" si="38"/>
        <v>0</v>
      </c>
      <c r="AQ66" s="8">
        <f t="shared" si="38"/>
        <v>1</v>
      </c>
      <c r="AR66" s="8">
        <f t="shared" si="38"/>
        <v>0</v>
      </c>
      <c r="AS66" s="8">
        <f t="shared" si="38"/>
        <v>1</v>
      </c>
      <c r="AT66" s="8">
        <f t="shared" si="38"/>
        <v>1</v>
      </c>
      <c r="AU66" s="8">
        <f t="shared" si="38"/>
        <v>0</v>
      </c>
      <c r="AV66" s="8">
        <f t="shared" si="38"/>
        <v>0</v>
      </c>
      <c r="AW66" s="8">
        <f t="shared" si="38"/>
        <v>0</v>
      </c>
      <c r="AX66" s="8">
        <f t="shared" si="38"/>
        <v>0</v>
      </c>
      <c r="AY66" s="8">
        <f t="shared" si="38"/>
        <v>0</v>
      </c>
      <c r="AZ66" s="8">
        <f t="shared" si="38"/>
        <v>0</v>
      </c>
      <c r="BA66" s="8">
        <f t="shared" si="38"/>
        <v>0</v>
      </c>
      <c r="BB66" s="8">
        <f t="shared" si="38"/>
        <v>0</v>
      </c>
      <c r="BC66" s="8">
        <f t="shared" si="38"/>
        <v>0</v>
      </c>
      <c r="BD66" s="8">
        <f t="shared" si="38"/>
        <v>0</v>
      </c>
      <c r="BE66" s="8">
        <f t="shared" si="38"/>
        <v>0</v>
      </c>
      <c r="BF66" s="8">
        <f t="shared" si="38"/>
        <v>0</v>
      </c>
      <c r="BG66" s="8">
        <f t="shared" si="38"/>
        <v>0</v>
      </c>
      <c r="BH66" s="8">
        <f t="shared" si="38"/>
        <v>0</v>
      </c>
      <c r="BI66" s="8">
        <f t="shared" si="4"/>
        <v>13</v>
      </c>
    </row>
    <row r="67" spans="1:61" hidden="1">
      <c r="A67" s="8"/>
      <c r="B67" s="8">
        <v>20</v>
      </c>
      <c r="C67" s="8">
        <f t="shared" ref="C67:AH67" si="39">IF(C22=C$47,0,1)</f>
        <v>0</v>
      </c>
      <c r="D67" s="8">
        <f t="shared" si="39"/>
        <v>0</v>
      </c>
      <c r="E67" s="8">
        <f t="shared" si="39"/>
        <v>0</v>
      </c>
      <c r="F67" s="8">
        <f t="shared" si="39"/>
        <v>0</v>
      </c>
      <c r="G67" s="8">
        <f t="shared" si="39"/>
        <v>0</v>
      </c>
      <c r="H67" s="8">
        <f t="shared" si="39"/>
        <v>0</v>
      </c>
      <c r="I67" s="8">
        <f t="shared" si="39"/>
        <v>0</v>
      </c>
      <c r="J67" s="8">
        <f t="shared" si="39"/>
        <v>0</v>
      </c>
      <c r="K67" s="8">
        <f t="shared" si="39"/>
        <v>0</v>
      </c>
      <c r="L67" s="8">
        <f t="shared" si="39"/>
        <v>0</v>
      </c>
      <c r="M67" s="8">
        <f t="shared" si="39"/>
        <v>1</v>
      </c>
      <c r="N67" s="8">
        <f t="shared" si="39"/>
        <v>0</v>
      </c>
      <c r="O67" s="8">
        <f t="shared" si="39"/>
        <v>0</v>
      </c>
      <c r="P67" s="8">
        <f t="shared" si="39"/>
        <v>0</v>
      </c>
      <c r="Q67" s="8">
        <f t="shared" si="39"/>
        <v>0</v>
      </c>
      <c r="R67" s="8">
        <f t="shared" si="39"/>
        <v>0</v>
      </c>
      <c r="S67" s="8">
        <f t="shared" si="39"/>
        <v>0</v>
      </c>
      <c r="T67" s="8">
        <f t="shared" si="39"/>
        <v>0</v>
      </c>
      <c r="U67" s="8">
        <f t="shared" si="39"/>
        <v>0</v>
      </c>
      <c r="V67" s="8">
        <f t="shared" si="39"/>
        <v>1</v>
      </c>
      <c r="W67" s="8">
        <f t="shared" si="39"/>
        <v>0</v>
      </c>
      <c r="X67" s="8">
        <f t="shared" si="39"/>
        <v>1</v>
      </c>
      <c r="Y67" s="8">
        <f t="shared" si="39"/>
        <v>0</v>
      </c>
      <c r="Z67" s="8">
        <f t="shared" si="39"/>
        <v>1</v>
      </c>
      <c r="AA67" s="8">
        <f t="shared" si="39"/>
        <v>1</v>
      </c>
      <c r="AB67" s="8">
        <f t="shared" si="39"/>
        <v>0</v>
      </c>
      <c r="AC67" s="8">
        <f t="shared" si="39"/>
        <v>0</v>
      </c>
      <c r="AD67" s="8">
        <f t="shared" si="39"/>
        <v>0</v>
      </c>
      <c r="AE67" s="8">
        <f t="shared" si="39"/>
        <v>0</v>
      </c>
      <c r="AF67" s="8">
        <f t="shared" si="39"/>
        <v>1</v>
      </c>
      <c r="AG67" s="8">
        <f t="shared" si="39"/>
        <v>0</v>
      </c>
      <c r="AH67" s="8">
        <f t="shared" si="39"/>
        <v>0</v>
      </c>
      <c r="AI67" s="8">
        <f t="shared" ref="AI67:BH67" si="40">IF(AI22=AI$47,0,1)</f>
        <v>0</v>
      </c>
      <c r="AJ67" s="8">
        <f t="shared" si="40"/>
        <v>0</v>
      </c>
      <c r="AK67" s="8">
        <f t="shared" si="40"/>
        <v>1</v>
      </c>
      <c r="AL67" s="8">
        <f t="shared" si="40"/>
        <v>1</v>
      </c>
      <c r="AM67" s="8">
        <f t="shared" si="40"/>
        <v>0</v>
      </c>
      <c r="AN67" s="8">
        <f t="shared" si="40"/>
        <v>1</v>
      </c>
      <c r="AO67" s="8">
        <f t="shared" si="40"/>
        <v>1</v>
      </c>
      <c r="AP67" s="8">
        <f t="shared" si="40"/>
        <v>0</v>
      </c>
      <c r="AQ67" s="8">
        <f t="shared" si="40"/>
        <v>1</v>
      </c>
      <c r="AR67" s="8">
        <f t="shared" si="40"/>
        <v>0</v>
      </c>
      <c r="AS67" s="8">
        <f t="shared" si="40"/>
        <v>1</v>
      </c>
      <c r="AT67" s="8">
        <f t="shared" si="40"/>
        <v>1</v>
      </c>
      <c r="AU67" s="8">
        <f t="shared" si="40"/>
        <v>0</v>
      </c>
      <c r="AV67" s="8">
        <f t="shared" si="40"/>
        <v>0</v>
      </c>
      <c r="AW67" s="8">
        <f t="shared" si="40"/>
        <v>0</v>
      </c>
      <c r="AX67" s="8">
        <f t="shared" si="40"/>
        <v>0</v>
      </c>
      <c r="AY67" s="8">
        <f t="shared" si="40"/>
        <v>0</v>
      </c>
      <c r="AZ67" s="8">
        <f t="shared" si="40"/>
        <v>0</v>
      </c>
      <c r="BA67" s="8">
        <f t="shared" si="40"/>
        <v>0</v>
      </c>
      <c r="BB67" s="8">
        <f t="shared" si="40"/>
        <v>0</v>
      </c>
      <c r="BC67" s="8">
        <f t="shared" si="40"/>
        <v>0</v>
      </c>
      <c r="BD67" s="8">
        <f t="shared" si="40"/>
        <v>0</v>
      </c>
      <c r="BE67" s="8">
        <f t="shared" si="40"/>
        <v>0</v>
      </c>
      <c r="BF67" s="8">
        <f t="shared" si="40"/>
        <v>0</v>
      </c>
      <c r="BG67" s="8">
        <f t="shared" si="40"/>
        <v>0</v>
      </c>
      <c r="BH67" s="8">
        <f t="shared" si="40"/>
        <v>0</v>
      </c>
      <c r="BI67" s="8">
        <f t="shared" si="4"/>
        <v>13</v>
      </c>
    </row>
    <row r="68" spans="1:61" hidden="1">
      <c r="A68" s="8"/>
      <c r="B68" s="8">
        <v>21</v>
      </c>
      <c r="C68" s="8">
        <f t="shared" ref="C68:AH68" si="41">IF(C23=C$47,0,1)</f>
        <v>0</v>
      </c>
      <c r="D68" s="8">
        <f t="shared" si="41"/>
        <v>0</v>
      </c>
      <c r="E68" s="8">
        <f t="shared" si="41"/>
        <v>0</v>
      </c>
      <c r="F68" s="8">
        <f t="shared" si="41"/>
        <v>0</v>
      </c>
      <c r="G68" s="8">
        <f t="shared" si="41"/>
        <v>0</v>
      </c>
      <c r="H68" s="8">
        <f t="shared" si="41"/>
        <v>0</v>
      </c>
      <c r="I68" s="8">
        <f t="shared" si="41"/>
        <v>0</v>
      </c>
      <c r="J68" s="8">
        <f t="shared" si="41"/>
        <v>0</v>
      </c>
      <c r="K68" s="8">
        <f t="shared" si="41"/>
        <v>0</v>
      </c>
      <c r="L68" s="8">
        <f t="shared" si="41"/>
        <v>0</v>
      </c>
      <c r="M68" s="8">
        <f t="shared" si="41"/>
        <v>1</v>
      </c>
      <c r="N68" s="8">
        <f t="shared" si="41"/>
        <v>0</v>
      </c>
      <c r="O68" s="8">
        <f t="shared" si="41"/>
        <v>0</v>
      </c>
      <c r="P68" s="8">
        <f t="shared" si="41"/>
        <v>0</v>
      </c>
      <c r="Q68" s="8">
        <f t="shared" si="41"/>
        <v>0</v>
      </c>
      <c r="R68" s="8">
        <f t="shared" si="41"/>
        <v>0</v>
      </c>
      <c r="S68" s="8">
        <f t="shared" si="41"/>
        <v>0</v>
      </c>
      <c r="T68" s="8">
        <f t="shared" si="41"/>
        <v>0</v>
      </c>
      <c r="U68" s="8">
        <f t="shared" si="41"/>
        <v>0</v>
      </c>
      <c r="V68" s="8">
        <f t="shared" si="41"/>
        <v>1</v>
      </c>
      <c r="W68" s="8">
        <f t="shared" si="41"/>
        <v>0</v>
      </c>
      <c r="X68" s="8">
        <f t="shared" si="41"/>
        <v>1</v>
      </c>
      <c r="Y68" s="8">
        <f t="shared" si="41"/>
        <v>0</v>
      </c>
      <c r="Z68" s="8">
        <f t="shared" si="41"/>
        <v>1</v>
      </c>
      <c r="AA68" s="8">
        <f t="shared" si="41"/>
        <v>1</v>
      </c>
      <c r="AB68" s="8">
        <f t="shared" si="41"/>
        <v>0</v>
      </c>
      <c r="AC68" s="8">
        <f t="shared" si="41"/>
        <v>0</v>
      </c>
      <c r="AD68" s="8">
        <f t="shared" si="41"/>
        <v>0</v>
      </c>
      <c r="AE68" s="8">
        <f t="shared" si="41"/>
        <v>0</v>
      </c>
      <c r="AF68" s="8">
        <f t="shared" si="41"/>
        <v>1</v>
      </c>
      <c r="AG68" s="8">
        <f t="shared" si="41"/>
        <v>0</v>
      </c>
      <c r="AH68" s="8">
        <f t="shared" si="41"/>
        <v>0</v>
      </c>
      <c r="AI68" s="8">
        <f t="shared" ref="AI68:BH68" si="42">IF(AI23=AI$47,0,1)</f>
        <v>0</v>
      </c>
      <c r="AJ68" s="8">
        <f t="shared" si="42"/>
        <v>0</v>
      </c>
      <c r="AK68" s="8">
        <f t="shared" si="42"/>
        <v>1</v>
      </c>
      <c r="AL68" s="8">
        <f t="shared" si="42"/>
        <v>1</v>
      </c>
      <c r="AM68" s="8">
        <f t="shared" si="42"/>
        <v>0</v>
      </c>
      <c r="AN68" s="8">
        <f t="shared" si="42"/>
        <v>1</v>
      </c>
      <c r="AO68" s="8">
        <f t="shared" si="42"/>
        <v>1</v>
      </c>
      <c r="AP68" s="8">
        <f t="shared" si="42"/>
        <v>0</v>
      </c>
      <c r="AQ68" s="8">
        <f t="shared" si="42"/>
        <v>1</v>
      </c>
      <c r="AR68" s="8">
        <f t="shared" si="42"/>
        <v>0</v>
      </c>
      <c r="AS68" s="8">
        <f t="shared" si="42"/>
        <v>1</v>
      </c>
      <c r="AT68" s="8">
        <f t="shared" si="42"/>
        <v>1</v>
      </c>
      <c r="AU68" s="8">
        <f t="shared" si="42"/>
        <v>0</v>
      </c>
      <c r="AV68" s="8">
        <f t="shared" si="42"/>
        <v>0</v>
      </c>
      <c r="AW68" s="8">
        <f t="shared" si="42"/>
        <v>0</v>
      </c>
      <c r="AX68" s="8">
        <f t="shared" si="42"/>
        <v>0</v>
      </c>
      <c r="AY68" s="8">
        <f t="shared" si="42"/>
        <v>0</v>
      </c>
      <c r="AZ68" s="8">
        <f t="shared" si="42"/>
        <v>0</v>
      </c>
      <c r="BA68" s="8">
        <f t="shared" si="42"/>
        <v>0</v>
      </c>
      <c r="BB68" s="8">
        <f t="shared" si="42"/>
        <v>0</v>
      </c>
      <c r="BC68" s="8">
        <f t="shared" si="42"/>
        <v>0</v>
      </c>
      <c r="BD68" s="8">
        <f t="shared" si="42"/>
        <v>0</v>
      </c>
      <c r="BE68" s="8">
        <f t="shared" si="42"/>
        <v>0</v>
      </c>
      <c r="BF68" s="8">
        <f t="shared" si="42"/>
        <v>0</v>
      </c>
      <c r="BG68" s="8">
        <f t="shared" si="42"/>
        <v>0</v>
      </c>
      <c r="BH68" s="8">
        <f t="shared" si="42"/>
        <v>0</v>
      </c>
      <c r="BI68" s="8">
        <f t="shared" si="4"/>
        <v>13</v>
      </c>
    </row>
    <row r="69" spans="1:61" hidden="1">
      <c r="A69" s="8"/>
      <c r="B69" s="8">
        <v>22</v>
      </c>
      <c r="C69" s="8">
        <f t="shared" ref="C69:AH69" si="43">IF(C24=C$47,0,1)</f>
        <v>0</v>
      </c>
      <c r="D69" s="8">
        <f t="shared" si="43"/>
        <v>0</v>
      </c>
      <c r="E69" s="8">
        <f t="shared" si="43"/>
        <v>0</v>
      </c>
      <c r="F69" s="8">
        <f t="shared" si="43"/>
        <v>0</v>
      </c>
      <c r="G69" s="8">
        <f t="shared" si="43"/>
        <v>0</v>
      </c>
      <c r="H69" s="8">
        <f t="shared" si="43"/>
        <v>0</v>
      </c>
      <c r="I69" s="8">
        <f t="shared" si="43"/>
        <v>0</v>
      </c>
      <c r="J69" s="8">
        <f t="shared" si="43"/>
        <v>0</v>
      </c>
      <c r="K69" s="8">
        <f t="shared" si="43"/>
        <v>0</v>
      </c>
      <c r="L69" s="8">
        <f t="shared" si="43"/>
        <v>0</v>
      </c>
      <c r="M69" s="8">
        <f t="shared" si="43"/>
        <v>1</v>
      </c>
      <c r="N69" s="8">
        <f t="shared" si="43"/>
        <v>0</v>
      </c>
      <c r="O69" s="8">
        <f t="shared" si="43"/>
        <v>0</v>
      </c>
      <c r="P69" s="8">
        <f t="shared" si="43"/>
        <v>0</v>
      </c>
      <c r="Q69" s="8">
        <f t="shared" si="43"/>
        <v>0</v>
      </c>
      <c r="R69" s="8">
        <f t="shared" si="43"/>
        <v>0</v>
      </c>
      <c r="S69" s="8">
        <f t="shared" si="43"/>
        <v>0</v>
      </c>
      <c r="T69" s="8">
        <f t="shared" si="43"/>
        <v>0</v>
      </c>
      <c r="U69" s="8">
        <f t="shared" si="43"/>
        <v>0</v>
      </c>
      <c r="V69" s="8">
        <f t="shared" si="43"/>
        <v>1</v>
      </c>
      <c r="W69" s="8">
        <f t="shared" si="43"/>
        <v>0</v>
      </c>
      <c r="X69" s="8">
        <f t="shared" si="43"/>
        <v>1</v>
      </c>
      <c r="Y69" s="8">
        <f t="shared" si="43"/>
        <v>0</v>
      </c>
      <c r="Z69" s="8">
        <f t="shared" si="43"/>
        <v>1</v>
      </c>
      <c r="AA69" s="8">
        <f t="shared" si="43"/>
        <v>1</v>
      </c>
      <c r="AB69" s="8">
        <f t="shared" si="43"/>
        <v>0</v>
      </c>
      <c r="AC69" s="8">
        <f t="shared" si="43"/>
        <v>0</v>
      </c>
      <c r="AD69" s="8">
        <f t="shared" si="43"/>
        <v>0</v>
      </c>
      <c r="AE69" s="8">
        <f t="shared" si="43"/>
        <v>0</v>
      </c>
      <c r="AF69" s="8">
        <f t="shared" si="43"/>
        <v>1</v>
      </c>
      <c r="AG69" s="8">
        <f t="shared" si="43"/>
        <v>0</v>
      </c>
      <c r="AH69" s="8">
        <f t="shared" si="43"/>
        <v>0</v>
      </c>
      <c r="AI69" s="8">
        <f t="shared" ref="AI69:BH69" si="44">IF(AI24=AI$47,0,1)</f>
        <v>0</v>
      </c>
      <c r="AJ69" s="8">
        <f t="shared" si="44"/>
        <v>0</v>
      </c>
      <c r="AK69" s="8">
        <f t="shared" si="44"/>
        <v>1</v>
      </c>
      <c r="AL69" s="8">
        <f t="shared" si="44"/>
        <v>1</v>
      </c>
      <c r="AM69" s="8">
        <f t="shared" si="44"/>
        <v>0</v>
      </c>
      <c r="AN69" s="8">
        <f t="shared" si="44"/>
        <v>1</v>
      </c>
      <c r="AO69" s="8">
        <f t="shared" si="44"/>
        <v>1</v>
      </c>
      <c r="AP69" s="8">
        <f t="shared" si="44"/>
        <v>0</v>
      </c>
      <c r="AQ69" s="8">
        <f t="shared" si="44"/>
        <v>1</v>
      </c>
      <c r="AR69" s="8">
        <f t="shared" si="44"/>
        <v>0</v>
      </c>
      <c r="AS69" s="8">
        <f t="shared" si="44"/>
        <v>1</v>
      </c>
      <c r="AT69" s="8">
        <f t="shared" si="44"/>
        <v>1</v>
      </c>
      <c r="AU69" s="8">
        <f t="shared" si="44"/>
        <v>0</v>
      </c>
      <c r="AV69" s="8">
        <f t="shared" si="44"/>
        <v>0</v>
      </c>
      <c r="AW69" s="8">
        <f t="shared" si="44"/>
        <v>0</v>
      </c>
      <c r="AX69" s="8">
        <f t="shared" si="44"/>
        <v>0</v>
      </c>
      <c r="AY69" s="8">
        <f t="shared" si="44"/>
        <v>0</v>
      </c>
      <c r="AZ69" s="8">
        <f t="shared" si="44"/>
        <v>0</v>
      </c>
      <c r="BA69" s="8">
        <f t="shared" si="44"/>
        <v>0</v>
      </c>
      <c r="BB69" s="8">
        <f t="shared" si="44"/>
        <v>0</v>
      </c>
      <c r="BC69" s="8">
        <f t="shared" si="44"/>
        <v>0</v>
      </c>
      <c r="BD69" s="8">
        <f t="shared" si="44"/>
        <v>0</v>
      </c>
      <c r="BE69" s="8">
        <f t="shared" si="44"/>
        <v>0</v>
      </c>
      <c r="BF69" s="8">
        <f t="shared" si="44"/>
        <v>0</v>
      </c>
      <c r="BG69" s="8">
        <f t="shared" si="44"/>
        <v>0</v>
      </c>
      <c r="BH69" s="8">
        <f t="shared" si="44"/>
        <v>0</v>
      </c>
      <c r="BI69" s="8">
        <f t="shared" si="4"/>
        <v>13</v>
      </c>
    </row>
    <row r="70" spans="1:61" hidden="1">
      <c r="A70" s="8"/>
      <c r="B70" s="8">
        <v>23</v>
      </c>
      <c r="C70" s="8">
        <f t="shared" ref="C70:AH70" si="45">IF(C25=C$47,0,1)</f>
        <v>0</v>
      </c>
      <c r="D70" s="8">
        <f t="shared" si="45"/>
        <v>0</v>
      </c>
      <c r="E70" s="8">
        <f t="shared" si="45"/>
        <v>0</v>
      </c>
      <c r="F70" s="8">
        <f t="shared" si="45"/>
        <v>0</v>
      </c>
      <c r="G70" s="8">
        <f t="shared" si="45"/>
        <v>0</v>
      </c>
      <c r="H70" s="8">
        <f t="shared" si="45"/>
        <v>0</v>
      </c>
      <c r="I70" s="8">
        <f t="shared" si="45"/>
        <v>0</v>
      </c>
      <c r="J70" s="8">
        <f t="shared" si="45"/>
        <v>0</v>
      </c>
      <c r="K70" s="8">
        <f t="shared" si="45"/>
        <v>0</v>
      </c>
      <c r="L70" s="8">
        <f t="shared" si="45"/>
        <v>0</v>
      </c>
      <c r="M70" s="8">
        <f t="shared" si="45"/>
        <v>1</v>
      </c>
      <c r="N70" s="8">
        <f t="shared" si="45"/>
        <v>0</v>
      </c>
      <c r="O70" s="8">
        <f t="shared" si="45"/>
        <v>0</v>
      </c>
      <c r="P70" s="8">
        <f t="shared" si="45"/>
        <v>0</v>
      </c>
      <c r="Q70" s="8">
        <f t="shared" si="45"/>
        <v>0</v>
      </c>
      <c r="R70" s="8">
        <f t="shared" si="45"/>
        <v>0</v>
      </c>
      <c r="S70" s="8">
        <f t="shared" si="45"/>
        <v>0</v>
      </c>
      <c r="T70" s="8">
        <f t="shared" si="45"/>
        <v>0</v>
      </c>
      <c r="U70" s="8">
        <f t="shared" si="45"/>
        <v>0</v>
      </c>
      <c r="V70" s="8">
        <f t="shared" si="45"/>
        <v>1</v>
      </c>
      <c r="W70" s="8">
        <f t="shared" si="45"/>
        <v>0</v>
      </c>
      <c r="X70" s="8">
        <f t="shared" si="45"/>
        <v>1</v>
      </c>
      <c r="Y70" s="8">
        <f t="shared" si="45"/>
        <v>0</v>
      </c>
      <c r="Z70" s="8">
        <f t="shared" si="45"/>
        <v>1</v>
      </c>
      <c r="AA70" s="8">
        <f t="shared" si="45"/>
        <v>1</v>
      </c>
      <c r="AB70" s="8">
        <f t="shared" si="45"/>
        <v>0</v>
      </c>
      <c r="AC70" s="8">
        <f t="shared" si="45"/>
        <v>0</v>
      </c>
      <c r="AD70" s="8">
        <f t="shared" si="45"/>
        <v>0</v>
      </c>
      <c r="AE70" s="8">
        <f t="shared" si="45"/>
        <v>0</v>
      </c>
      <c r="AF70" s="8">
        <f t="shared" si="45"/>
        <v>1</v>
      </c>
      <c r="AG70" s="8">
        <f t="shared" si="45"/>
        <v>0</v>
      </c>
      <c r="AH70" s="8">
        <f t="shared" si="45"/>
        <v>0</v>
      </c>
      <c r="AI70" s="8">
        <f t="shared" ref="AI70:BH70" si="46">IF(AI25=AI$47,0,1)</f>
        <v>0</v>
      </c>
      <c r="AJ70" s="8">
        <f t="shared" si="46"/>
        <v>0</v>
      </c>
      <c r="AK70" s="8">
        <f t="shared" si="46"/>
        <v>1</v>
      </c>
      <c r="AL70" s="8">
        <f t="shared" si="46"/>
        <v>1</v>
      </c>
      <c r="AM70" s="8">
        <f t="shared" si="46"/>
        <v>0</v>
      </c>
      <c r="AN70" s="8">
        <f t="shared" si="46"/>
        <v>1</v>
      </c>
      <c r="AO70" s="8">
        <f t="shared" si="46"/>
        <v>1</v>
      </c>
      <c r="AP70" s="8">
        <f t="shared" si="46"/>
        <v>0</v>
      </c>
      <c r="AQ70" s="8">
        <f t="shared" si="46"/>
        <v>1</v>
      </c>
      <c r="AR70" s="8">
        <f t="shared" si="46"/>
        <v>0</v>
      </c>
      <c r="AS70" s="8">
        <f t="shared" si="46"/>
        <v>1</v>
      </c>
      <c r="AT70" s="8">
        <f t="shared" si="46"/>
        <v>1</v>
      </c>
      <c r="AU70" s="8">
        <f t="shared" si="46"/>
        <v>0</v>
      </c>
      <c r="AV70" s="8">
        <f t="shared" si="46"/>
        <v>0</v>
      </c>
      <c r="AW70" s="8">
        <f t="shared" si="46"/>
        <v>0</v>
      </c>
      <c r="AX70" s="8">
        <f t="shared" si="46"/>
        <v>0</v>
      </c>
      <c r="AY70" s="8">
        <f t="shared" si="46"/>
        <v>0</v>
      </c>
      <c r="AZ70" s="8">
        <f t="shared" si="46"/>
        <v>0</v>
      </c>
      <c r="BA70" s="8">
        <f t="shared" si="46"/>
        <v>0</v>
      </c>
      <c r="BB70" s="8">
        <f t="shared" si="46"/>
        <v>0</v>
      </c>
      <c r="BC70" s="8">
        <f t="shared" si="46"/>
        <v>0</v>
      </c>
      <c r="BD70" s="8">
        <f t="shared" si="46"/>
        <v>0</v>
      </c>
      <c r="BE70" s="8">
        <f t="shared" si="46"/>
        <v>0</v>
      </c>
      <c r="BF70" s="8">
        <f t="shared" si="46"/>
        <v>0</v>
      </c>
      <c r="BG70" s="8">
        <f t="shared" si="46"/>
        <v>0</v>
      </c>
      <c r="BH70" s="8">
        <f t="shared" si="46"/>
        <v>0</v>
      </c>
      <c r="BI70" s="8">
        <f t="shared" si="4"/>
        <v>13</v>
      </c>
    </row>
    <row r="71" spans="1:61" hidden="1">
      <c r="A71" s="8"/>
      <c r="B71" s="8">
        <v>24</v>
      </c>
      <c r="C71" s="8">
        <f t="shared" ref="C71:AH71" si="47">IF(C26=C$47,0,1)</f>
        <v>0</v>
      </c>
      <c r="D71" s="8">
        <f t="shared" si="47"/>
        <v>0</v>
      </c>
      <c r="E71" s="8">
        <f t="shared" si="47"/>
        <v>0</v>
      </c>
      <c r="F71" s="8">
        <f t="shared" si="47"/>
        <v>0</v>
      </c>
      <c r="G71" s="8">
        <f t="shared" si="47"/>
        <v>0</v>
      </c>
      <c r="H71" s="8">
        <f t="shared" si="47"/>
        <v>0</v>
      </c>
      <c r="I71" s="8">
        <f t="shared" si="47"/>
        <v>0</v>
      </c>
      <c r="J71" s="8">
        <f t="shared" si="47"/>
        <v>0</v>
      </c>
      <c r="K71" s="8">
        <f t="shared" si="47"/>
        <v>0</v>
      </c>
      <c r="L71" s="8">
        <f t="shared" si="47"/>
        <v>0</v>
      </c>
      <c r="M71" s="8">
        <f t="shared" si="47"/>
        <v>1</v>
      </c>
      <c r="N71" s="8">
        <f t="shared" si="47"/>
        <v>0</v>
      </c>
      <c r="O71" s="8">
        <f t="shared" si="47"/>
        <v>0</v>
      </c>
      <c r="P71" s="8">
        <f t="shared" si="47"/>
        <v>0</v>
      </c>
      <c r="Q71" s="8">
        <f t="shared" si="47"/>
        <v>0</v>
      </c>
      <c r="R71" s="8">
        <f t="shared" si="47"/>
        <v>0</v>
      </c>
      <c r="S71" s="8">
        <f t="shared" si="47"/>
        <v>0</v>
      </c>
      <c r="T71" s="8">
        <f t="shared" si="47"/>
        <v>0</v>
      </c>
      <c r="U71" s="8">
        <f t="shared" si="47"/>
        <v>0</v>
      </c>
      <c r="V71" s="8">
        <f t="shared" si="47"/>
        <v>1</v>
      </c>
      <c r="W71" s="8">
        <f t="shared" si="47"/>
        <v>0</v>
      </c>
      <c r="X71" s="8">
        <f t="shared" si="47"/>
        <v>1</v>
      </c>
      <c r="Y71" s="8">
        <f t="shared" si="47"/>
        <v>0</v>
      </c>
      <c r="Z71" s="8">
        <f t="shared" si="47"/>
        <v>1</v>
      </c>
      <c r="AA71" s="8">
        <f t="shared" si="47"/>
        <v>1</v>
      </c>
      <c r="AB71" s="8">
        <f t="shared" si="47"/>
        <v>0</v>
      </c>
      <c r="AC71" s="8">
        <f t="shared" si="47"/>
        <v>0</v>
      </c>
      <c r="AD71" s="8">
        <f t="shared" si="47"/>
        <v>0</v>
      </c>
      <c r="AE71" s="8">
        <f t="shared" si="47"/>
        <v>0</v>
      </c>
      <c r="AF71" s="8">
        <f t="shared" si="47"/>
        <v>1</v>
      </c>
      <c r="AG71" s="8">
        <f t="shared" si="47"/>
        <v>0</v>
      </c>
      <c r="AH71" s="8">
        <f t="shared" si="47"/>
        <v>0</v>
      </c>
      <c r="AI71" s="8">
        <f t="shared" ref="AI71:BH71" si="48">IF(AI26=AI$47,0,1)</f>
        <v>0</v>
      </c>
      <c r="AJ71" s="8">
        <f t="shared" si="48"/>
        <v>0</v>
      </c>
      <c r="AK71" s="8">
        <f t="shared" si="48"/>
        <v>1</v>
      </c>
      <c r="AL71" s="8">
        <f t="shared" si="48"/>
        <v>1</v>
      </c>
      <c r="AM71" s="8">
        <f t="shared" si="48"/>
        <v>0</v>
      </c>
      <c r="AN71" s="8">
        <f t="shared" si="48"/>
        <v>1</v>
      </c>
      <c r="AO71" s="8">
        <f t="shared" si="48"/>
        <v>1</v>
      </c>
      <c r="AP71" s="8">
        <f t="shared" si="48"/>
        <v>0</v>
      </c>
      <c r="AQ71" s="8">
        <f t="shared" si="48"/>
        <v>1</v>
      </c>
      <c r="AR71" s="8">
        <f t="shared" si="48"/>
        <v>0</v>
      </c>
      <c r="AS71" s="8">
        <f t="shared" si="48"/>
        <v>1</v>
      </c>
      <c r="AT71" s="8">
        <f t="shared" si="48"/>
        <v>1</v>
      </c>
      <c r="AU71" s="8">
        <f t="shared" si="48"/>
        <v>0</v>
      </c>
      <c r="AV71" s="8">
        <f t="shared" si="48"/>
        <v>0</v>
      </c>
      <c r="AW71" s="8">
        <f t="shared" si="48"/>
        <v>0</v>
      </c>
      <c r="AX71" s="8">
        <f t="shared" si="48"/>
        <v>0</v>
      </c>
      <c r="AY71" s="8">
        <f t="shared" si="48"/>
        <v>0</v>
      </c>
      <c r="AZ71" s="8">
        <f t="shared" si="48"/>
        <v>0</v>
      </c>
      <c r="BA71" s="8">
        <f t="shared" si="48"/>
        <v>0</v>
      </c>
      <c r="BB71" s="8">
        <f t="shared" si="48"/>
        <v>0</v>
      </c>
      <c r="BC71" s="8">
        <f t="shared" si="48"/>
        <v>0</v>
      </c>
      <c r="BD71" s="8">
        <f t="shared" si="48"/>
        <v>0</v>
      </c>
      <c r="BE71" s="8">
        <f t="shared" si="48"/>
        <v>0</v>
      </c>
      <c r="BF71" s="8">
        <f t="shared" si="48"/>
        <v>0</v>
      </c>
      <c r="BG71" s="8">
        <f t="shared" si="48"/>
        <v>0</v>
      </c>
      <c r="BH71" s="8">
        <f t="shared" si="48"/>
        <v>0</v>
      </c>
      <c r="BI71" s="8">
        <f t="shared" si="4"/>
        <v>13</v>
      </c>
    </row>
    <row r="72" spans="1:61" hidden="1">
      <c r="A72" s="8"/>
      <c r="B72" s="8">
        <v>25</v>
      </c>
      <c r="C72" s="8">
        <f t="shared" ref="C72:AH72" si="49">IF(C27=C$47,0,1)</f>
        <v>0</v>
      </c>
      <c r="D72" s="8">
        <f t="shared" si="49"/>
        <v>0</v>
      </c>
      <c r="E72" s="8">
        <f t="shared" si="49"/>
        <v>0</v>
      </c>
      <c r="F72" s="8">
        <f t="shared" si="49"/>
        <v>0</v>
      </c>
      <c r="G72" s="8">
        <f t="shared" si="49"/>
        <v>0</v>
      </c>
      <c r="H72" s="8">
        <f t="shared" si="49"/>
        <v>0</v>
      </c>
      <c r="I72" s="8">
        <f t="shared" si="49"/>
        <v>0</v>
      </c>
      <c r="J72" s="8">
        <f t="shared" si="49"/>
        <v>0</v>
      </c>
      <c r="K72" s="8">
        <f t="shared" si="49"/>
        <v>0</v>
      </c>
      <c r="L72" s="8">
        <f t="shared" si="49"/>
        <v>0</v>
      </c>
      <c r="M72" s="8">
        <f t="shared" si="49"/>
        <v>1</v>
      </c>
      <c r="N72" s="8">
        <f t="shared" si="49"/>
        <v>0</v>
      </c>
      <c r="O72" s="8">
        <f t="shared" si="49"/>
        <v>0</v>
      </c>
      <c r="P72" s="8">
        <f t="shared" si="49"/>
        <v>0</v>
      </c>
      <c r="Q72" s="8">
        <f t="shared" si="49"/>
        <v>0</v>
      </c>
      <c r="R72" s="8">
        <f t="shared" si="49"/>
        <v>0</v>
      </c>
      <c r="S72" s="8">
        <f t="shared" si="49"/>
        <v>0</v>
      </c>
      <c r="T72" s="8">
        <f t="shared" si="49"/>
        <v>0</v>
      </c>
      <c r="U72" s="8">
        <f t="shared" si="49"/>
        <v>0</v>
      </c>
      <c r="V72" s="8">
        <f t="shared" si="49"/>
        <v>1</v>
      </c>
      <c r="W72" s="8">
        <f t="shared" si="49"/>
        <v>0</v>
      </c>
      <c r="X72" s="8">
        <f t="shared" si="49"/>
        <v>1</v>
      </c>
      <c r="Y72" s="8">
        <f t="shared" si="49"/>
        <v>0</v>
      </c>
      <c r="Z72" s="8">
        <f t="shared" si="49"/>
        <v>1</v>
      </c>
      <c r="AA72" s="8">
        <f t="shared" si="49"/>
        <v>1</v>
      </c>
      <c r="AB72" s="8">
        <f t="shared" si="49"/>
        <v>0</v>
      </c>
      <c r="AC72" s="8">
        <f t="shared" si="49"/>
        <v>0</v>
      </c>
      <c r="AD72" s="8">
        <f t="shared" si="49"/>
        <v>0</v>
      </c>
      <c r="AE72" s="8">
        <f t="shared" si="49"/>
        <v>0</v>
      </c>
      <c r="AF72" s="8">
        <f t="shared" si="49"/>
        <v>1</v>
      </c>
      <c r="AG72" s="8">
        <f t="shared" si="49"/>
        <v>0</v>
      </c>
      <c r="AH72" s="8">
        <f t="shared" si="49"/>
        <v>0</v>
      </c>
      <c r="AI72" s="8">
        <f t="shared" ref="AI72:BH72" si="50">IF(AI27=AI$47,0,1)</f>
        <v>0</v>
      </c>
      <c r="AJ72" s="8">
        <f t="shared" si="50"/>
        <v>0</v>
      </c>
      <c r="AK72" s="8">
        <f t="shared" si="50"/>
        <v>1</v>
      </c>
      <c r="AL72" s="8">
        <f t="shared" si="50"/>
        <v>1</v>
      </c>
      <c r="AM72" s="8">
        <f t="shared" si="50"/>
        <v>0</v>
      </c>
      <c r="AN72" s="8">
        <f t="shared" si="50"/>
        <v>1</v>
      </c>
      <c r="AO72" s="8">
        <f t="shared" si="50"/>
        <v>1</v>
      </c>
      <c r="AP72" s="8">
        <f t="shared" si="50"/>
        <v>0</v>
      </c>
      <c r="AQ72" s="8">
        <f t="shared" si="50"/>
        <v>1</v>
      </c>
      <c r="AR72" s="8">
        <f t="shared" si="50"/>
        <v>0</v>
      </c>
      <c r="AS72" s="8">
        <f t="shared" si="50"/>
        <v>1</v>
      </c>
      <c r="AT72" s="8">
        <f t="shared" si="50"/>
        <v>1</v>
      </c>
      <c r="AU72" s="8">
        <f t="shared" si="50"/>
        <v>0</v>
      </c>
      <c r="AV72" s="8">
        <f t="shared" si="50"/>
        <v>0</v>
      </c>
      <c r="AW72" s="8">
        <f t="shared" si="50"/>
        <v>0</v>
      </c>
      <c r="AX72" s="8">
        <f t="shared" si="50"/>
        <v>0</v>
      </c>
      <c r="AY72" s="8">
        <f t="shared" si="50"/>
        <v>0</v>
      </c>
      <c r="AZ72" s="8">
        <f t="shared" si="50"/>
        <v>0</v>
      </c>
      <c r="BA72" s="8">
        <f t="shared" si="50"/>
        <v>0</v>
      </c>
      <c r="BB72" s="8">
        <f t="shared" si="50"/>
        <v>0</v>
      </c>
      <c r="BC72" s="8">
        <f t="shared" si="50"/>
        <v>0</v>
      </c>
      <c r="BD72" s="8">
        <f t="shared" si="50"/>
        <v>0</v>
      </c>
      <c r="BE72" s="8">
        <f t="shared" si="50"/>
        <v>0</v>
      </c>
      <c r="BF72" s="8">
        <f t="shared" si="50"/>
        <v>0</v>
      </c>
      <c r="BG72" s="8">
        <f t="shared" si="50"/>
        <v>0</v>
      </c>
      <c r="BH72" s="8">
        <f t="shared" si="50"/>
        <v>0</v>
      </c>
      <c r="BI72" s="8">
        <f t="shared" si="4"/>
        <v>13</v>
      </c>
    </row>
    <row r="73" spans="1:61" hidden="1">
      <c r="A73" s="8"/>
      <c r="B73" s="8">
        <v>26</v>
      </c>
      <c r="C73" s="8">
        <f t="shared" ref="C73:AH73" si="51">IF(C28=C$47,0,1)</f>
        <v>0</v>
      </c>
      <c r="D73" s="8">
        <f t="shared" si="51"/>
        <v>0</v>
      </c>
      <c r="E73" s="8">
        <f t="shared" si="51"/>
        <v>0</v>
      </c>
      <c r="F73" s="8">
        <f t="shared" si="51"/>
        <v>0</v>
      </c>
      <c r="G73" s="8">
        <f t="shared" si="51"/>
        <v>0</v>
      </c>
      <c r="H73" s="8">
        <f t="shared" si="51"/>
        <v>0</v>
      </c>
      <c r="I73" s="8">
        <f t="shared" si="51"/>
        <v>0</v>
      </c>
      <c r="J73" s="8">
        <f t="shared" si="51"/>
        <v>0</v>
      </c>
      <c r="K73" s="8">
        <f t="shared" si="51"/>
        <v>0</v>
      </c>
      <c r="L73" s="8">
        <f t="shared" si="51"/>
        <v>0</v>
      </c>
      <c r="M73" s="8">
        <f t="shared" si="51"/>
        <v>1</v>
      </c>
      <c r="N73" s="8">
        <f t="shared" si="51"/>
        <v>0</v>
      </c>
      <c r="O73" s="8">
        <f t="shared" si="51"/>
        <v>0</v>
      </c>
      <c r="P73" s="8">
        <f t="shared" si="51"/>
        <v>0</v>
      </c>
      <c r="Q73" s="8">
        <f t="shared" si="51"/>
        <v>0</v>
      </c>
      <c r="R73" s="8">
        <f t="shared" si="51"/>
        <v>0</v>
      </c>
      <c r="S73" s="8">
        <f t="shared" si="51"/>
        <v>0</v>
      </c>
      <c r="T73" s="8">
        <f t="shared" si="51"/>
        <v>0</v>
      </c>
      <c r="U73" s="8">
        <f t="shared" si="51"/>
        <v>0</v>
      </c>
      <c r="V73" s="8">
        <f t="shared" si="51"/>
        <v>1</v>
      </c>
      <c r="W73" s="8">
        <f t="shared" si="51"/>
        <v>0</v>
      </c>
      <c r="X73" s="8">
        <f t="shared" si="51"/>
        <v>1</v>
      </c>
      <c r="Y73" s="8">
        <f t="shared" si="51"/>
        <v>0</v>
      </c>
      <c r="Z73" s="8">
        <f t="shared" si="51"/>
        <v>1</v>
      </c>
      <c r="AA73" s="8">
        <f t="shared" si="51"/>
        <v>1</v>
      </c>
      <c r="AB73" s="8">
        <f t="shared" si="51"/>
        <v>0</v>
      </c>
      <c r="AC73" s="8">
        <f t="shared" si="51"/>
        <v>0</v>
      </c>
      <c r="AD73" s="8">
        <f t="shared" si="51"/>
        <v>0</v>
      </c>
      <c r="AE73" s="8">
        <f t="shared" si="51"/>
        <v>0</v>
      </c>
      <c r="AF73" s="8">
        <f t="shared" si="51"/>
        <v>1</v>
      </c>
      <c r="AG73" s="8">
        <f t="shared" si="51"/>
        <v>0</v>
      </c>
      <c r="AH73" s="8">
        <f t="shared" si="51"/>
        <v>0</v>
      </c>
      <c r="AI73" s="8">
        <f t="shared" ref="AI73:BH73" si="52">IF(AI28=AI$47,0,1)</f>
        <v>0</v>
      </c>
      <c r="AJ73" s="8">
        <f t="shared" si="52"/>
        <v>0</v>
      </c>
      <c r="AK73" s="8">
        <f t="shared" si="52"/>
        <v>1</v>
      </c>
      <c r="AL73" s="8">
        <f t="shared" si="52"/>
        <v>1</v>
      </c>
      <c r="AM73" s="8">
        <f t="shared" si="52"/>
        <v>0</v>
      </c>
      <c r="AN73" s="8">
        <f t="shared" si="52"/>
        <v>1</v>
      </c>
      <c r="AO73" s="8">
        <f t="shared" si="52"/>
        <v>1</v>
      </c>
      <c r="AP73" s="8">
        <f t="shared" si="52"/>
        <v>0</v>
      </c>
      <c r="AQ73" s="8">
        <f t="shared" si="52"/>
        <v>1</v>
      </c>
      <c r="AR73" s="8">
        <f t="shared" si="52"/>
        <v>0</v>
      </c>
      <c r="AS73" s="8">
        <f t="shared" si="52"/>
        <v>1</v>
      </c>
      <c r="AT73" s="8">
        <f t="shared" si="52"/>
        <v>1</v>
      </c>
      <c r="AU73" s="8">
        <f t="shared" si="52"/>
        <v>0</v>
      </c>
      <c r="AV73" s="8">
        <f t="shared" si="52"/>
        <v>0</v>
      </c>
      <c r="AW73" s="8">
        <f t="shared" si="52"/>
        <v>0</v>
      </c>
      <c r="AX73" s="8">
        <f t="shared" si="52"/>
        <v>0</v>
      </c>
      <c r="AY73" s="8">
        <f t="shared" si="52"/>
        <v>0</v>
      </c>
      <c r="AZ73" s="8">
        <f t="shared" si="52"/>
        <v>0</v>
      </c>
      <c r="BA73" s="8">
        <f t="shared" si="52"/>
        <v>0</v>
      </c>
      <c r="BB73" s="8">
        <f t="shared" si="52"/>
        <v>0</v>
      </c>
      <c r="BC73" s="8">
        <f t="shared" si="52"/>
        <v>0</v>
      </c>
      <c r="BD73" s="8">
        <f t="shared" si="52"/>
        <v>0</v>
      </c>
      <c r="BE73" s="8">
        <f t="shared" si="52"/>
        <v>0</v>
      </c>
      <c r="BF73" s="8">
        <f t="shared" si="52"/>
        <v>0</v>
      </c>
      <c r="BG73" s="8">
        <f t="shared" si="52"/>
        <v>0</v>
      </c>
      <c r="BH73" s="8">
        <f t="shared" si="52"/>
        <v>0</v>
      </c>
      <c r="BI73" s="8">
        <f t="shared" si="4"/>
        <v>13</v>
      </c>
    </row>
    <row r="74" spans="1:61" hidden="1">
      <c r="A74" s="8"/>
      <c r="B74" s="8">
        <v>27</v>
      </c>
      <c r="C74" s="8">
        <f t="shared" ref="C74:AH74" si="53">IF(C29=C$47,0,1)</f>
        <v>0</v>
      </c>
      <c r="D74" s="8">
        <f t="shared" si="53"/>
        <v>0</v>
      </c>
      <c r="E74" s="8">
        <f t="shared" si="53"/>
        <v>0</v>
      </c>
      <c r="F74" s="8">
        <f t="shared" si="53"/>
        <v>0</v>
      </c>
      <c r="G74" s="8">
        <f t="shared" si="53"/>
        <v>0</v>
      </c>
      <c r="H74" s="8">
        <f t="shared" si="53"/>
        <v>0</v>
      </c>
      <c r="I74" s="8">
        <f t="shared" si="53"/>
        <v>0</v>
      </c>
      <c r="J74" s="8">
        <f t="shared" si="53"/>
        <v>0</v>
      </c>
      <c r="K74" s="8">
        <f t="shared" si="53"/>
        <v>0</v>
      </c>
      <c r="L74" s="8">
        <f t="shared" si="53"/>
        <v>0</v>
      </c>
      <c r="M74" s="8">
        <f t="shared" si="53"/>
        <v>1</v>
      </c>
      <c r="N74" s="8">
        <f t="shared" si="53"/>
        <v>0</v>
      </c>
      <c r="O74" s="8">
        <f t="shared" si="53"/>
        <v>0</v>
      </c>
      <c r="P74" s="8">
        <f t="shared" si="53"/>
        <v>0</v>
      </c>
      <c r="Q74" s="8">
        <f t="shared" si="53"/>
        <v>0</v>
      </c>
      <c r="R74" s="8">
        <f t="shared" si="53"/>
        <v>0</v>
      </c>
      <c r="S74" s="8">
        <f t="shared" si="53"/>
        <v>0</v>
      </c>
      <c r="T74" s="8">
        <f t="shared" si="53"/>
        <v>0</v>
      </c>
      <c r="U74" s="8">
        <f t="shared" si="53"/>
        <v>0</v>
      </c>
      <c r="V74" s="8">
        <f t="shared" si="53"/>
        <v>1</v>
      </c>
      <c r="W74" s="8">
        <f t="shared" si="53"/>
        <v>0</v>
      </c>
      <c r="X74" s="8">
        <f t="shared" si="53"/>
        <v>1</v>
      </c>
      <c r="Y74" s="8">
        <f t="shared" si="53"/>
        <v>0</v>
      </c>
      <c r="Z74" s="8">
        <f t="shared" si="53"/>
        <v>1</v>
      </c>
      <c r="AA74" s="8">
        <f t="shared" si="53"/>
        <v>1</v>
      </c>
      <c r="AB74" s="8">
        <f t="shared" si="53"/>
        <v>0</v>
      </c>
      <c r="AC74" s="8">
        <f t="shared" si="53"/>
        <v>0</v>
      </c>
      <c r="AD74" s="8">
        <f t="shared" si="53"/>
        <v>0</v>
      </c>
      <c r="AE74" s="8">
        <f t="shared" si="53"/>
        <v>0</v>
      </c>
      <c r="AF74" s="8">
        <f t="shared" si="53"/>
        <v>1</v>
      </c>
      <c r="AG74" s="8">
        <f t="shared" si="53"/>
        <v>0</v>
      </c>
      <c r="AH74" s="8">
        <f t="shared" si="53"/>
        <v>0</v>
      </c>
      <c r="AI74" s="8">
        <f t="shared" ref="AI74:BH74" si="54">IF(AI29=AI$47,0,1)</f>
        <v>0</v>
      </c>
      <c r="AJ74" s="8">
        <f t="shared" si="54"/>
        <v>0</v>
      </c>
      <c r="AK74" s="8">
        <f t="shared" si="54"/>
        <v>1</v>
      </c>
      <c r="AL74" s="8">
        <f t="shared" si="54"/>
        <v>1</v>
      </c>
      <c r="AM74" s="8">
        <f t="shared" si="54"/>
        <v>0</v>
      </c>
      <c r="AN74" s="8">
        <f t="shared" si="54"/>
        <v>1</v>
      </c>
      <c r="AO74" s="8">
        <f t="shared" si="54"/>
        <v>1</v>
      </c>
      <c r="AP74" s="8">
        <f t="shared" si="54"/>
        <v>0</v>
      </c>
      <c r="AQ74" s="8">
        <f t="shared" si="54"/>
        <v>1</v>
      </c>
      <c r="AR74" s="8">
        <f t="shared" si="54"/>
        <v>0</v>
      </c>
      <c r="AS74" s="8">
        <f t="shared" si="54"/>
        <v>1</v>
      </c>
      <c r="AT74" s="8">
        <f t="shared" si="54"/>
        <v>1</v>
      </c>
      <c r="AU74" s="8">
        <f t="shared" si="54"/>
        <v>0</v>
      </c>
      <c r="AV74" s="8">
        <f t="shared" si="54"/>
        <v>0</v>
      </c>
      <c r="AW74" s="8">
        <f t="shared" si="54"/>
        <v>0</v>
      </c>
      <c r="AX74" s="8">
        <f t="shared" si="54"/>
        <v>0</v>
      </c>
      <c r="AY74" s="8">
        <f t="shared" si="54"/>
        <v>0</v>
      </c>
      <c r="AZ74" s="8">
        <f t="shared" si="54"/>
        <v>0</v>
      </c>
      <c r="BA74" s="8">
        <f t="shared" si="54"/>
        <v>0</v>
      </c>
      <c r="BB74" s="8">
        <f t="shared" si="54"/>
        <v>0</v>
      </c>
      <c r="BC74" s="8">
        <f t="shared" si="54"/>
        <v>0</v>
      </c>
      <c r="BD74" s="8">
        <f t="shared" si="54"/>
        <v>0</v>
      </c>
      <c r="BE74" s="8">
        <f t="shared" si="54"/>
        <v>0</v>
      </c>
      <c r="BF74" s="8">
        <f t="shared" si="54"/>
        <v>0</v>
      </c>
      <c r="BG74" s="8">
        <f t="shared" si="54"/>
        <v>0</v>
      </c>
      <c r="BH74" s="8">
        <f t="shared" si="54"/>
        <v>0</v>
      </c>
      <c r="BI74" s="8">
        <f t="shared" si="4"/>
        <v>13</v>
      </c>
    </row>
    <row r="75" spans="1:61" hidden="1">
      <c r="A75" s="8"/>
      <c r="B75" s="8">
        <v>28</v>
      </c>
      <c r="C75" s="8">
        <f t="shared" ref="C75:AH75" si="55">IF(C30=C$47,0,1)</f>
        <v>0</v>
      </c>
      <c r="D75" s="8">
        <f t="shared" si="55"/>
        <v>0</v>
      </c>
      <c r="E75" s="8">
        <f t="shared" si="55"/>
        <v>0</v>
      </c>
      <c r="F75" s="8">
        <f t="shared" si="55"/>
        <v>0</v>
      </c>
      <c r="G75" s="8">
        <f t="shared" si="55"/>
        <v>0</v>
      </c>
      <c r="H75" s="8">
        <f t="shared" si="55"/>
        <v>0</v>
      </c>
      <c r="I75" s="8">
        <f t="shared" si="55"/>
        <v>0</v>
      </c>
      <c r="J75" s="8">
        <f t="shared" si="55"/>
        <v>0</v>
      </c>
      <c r="K75" s="8">
        <f t="shared" si="55"/>
        <v>0</v>
      </c>
      <c r="L75" s="8">
        <f t="shared" si="55"/>
        <v>0</v>
      </c>
      <c r="M75" s="8">
        <f t="shared" si="55"/>
        <v>1</v>
      </c>
      <c r="N75" s="8">
        <f t="shared" si="55"/>
        <v>0</v>
      </c>
      <c r="O75" s="8">
        <f t="shared" si="55"/>
        <v>0</v>
      </c>
      <c r="P75" s="8">
        <f t="shared" si="55"/>
        <v>0</v>
      </c>
      <c r="Q75" s="8">
        <f t="shared" si="55"/>
        <v>0</v>
      </c>
      <c r="R75" s="8">
        <f t="shared" si="55"/>
        <v>0</v>
      </c>
      <c r="S75" s="8">
        <f t="shared" si="55"/>
        <v>0</v>
      </c>
      <c r="T75" s="8">
        <f t="shared" si="55"/>
        <v>0</v>
      </c>
      <c r="U75" s="8">
        <f t="shared" si="55"/>
        <v>0</v>
      </c>
      <c r="V75" s="8">
        <f t="shared" si="55"/>
        <v>1</v>
      </c>
      <c r="W75" s="8">
        <f t="shared" si="55"/>
        <v>0</v>
      </c>
      <c r="X75" s="8">
        <f t="shared" si="55"/>
        <v>1</v>
      </c>
      <c r="Y75" s="8">
        <f t="shared" si="55"/>
        <v>0</v>
      </c>
      <c r="Z75" s="8">
        <f t="shared" si="55"/>
        <v>1</v>
      </c>
      <c r="AA75" s="8">
        <f t="shared" si="55"/>
        <v>1</v>
      </c>
      <c r="AB75" s="8">
        <f t="shared" si="55"/>
        <v>0</v>
      </c>
      <c r="AC75" s="8">
        <f t="shared" si="55"/>
        <v>0</v>
      </c>
      <c r="AD75" s="8">
        <f t="shared" si="55"/>
        <v>0</v>
      </c>
      <c r="AE75" s="8">
        <f t="shared" si="55"/>
        <v>0</v>
      </c>
      <c r="AF75" s="8">
        <f t="shared" si="55"/>
        <v>1</v>
      </c>
      <c r="AG75" s="8">
        <f t="shared" si="55"/>
        <v>0</v>
      </c>
      <c r="AH75" s="8">
        <f t="shared" si="55"/>
        <v>0</v>
      </c>
      <c r="AI75" s="8">
        <f t="shared" ref="AI75:BH75" si="56">IF(AI30=AI$47,0,1)</f>
        <v>0</v>
      </c>
      <c r="AJ75" s="8">
        <f t="shared" si="56"/>
        <v>0</v>
      </c>
      <c r="AK75" s="8">
        <f t="shared" si="56"/>
        <v>1</v>
      </c>
      <c r="AL75" s="8">
        <f t="shared" si="56"/>
        <v>1</v>
      </c>
      <c r="AM75" s="8">
        <f t="shared" si="56"/>
        <v>0</v>
      </c>
      <c r="AN75" s="8">
        <f t="shared" si="56"/>
        <v>1</v>
      </c>
      <c r="AO75" s="8">
        <f t="shared" si="56"/>
        <v>1</v>
      </c>
      <c r="AP75" s="8">
        <f t="shared" si="56"/>
        <v>0</v>
      </c>
      <c r="AQ75" s="8">
        <f t="shared" si="56"/>
        <v>1</v>
      </c>
      <c r="AR75" s="8">
        <f t="shared" si="56"/>
        <v>0</v>
      </c>
      <c r="AS75" s="8">
        <f t="shared" si="56"/>
        <v>1</v>
      </c>
      <c r="AT75" s="8">
        <f t="shared" si="56"/>
        <v>1</v>
      </c>
      <c r="AU75" s="8">
        <f t="shared" si="56"/>
        <v>0</v>
      </c>
      <c r="AV75" s="8">
        <f t="shared" si="56"/>
        <v>0</v>
      </c>
      <c r="AW75" s="8">
        <f t="shared" si="56"/>
        <v>0</v>
      </c>
      <c r="AX75" s="8">
        <f t="shared" si="56"/>
        <v>0</v>
      </c>
      <c r="AY75" s="8">
        <f t="shared" si="56"/>
        <v>0</v>
      </c>
      <c r="AZ75" s="8">
        <f t="shared" si="56"/>
        <v>0</v>
      </c>
      <c r="BA75" s="8">
        <f t="shared" si="56"/>
        <v>0</v>
      </c>
      <c r="BB75" s="8">
        <f t="shared" si="56"/>
        <v>0</v>
      </c>
      <c r="BC75" s="8">
        <f t="shared" si="56"/>
        <v>0</v>
      </c>
      <c r="BD75" s="8">
        <f t="shared" si="56"/>
        <v>0</v>
      </c>
      <c r="BE75" s="8">
        <f t="shared" si="56"/>
        <v>0</v>
      </c>
      <c r="BF75" s="8">
        <f t="shared" si="56"/>
        <v>0</v>
      </c>
      <c r="BG75" s="8">
        <f t="shared" si="56"/>
        <v>0</v>
      </c>
      <c r="BH75" s="8">
        <f t="shared" si="56"/>
        <v>0</v>
      </c>
      <c r="BI75" s="8">
        <f t="shared" si="4"/>
        <v>13</v>
      </c>
    </row>
    <row r="76" spans="1:61" hidden="1">
      <c r="A76" s="8"/>
      <c r="B76" s="8">
        <v>29</v>
      </c>
      <c r="C76" s="8">
        <f t="shared" ref="C76:AH76" si="57">IF(C31=C$47,0,1)</f>
        <v>0</v>
      </c>
      <c r="D76" s="8">
        <f t="shared" si="57"/>
        <v>0</v>
      </c>
      <c r="E76" s="8">
        <f t="shared" si="57"/>
        <v>0</v>
      </c>
      <c r="F76" s="8">
        <f t="shared" si="57"/>
        <v>0</v>
      </c>
      <c r="G76" s="8">
        <f t="shared" si="57"/>
        <v>0</v>
      </c>
      <c r="H76" s="8">
        <f t="shared" si="57"/>
        <v>0</v>
      </c>
      <c r="I76" s="8">
        <f t="shared" si="57"/>
        <v>0</v>
      </c>
      <c r="J76" s="8">
        <f t="shared" si="57"/>
        <v>0</v>
      </c>
      <c r="K76" s="8">
        <f t="shared" si="57"/>
        <v>0</v>
      </c>
      <c r="L76" s="8">
        <f t="shared" si="57"/>
        <v>0</v>
      </c>
      <c r="M76" s="8">
        <f t="shared" si="57"/>
        <v>1</v>
      </c>
      <c r="N76" s="8">
        <f t="shared" si="57"/>
        <v>0</v>
      </c>
      <c r="O76" s="8">
        <f t="shared" si="57"/>
        <v>0</v>
      </c>
      <c r="P76" s="8">
        <f t="shared" si="57"/>
        <v>0</v>
      </c>
      <c r="Q76" s="8">
        <f t="shared" si="57"/>
        <v>0</v>
      </c>
      <c r="R76" s="8">
        <f t="shared" si="57"/>
        <v>0</v>
      </c>
      <c r="S76" s="8">
        <f t="shared" si="57"/>
        <v>0</v>
      </c>
      <c r="T76" s="8">
        <f t="shared" si="57"/>
        <v>0</v>
      </c>
      <c r="U76" s="8">
        <f t="shared" si="57"/>
        <v>0</v>
      </c>
      <c r="V76" s="8">
        <f t="shared" si="57"/>
        <v>1</v>
      </c>
      <c r="W76" s="8">
        <f t="shared" si="57"/>
        <v>0</v>
      </c>
      <c r="X76" s="8">
        <f t="shared" si="57"/>
        <v>1</v>
      </c>
      <c r="Y76" s="8">
        <f t="shared" si="57"/>
        <v>0</v>
      </c>
      <c r="Z76" s="8">
        <f t="shared" si="57"/>
        <v>1</v>
      </c>
      <c r="AA76" s="8">
        <f t="shared" si="57"/>
        <v>1</v>
      </c>
      <c r="AB76" s="8">
        <f t="shared" si="57"/>
        <v>0</v>
      </c>
      <c r="AC76" s="8">
        <f t="shared" si="57"/>
        <v>0</v>
      </c>
      <c r="AD76" s="8">
        <f t="shared" si="57"/>
        <v>0</v>
      </c>
      <c r="AE76" s="8">
        <f t="shared" si="57"/>
        <v>0</v>
      </c>
      <c r="AF76" s="8">
        <f t="shared" si="57"/>
        <v>1</v>
      </c>
      <c r="AG76" s="8">
        <f t="shared" si="57"/>
        <v>0</v>
      </c>
      <c r="AH76" s="8">
        <f t="shared" si="57"/>
        <v>0</v>
      </c>
      <c r="AI76" s="8">
        <f t="shared" ref="AI76:BH76" si="58">IF(AI31=AI$47,0,1)</f>
        <v>0</v>
      </c>
      <c r="AJ76" s="8">
        <f t="shared" si="58"/>
        <v>0</v>
      </c>
      <c r="AK76" s="8">
        <f t="shared" si="58"/>
        <v>1</v>
      </c>
      <c r="AL76" s="8">
        <f t="shared" si="58"/>
        <v>1</v>
      </c>
      <c r="AM76" s="8">
        <f t="shared" si="58"/>
        <v>0</v>
      </c>
      <c r="AN76" s="8">
        <f t="shared" si="58"/>
        <v>1</v>
      </c>
      <c r="AO76" s="8">
        <f t="shared" si="58"/>
        <v>1</v>
      </c>
      <c r="AP76" s="8">
        <f t="shared" si="58"/>
        <v>0</v>
      </c>
      <c r="AQ76" s="8">
        <f t="shared" si="58"/>
        <v>1</v>
      </c>
      <c r="AR76" s="8">
        <f t="shared" si="58"/>
        <v>0</v>
      </c>
      <c r="AS76" s="8">
        <f t="shared" si="58"/>
        <v>1</v>
      </c>
      <c r="AT76" s="8">
        <f t="shared" si="58"/>
        <v>1</v>
      </c>
      <c r="AU76" s="8">
        <f t="shared" si="58"/>
        <v>0</v>
      </c>
      <c r="AV76" s="8">
        <f t="shared" si="58"/>
        <v>0</v>
      </c>
      <c r="AW76" s="8">
        <f t="shared" si="58"/>
        <v>0</v>
      </c>
      <c r="AX76" s="8">
        <f t="shared" si="58"/>
        <v>0</v>
      </c>
      <c r="AY76" s="8">
        <f t="shared" si="58"/>
        <v>0</v>
      </c>
      <c r="AZ76" s="8">
        <f t="shared" si="58"/>
        <v>0</v>
      </c>
      <c r="BA76" s="8">
        <f t="shared" si="58"/>
        <v>0</v>
      </c>
      <c r="BB76" s="8">
        <f t="shared" si="58"/>
        <v>0</v>
      </c>
      <c r="BC76" s="8">
        <f t="shared" si="58"/>
        <v>0</v>
      </c>
      <c r="BD76" s="8">
        <f t="shared" si="58"/>
        <v>0</v>
      </c>
      <c r="BE76" s="8">
        <f t="shared" si="58"/>
        <v>0</v>
      </c>
      <c r="BF76" s="8">
        <f t="shared" si="58"/>
        <v>0</v>
      </c>
      <c r="BG76" s="8">
        <f t="shared" si="58"/>
        <v>0</v>
      </c>
      <c r="BH76" s="8">
        <f t="shared" si="58"/>
        <v>0</v>
      </c>
      <c r="BI76" s="8">
        <f t="shared" si="4"/>
        <v>13</v>
      </c>
    </row>
    <row r="77" spans="1:61" hidden="1">
      <c r="A77" s="8"/>
      <c r="B77" s="8">
        <v>30</v>
      </c>
      <c r="C77" s="8">
        <f t="shared" ref="C77:AH77" si="59">IF(C32=C$47,0,1)</f>
        <v>0</v>
      </c>
      <c r="D77" s="8">
        <f t="shared" si="59"/>
        <v>0</v>
      </c>
      <c r="E77" s="8">
        <f t="shared" si="59"/>
        <v>0</v>
      </c>
      <c r="F77" s="8">
        <f t="shared" si="59"/>
        <v>0</v>
      </c>
      <c r="G77" s="8">
        <f t="shared" si="59"/>
        <v>0</v>
      </c>
      <c r="H77" s="8">
        <f t="shared" si="59"/>
        <v>0</v>
      </c>
      <c r="I77" s="8">
        <f t="shared" si="59"/>
        <v>0</v>
      </c>
      <c r="J77" s="8">
        <f t="shared" si="59"/>
        <v>0</v>
      </c>
      <c r="K77" s="8">
        <f t="shared" si="59"/>
        <v>0</v>
      </c>
      <c r="L77" s="8">
        <f t="shared" si="59"/>
        <v>0</v>
      </c>
      <c r="M77" s="8">
        <f t="shared" si="59"/>
        <v>1</v>
      </c>
      <c r="N77" s="8">
        <f t="shared" si="59"/>
        <v>0</v>
      </c>
      <c r="O77" s="8">
        <f t="shared" si="59"/>
        <v>0</v>
      </c>
      <c r="P77" s="8">
        <f t="shared" si="59"/>
        <v>0</v>
      </c>
      <c r="Q77" s="8">
        <f t="shared" si="59"/>
        <v>0</v>
      </c>
      <c r="R77" s="8">
        <f t="shared" si="59"/>
        <v>0</v>
      </c>
      <c r="S77" s="8">
        <f t="shared" si="59"/>
        <v>0</v>
      </c>
      <c r="T77" s="8">
        <f t="shared" si="59"/>
        <v>0</v>
      </c>
      <c r="U77" s="8">
        <f t="shared" si="59"/>
        <v>0</v>
      </c>
      <c r="V77" s="8">
        <f t="shared" si="59"/>
        <v>1</v>
      </c>
      <c r="W77" s="8">
        <f t="shared" si="59"/>
        <v>0</v>
      </c>
      <c r="X77" s="8">
        <f t="shared" si="59"/>
        <v>1</v>
      </c>
      <c r="Y77" s="8">
        <f t="shared" si="59"/>
        <v>0</v>
      </c>
      <c r="Z77" s="8">
        <f t="shared" si="59"/>
        <v>1</v>
      </c>
      <c r="AA77" s="8">
        <f t="shared" si="59"/>
        <v>1</v>
      </c>
      <c r="AB77" s="8">
        <f t="shared" si="59"/>
        <v>0</v>
      </c>
      <c r="AC77" s="8">
        <f t="shared" si="59"/>
        <v>0</v>
      </c>
      <c r="AD77" s="8">
        <f t="shared" si="59"/>
        <v>0</v>
      </c>
      <c r="AE77" s="8">
        <f t="shared" si="59"/>
        <v>0</v>
      </c>
      <c r="AF77" s="8">
        <f t="shared" si="59"/>
        <v>1</v>
      </c>
      <c r="AG77" s="8">
        <f t="shared" si="59"/>
        <v>0</v>
      </c>
      <c r="AH77" s="8">
        <f t="shared" si="59"/>
        <v>0</v>
      </c>
      <c r="AI77" s="8">
        <f t="shared" ref="AI77:BH77" si="60">IF(AI32=AI$47,0,1)</f>
        <v>0</v>
      </c>
      <c r="AJ77" s="8">
        <f t="shared" si="60"/>
        <v>0</v>
      </c>
      <c r="AK77" s="8">
        <f t="shared" si="60"/>
        <v>1</v>
      </c>
      <c r="AL77" s="8">
        <f t="shared" si="60"/>
        <v>1</v>
      </c>
      <c r="AM77" s="8">
        <f t="shared" si="60"/>
        <v>0</v>
      </c>
      <c r="AN77" s="8">
        <f t="shared" si="60"/>
        <v>1</v>
      </c>
      <c r="AO77" s="8">
        <f t="shared" si="60"/>
        <v>1</v>
      </c>
      <c r="AP77" s="8">
        <f t="shared" si="60"/>
        <v>0</v>
      </c>
      <c r="AQ77" s="8">
        <f t="shared" si="60"/>
        <v>1</v>
      </c>
      <c r="AR77" s="8">
        <f t="shared" si="60"/>
        <v>0</v>
      </c>
      <c r="AS77" s="8">
        <f t="shared" si="60"/>
        <v>1</v>
      </c>
      <c r="AT77" s="8">
        <f t="shared" si="60"/>
        <v>1</v>
      </c>
      <c r="AU77" s="8">
        <f t="shared" si="60"/>
        <v>0</v>
      </c>
      <c r="AV77" s="8">
        <f t="shared" si="60"/>
        <v>0</v>
      </c>
      <c r="AW77" s="8">
        <f t="shared" si="60"/>
        <v>0</v>
      </c>
      <c r="AX77" s="8">
        <f t="shared" si="60"/>
        <v>0</v>
      </c>
      <c r="AY77" s="8">
        <f t="shared" si="60"/>
        <v>0</v>
      </c>
      <c r="AZ77" s="8">
        <f t="shared" si="60"/>
        <v>0</v>
      </c>
      <c r="BA77" s="8">
        <f t="shared" si="60"/>
        <v>0</v>
      </c>
      <c r="BB77" s="8">
        <f t="shared" si="60"/>
        <v>0</v>
      </c>
      <c r="BC77" s="8">
        <f t="shared" si="60"/>
        <v>0</v>
      </c>
      <c r="BD77" s="8">
        <f t="shared" si="60"/>
        <v>0</v>
      </c>
      <c r="BE77" s="8">
        <f t="shared" si="60"/>
        <v>0</v>
      </c>
      <c r="BF77" s="8">
        <f t="shared" si="60"/>
        <v>0</v>
      </c>
      <c r="BG77" s="8">
        <f t="shared" si="60"/>
        <v>0</v>
      </c>
      <c r="BH77" s="8">
        <f t="shared" si="60"/>
        <v>0</v>
      </c>
      <c r="BI77" s="8">
        <f t="shared" si="4"/>
        <v>13</v>
      </c>
    </row>
  </sheetData>
  <mergeCells count="5">
    <mergeCell ref="A35:B35"/>
    <mergeCell ref="D35:AC35"/>
    <mergeCell ref="D37:AC37"/>
    <mergeCell ref="D38:AC38"/>
    <mergeCell ref="A41:E43"/>
  </mergeCells>
  <hyperlinks>
    <hyperlink ref="D38" r:id="rId1"/>
  </hyperlink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FF00"/>
  </sheetPr>
  <dimension ref="A1:BG55"/>
  <sheetViews>
    <sheetView zoomScaleNormal="100" workbookViewId="0">
      <selection activeCell="AB22" sqref="AB22"/>
    </sheetView>
  </sheetViews>
  <sheetFormatPr defaultRowHeight="12.75"/>
  <cols>
    <col min="1" max="1" width="8.42578125"/>
    <col min="2" max="2" width="4.140625"/>
    <col min="3" max="8" width="8.28515625" customWidth="1"/>
    <col min="9" max="10" width="8.28515625" style="11" customWidth="1"/>
    <col min="11" max="11" width="8.28515625" style="37" customWidth="1"/>
    <col min="12" max="12" width="5.140625" style="37" customWidth="1"/>
    <col min="13" max="13" width="8.5703125" style="37" bestFit="1" customWidth="1"/>
    <col min="14" max="14" width="8.28515625" style="37" customWidth="1"/>
    <col min="15" max="20" width="8.28515625" style="11" customWidth="1"/>
    <col min="21" max="22" width="8.28515625" customWidth="1"/>
    <col min="23" max="59" width="3.7109375" customWidth="1"/>
    <col min="60" max="1009" width="8.5703125"/>
  </cols>
  <sheetData>
    <row r="1" spans="1:22" ht="125.25" customHeight="1">
      <c r="A1" s="28" t="s">
        <v>26</v>
      </c>
      <c r="B1" s="12" t="s">
        <v>1</v>
      </c>
      <c r="C1" s="38" t="s">
        <v>16</v>
      </c>
      <c r="D1" s="38" t="s">
        <v>17</v>
      </c>
      <c r="E1" s="38" t="s">
        <v>18</v>
      </c>
      <c r="F1" s="38" t="s">
        <v>19</v>
      </c>
      <c r="G1" s="38" t="s">
        <v>20</v>
      </c>
      <c r="H1" s="38" t="s">
        <v>21</v>
      </c>
      <c r="I1" s="38" t="s">
        <v>22</v>
      </c>
      <c r="J1" s="38" t="s">
        <v>23</v>
      </c>
      <c r="K1" s="57" t="s">
        <v>15</v>
      </c>
      <c r="L1" s="36"/>
      <c r="M1" s="56" t="s">
        <v>25</v>
      </c>
      <c r="N1" s="38" t="s">
        <v>16</v>
      </c>
      <c r="O1" s="38" t="s">
        <v>17</v>
      </c>
      <c r="P1" s="38" t="s">
        <v>18</v>
      </c>
      <c r="Q1" s="38" t="s">
        <v>19</v>
      </c>
      <c r="R1" s="38" t="s">
        <v>20</v>
      </c>
      <c r="S1" s="38" t="s">
        <v>21</v>
      </c>
      <c r="T1" s="38" t="s">
        <v>22</v>
      </c>
      <c r="U1" s="38" t="s">
        <v>23</v>
      </c>
      <c r="V1" s="57" t="s">
        <v>15</v>
      </c>
    </row>
    <row r="2" spans="1:22">
      <c r="A2" s="12">
        <f>Данные!A3</f>
        <v>0</v>
      </c>
      <c r="B2" s="13">
        <f>Данные!B3</f>
        <v>0</v>
      </c>
      <c r="C2" s="27">
        <f>SUM(Данные!D48,Данные!E48,Данные!I48,Данные!N48,Данные!R48,Данные!W48,Данные!Y48,Данные!AB48,Данные!AD48,Данные!AV48:BH48)</f>
        <v>0</v>
      </c>
      <c r="D2" s="27">
        <f>SUM(Данные!G48,Данные!L48,Данные!Q48,Данные!V48,Данные!Z48,Данные!AF48,Данные!AI48,Данные!AL48,Данные!AO48,Данные!AR48,Данные!AT48)</f>
        <v>6</v>
      </c>
      <c r="E2" s="27">
        <f>SUM(Данные!C48,Данные!E48,Данные!H48,Данные!M48,Данные!S48,Данные!U48,Данные!AA48,Данные!AE48,Данные!AH48,Данные!AK48,Данные!AN48,Данные!AQ48,Данные!AS48)</f>
        <v>6</v>
      </c>
      <c r="F2" s="27">
        <f>SUM(Данные!AC48,Данные!AG48,Данные!AJ48,Данные!AM48,Данные!AP48,Данные!AU48)</f>
        <v>0</v>
      </c>
      <c r="G2" s="27">
        <f>SUM(Данные!D48,Данные!I48,Данные!N48,Данные!R48,Данные!W48,Данные!AB48)</f>
        <v>0</v>
      </c>
      <c r="H2" s="27">
        <f>SUM(Данные!E48,Данные!J48,Данные!O48,Данные!S48,Данные!X48)</f>
        <v>1</v>
      </c>
      <c r="I2" s="27">
        <f>SUM(Данные!K48,Данные!P48,Данные!T48,Данные!Y48,Данные!AD48)</f>
        <v>0</v>
      </c>
      <c r="J2" s="27">
        <f>SUM(Данные!D48,Данные!H48,Данные!M48,Данные!AH48,Данные!AK48,Данные!AQ48,Данные!AT48,Данные!AW48)</f>
        <v>4</v>
      </c>
      <c r="K2" s="27">
        <f>Данные!BI48</f>
        <v>13</v>
      </c>
      <c r="L2" s="35"/>
      <c r="M2" s="55">
        <f>A2</f>
        <v>0</v>
      </c>
      <c r="N2" s="27">
        <f>ROUND(C2/22*100,0)</f>
        <v>0</v>
      </c>
      <c r="O2" s="27">
        <f>ROUND(D2/11*100,0)</f>
        <v>55</v>
      </c>
      <c r="P2" s="27">
        <f>ROUND(E2/13*100,0)</f>
        <v>46</v>
      </c>
      <c r="Q2" s="27">
        <f>ROUND(F2/6*100,0)</f>
        <v>0</v>
      </c>
      <c r="R2" s="27">
        <f>ROUND(G2/6*100,0)</f>
        <v>0</v>
      </c>
      <c r="S2" s="27">
        <f>ROUND(H2/5*100,0)</f>
        <v>20</v>
      </c>
      <c r="T2" s="27">
        <f>ROUND(I2/5*100,0)</f>
        <v>0</v>
      </c>
      <c r="U2" s="27">
        <f>ROUND(J2/8*100,0)</f>
        <v>50</v>
      </c>
      <c r="V2" s="27">
        <f>ROUND(K2/58*100,0)</f>
        <v>22</v>
      </c>
    </row>
    <row r="3" spans="1:22">
      <c r="A3" s="12">
        <f>Данные!A4</f>
        <v>0</v>
      </c>
      <c r="B3" s="13">
        <f>Данные!B4</f>
        <v>0</v>
      </c>
      <c r="C3" s="27">
        <f>SUM(Данные!D49,Данные!E49,Данные!I49,Данные!N49,Данные!R49,Данные!W49,Данные!Y49,Данные!AB49,Данные!AD49,Данные!AV49:BH49)</f>
        <v>0</v>
      </c>
      <c r="D3" s="27">
        <f>SUM(Данные!G49,Данные!L49,Данные!Q49,Данные!V49,Данные!Z49,Данные!AF49,Данные!AI49,Данные!AL49,Данные!AO49,Данные!AR49,Данные!AT49)</f>
        <v>6</v>
      </c>
      <c r="E3" s="27">
        <f>SUM(Данные!C49,Данные!E49,Данные!H49,Данные!M49,Данные!S49,Данные!U49,Данные!AA49,Данные!AE49,Данные!AH49,Данные!AK49,Данные!AN49,Данные!AQ49,Данные!AS49)</f>
        <v>6</v>
      </c>
      <c r="F3" s="27">
        <f>SUM(Данные!AC49,Данные!AG49,Данные!AJ49,Данные!AM49,Данные!AP49,Данные!AU49)</f>
        <v>0</v>
      </c>
      <c r="G3" s="27">
        <f>SUM(Данные!D49,Данные!I49,Данные!N49,Данные!R49,Данные!W49,Данные!AB49)</f>
        <v>0</v>
      </c>
      <c r="H3" s="27">
        <f>SUM(Данные!E49,Данные!J49,Данные!O49,Данные!S49,Данные!X49)</f>
        <v>1</v>
      </c>
      <c r="I3" s="27">
        <f>SUM(Данные!K49,Данные!P49,Данные!T49,Данные!Y49,Данные!AD49)</f>
        <v>0</v>
      </c>
      <c r="J3" s="27">
        <f>SUM(Данные!D49,Данные!H49,Данные!M49,Данные!AH49,Данные!AK49,Данные!AQ49,Данные!AT49,Данные!AW49)</f>
        <v>4</v>
      </c>
      <c r="K3" s="27">
        <f>Данные!BI49</f>
        <v>13</v>
      </c>
      <c r="L3" s="35"/>
      <c r="M3" s="55">
        <f t="shared" ref="M3:M30" si="0">A3</f>
        <v>0</v>
      </c>
      <c r="N3" s="27">
        <f t="shared" ref="N3:N31" si="1">ROUND(C3/22*100,0)</f>
        <v>0</v>
      </c>
      <c r="O3" s="27">
        <f t="shared" ref="O3:O31" si="2">ROUND(D3/11*100,0)</f>
        <v>55</v>
      </c>
      <c r="P3" s="27">
        <f t="shared" ref="P3:P31" si="3">ROUND(E3/13*100,0)</f>
        <v>46</v>
      </c>
      <c r="Q3" s="27">
        <f t="shared" ref="Q3:Q31" si="4">ROUND(F3/6*100,0)</f>
        <v>0</v>
      </c>
      <c r="R3" s="27">
        <f t="shared" ref="R3:R31" si="5">ROUND(G3/6*100,0)</f>
        <v>0</v>
      </c>
      <c r="S3" s="27">
        <f t="shared" ref="S3:S31" si="6">ROUND(H3/5*100,0)</f>
        <v>20</v>
      </c>
      <c r="T3" s="27">
        <f t="shared" ref="T3:T31" si="7">ROUND(I3/5*100,0)</f>
        <v>0</v>
      </c>
      <c r="U3" s="27">
        <f t="shared" ref="U3:U31" si="8">ROUND(J3/8*100,0)</f>
        <v>50</v>
      </c>
      <c r="V3" s="27">
        <f t="shared" ref="V3:V31" si="9">ROUND(K3/58*100,0)</f>
        <v>22</v>
      </c>
    </row>
    <row r="4" spans="1:22">
      <c r="A4" s="12">
        <f>Данные!A5</f>
        <v>0</v>
      </c>
      <c r="B4" s="13">
        <f>Данные!B5</f>
        <v>0</v>
      </c>
      <c r="C4" s="27">
        <f>SUM(Данные!D50,Данные!E50,Данные!I50,Данные!N50,Данные!R50,Данные!W50,Данные!Y50,Данные!AB50,Данные!AD50,Данные!AV50:BH50)</f>
        <v>0</v>
      </c>
      <c r="D4" s="27">
        <f>SUM(Данные!G50,Данные!L50,Данные!Q50,Данные!V50,Данные!Z50,Данные!AF50,Данные!AI50,Данные!AL50,Данные!AO50,Данные!AR50,Данные!AT50)</f>
        <v>6</v>
      </c>
      <c r="E4" s="27">
        <f>SUM(Данные!C50,Данные!E50,Данные!H50,Данные!M50,Данные!S50,Данные!U50,Данные!AA50,Данные!AE50,Данные!AH50,Данные!AK50,Данные!AN50,Данные!AQ50,Данные!AS50)</f>
        <v>6</v>
      </c>
      <c r="F4" s="27">
        <f>SUM(Данные!AC50,Данные!AG50,Данные!AJ50,Данные!AM50,Данные!AP50,Данные!AU50)</f>
        <v>0</v>
      </c>
      <c r="G4" s="27">
        <f>SUM(Данные!D50,Данные!I50,Данные!N50,Данные!R50,Данные!W50,Данные!AB50)</f>
        <v>0</v>
      </c>
      <c r="H4" s="27">
        <f>SUM(Данные!E50,Данные!J50,Данные!O50,Данные!S50,Данные!X50)</f>
        <v>1</v>
      </c>
      <c r="I4" s="27">
        <f>SUM(Данные!K50,Данные!P50,Данные!T50,Данные!Y50,Данные!AD50)</f>
        <v>0</v>
      </c>
      <c r="J4" s="27">
        <f>SUM(Данные!D50,Данные!H50,Данные!M50,Данные!AH50,Данные!AK50,Данные!AQ50,Данные!AT50,Данные!AW50)</f>
        <v>4</v>
      </c>
      <c r="K4" s="27">
        <f>Данные!BI50</f>
        <v>13</v>
      </c>
      <c r="L4" s="35"/>
      <c r="M4" s="55">
        <f t="shared" si="0"/>
        <v>0</v>
      </c>
      <c r="N4" s="27">
        <f t="shared" si="1"/>
        <v>0</v>
      </c>
      <c r="O4" s="27">
        <f t="shared" si="2"/>
        <v>55</v>
      </c>
      <c r="P4" s="27">
        <f t="shared" si="3"/>
        <v>46</v>
      </c>
      <c r="Q4" s="27">
        <f t="shared" si="4"/>
        <v>0</v>
      </c>
      <c r="R4" s="27">
        <f t="shared" si="5"/>
        <v>0</v>
      </c>
      <c r="S4" s="27">
        <f t="shared" si="6"/>
        <v>20</v>
      </c>
      <c r="T4" s="27">
        <f t="shared" si="7"/>
        <v>0</v>
      </c>
      <c r="U4" s="27">
        <f t="shared" si="8"/>
        <v>50</v>
      </c>
      <c r="V4" s="27">
        <f t="shared" si="9"/>
        <v>22</v>
      </c>
    </row>
    <row r="5" spans="1:22">
      <c r="A5" s="12">
        <f>Данные!A6</f>
        <v>0</v>
      </c>
      <c r="B5" s="13">
        <f>Данные!B6</f>
        <v>0</v>
      </c>
      <c r="C5" s="27">
        <f>SUM(Данные!D51,Данные!E51,Данные!I51,Данные!N51,Данные!R51,Данные!W51,Данные!Y51,Данные!AB51,Данные!AD51,Данные!AV51:BH51)</f>
        <v>0</v>
      </c>
      <c r="D5" s="27">
        <f>SUM(Данные!G51,Данные!L51,Данные!Q51,Данные!V51,Данные!Z51,Данные!AF51,Данные!AI51,Данные!AL51,Данные!AO51,Данные!AR51,Данные!AT51)</f>
        <v>6</v>
      </c>
      <c r="E5" s="27">
        <f>SUM(Данные!C51,Данные!E51,Данные!H51,Данные!M51,Данные!S51,Данные!U51,Данные!AA51,Данные!AE51,Данные!AH51,Данные!AK51,Данные!AN51,Данные!AQ51,Данные!AS51)</f>
        <v>6</v>
      </c>
      <c r="F5" s="27">
        <f>SUM(Данные!AC51,Данные!AG51,Данные!AJ51,Данные!AM51,Данные!AP51,Данные!AU51)</f>
        <v>0</v>
      </c>
      <c r="G5" s="27">
        <f>SUM(Данные!D51,Данные!I51,Данные!N51,Данные!R51,Данные!W51,Данные!AB51)</f>
        <v>0</v>
      </c>
      <c r="H5" s="27">
        <f>SUM(Данные!E51,Данные!J51,Данные!O51,Данные!S51,Данные!X51)</f>
        <v>1</v>
      </c>
      <c r="I5" s="27">
        <f>SUM(Данные!K51,Данные!P51,Данные!T51,Данные!Y51,Данные!AD51)</f>
        <v>0</v>
      </c>
      <c r="J5" s="27">
        <f>SUM(Данные!D51,Данные!H51,Данные!M51,Данные!AH51,Данные!AK51,Данные!AQ51,Данные!AT51,Данные!AW51)</f>
        <v>4</v>
      </c>
      <c r="K5" s="27">
        <f>Данные!BI51</f>
        <v>13</v>
      </c>
      <c r="L5" s="35"/>
      <c r="M5" s="55">
        <f t="shared" si="0"/>
        <v>0</v>
      </c>
      <c r="N5" s="27">
        <f t="shared" si="1"/>
        <v>0</v>
      </c>
      <c r="O5" s="27">
        <f t="shared" si="2"/>
        <v>55</v>
      </c>
      <c r="P5" s="27">
        <f t="shared" si="3"/>
        <v>46</v>
      </c>
      <c r="Q5" s="27">
        <f t="shared" si="4"/>
        <v>0</v>
      </c>
      <c r="R5" s="27">
        <f t="shared" si="5"/>
        <v>0</v>
      </c>
      <c r="S5" s="27">
        <f t="shared" si="6"/>
        <v>20</v>
      </c>
      <c r="T5" s="27">
        <f t="shared" si="7"/>
        <v>0</v>
      </c>
      <c r="U5" s="27">
        <f t="shared" si="8"/>
        <v>50</v>
      </c>
      <c r="V5" s="27">
        <f t="shared" si="9"/>
        <v>22</v>
      </c>
    </row>
    <row r="6" spans="1:22">
      <c r="A6" s="12">
        <f>Данные!A7</f>
        <v>0</v>
      </c>
      <c r="B6" s="13">
        <f>Данные!B7</f>
        <v>0</v>
      </c>
      <c r="C6" s="27">
        <f>SUM(Данные!D52,Данные!E52,Данные!I52,Данные!N52,Данные!R52,Данные!W52,Данные!Y52,Данные!AB52,Данные!AD52,Данные!AV52:BH52)</f>
        <v>0</v>
      </c>
      <c r="D6" s="27">
        <f>SUM(Данные!G52,Данные!L52,Данные!Q52,Данные!V52,Данные!Z52,Данные!AF52,Данные!AI52,Данные!AL52,Данные!AO52,Данные!AR52,Данные!AT52)</f>
        <v>6</v>
      </c>
      <c r="E6" s="27">
        <f>SUM(Данные!C52,Данные!E52,Данные!H52,Данные!M52,Данные!S52,Данные!U52,Данные!AA52,Данные!AE52,Данные!AH52,Данные!AK52,Данные!AN52,Данные!AQ52,Данные!AS52)</f>
        <v>6</v>
      </c>
      <c r="F6" s="27">
        <f>SUM(Данные!AC52,Данные!AG52,Данные!AJ52,Данные!AM52,Данные!AP52,Данные!AU52)</f>
        <v>0</v>
      </c>
      <c r="G6" s="27">
        <f>SUM(Данные!D52,Данные!I52,Данные!N52,Данные!R52,Данные!W52,Данные!AB52)</f>
        <v>0</v>
      </c>
      <c r="H6" s="27">
        <f>SUM(Данные!E52,Данные!J52,Данные!O52,Данные!S52,Данные!X52)</f>
        <v>1</v>
      </c>
      <c r="I6" s="27">
        <f>SUM(Данные!K52,Данные!P52,Данные!T52,Данные!Y52,Данные!AD52)</f>
        <v>0</v>
      </c>
      <c r="J6" s="27">
        <f>SUM(Данные!D52,Данные!H52,Данные!M52,Данные!AH52,Данные!AK52,Данные!AQ52,Данные!AT52,Данные!AW52)</f>
        <v>4</v>
      </c>
      <c r="K6" s="27">
        <f>Данные!BI52</f>
        <v>13</v>
      </c>
      <c r="L6" s="35"/>
      <c r="M6" s="55">
        <f t="shared" si="0"/>
        <v>0</v>
      </c>
      <c r="N6" s="27">
        <f t="shared" si="1"/>
        <v>0</v>
      </c>
      <c r="O6" s="27">
        <f t="shared" si="2"/>
        <v>55</v>
      </c>
      <c r="P6" s="27">
        <f t="shared" si="3"/>
        <v>46</v>
      </c>
      <c r="Q6" s="27">
        <f t="shared" si="4"/>
        <v>0</v>
      </c>
      <c r="R6" s="27">
        <f t="shared" si="5"/>
        <v>0</v>
      </c>
      <c r="S6" s="27">
        <f t="shared" si="6"/>
        <v>20</v>
      </c>
      <c r="T6" s="27">
        <f t="shared" si="7"/>
        <v>0</v>
      </c>
      <c r="U6" s="27">
        <f t="shared" si="8"/>
        <v>50</v>
      </c>
      <c r="V6" s="27">
        <f t="shared" si="9"/>
        <v>22</v>
      </c>
    </row>
    <row r="7" spans="1:22">
      <c r="A7" s="12">
        <f>Данные!A8</f>
        <v>0</v>
      </c>
      <c r="B7" s="13">
        <f>Данные!B8</f>
        <v>0</v>
      </c>
      <c r="C7" s="27">
        <f>SUM(Данные!D53,Данные!E53,Данные!I53,Данные!N53,Данные!R53,Данные!W53,Данные!Y53,Данные!AB53,Данные!AD53,Данные!AV53:BH53)</f>
        <v>0</v>
      </c>
      <c r="D7" s="27">
        <f>SUM(Данные!G53,Данные!L53,Данные!Q53,Данные!V53,Данные!Z53,Данные!AF53,Данные!AI53,Данные!AL53,Данные!AO53,Данные!AR53,Данные!AT53)</f>
        <v>6</v>
      </c>
      <c r="E7" s="27">
        <f>SUM(Данные!C53,Данные!E53,Данные!H53,Данные!M53,Данные!S53,Данные!U53,Данные!AA53,Данные!AE53,Данные!AH53,Данные!AK53,Данные!AN53,Данные!AQ53,Данные!AS53)</f>
        <v>6</v>
      </c>
      <c r="F7" s="27">
        <f>SUM(Данные!AC53,Данные!AG53,Данные!AJ53,Данные!AM53,Данные!AP53,Данные!AU53)</f>
        <v>0</v>
      </c>
      <c r="G7" s="27">
        <f>SUM(Данные!D53,Данные!I53,Данные!N53,Данные!R53,Данные!W53,Данные!AB53)</f>
        <v>0</v>
      </c>
      <c r="H7" s="27">
        <f>SUM(Данные!E53,Данные!J53,Данные!O53,Данные!S53,Данные!X53)</f>
        <v>1</v>
      </c>
      <c r="I7" s="27">
        <f>SUM(Данные!K53,Данные!P53,Данные!T53,Данные!Y53,Данные!AD53)</f>
        <v>0</v>
      </c>
      <c r="J7" s="27">
        <f>SUM(Данные!D53,Данные!H53,Данные!M53,Данные!AH53,Данные!AK53,Данные!AQ53,Данные!AT53,Данные!AW53)</f>
        <v>4</v>
      </c>
      <c r="K7" s="27">
        <f>Данные!BI53</f>
        <v>13</v>
      </c>
      <c r="L7" s="35"/>
      <c r="M7" s="55">
        <f t="shared" si="0"/>
        <v>0</v>
      </c>
      <c r="N7" s="27">
        <f t="shared" si="1"/>
        <v>0</v>
      </c>
      <c r="O7" s="27">
        <f t="shared" si="2"/>
        <v>55</v>
      </c>
      <c r="P7" s="27">
        <f t="shared" si="3"/>
        <v>46</v>
      </c>
      <c r="Q7" s="27">
        <f t="shared" si="4"/>
        <v>0</v>
      </c>
      <c r="R7" s="27">
        <f t="shared" si="5"/>
        <v>0</v>
      </c>
      <c r="S7" s="27">
        <f t="shared" si="6"/>
        <v>20</v>
      </c>
      <c r="T7" s="27">
        <f t="shared" si="7"/>
        <v>0</v>
      </c>
      <c r="U7" s="27">
        <f t="shared" si="8"/>
        <v>50</v>
      </c>
      <c r="V7" s="27">
        <f t="shared" si="9"/>
        <v>22</v>
      </c>
    </row>
    <row r="8" spans="1:22">
      <c r="A8" s="12">
        <f>Данные!A9</f>
        <v>0</v>
      </c>
      <c r="B8" s="13">
        <f>Данные!B9</f>
        <v>0</v>
      </c>
      <c r="C8" s="27">
        <f>SUM(Данные!D54,Данные!E54,Данные!I54,Данные!N54,Данные!R54,Данные!W54,Данные!Y54,Данные!AB54,Данные!AD54,Данные!AV54:BH54)</f>
        <v>0</v>
      </c>
      <c r="D8" s="27">
        <f>SUM(Данные!G54,Данные!L54,Данные!Q54,Данные!V54,Данные!Z54,Данные!AF54,Данные!AI54,Данные!AL54,Данные!AO54,Данные!AR54,Данные!AT54)</f>
        <v>6</v>
      </c>
      <c r="E8" s="27">
        <f>SUM(Данные!C54,Данные!E54,Данные!H54,Данные!M54,Данные!S54,Данные!U54,Данные!AA54,Данные!AE54,Данные!AH54,Данные!AK54,Данные!AN54,Данные!AQ54,Данные!AS54)</f>
        <v>6</v>
      </c>
      <c r="F8" s="27">
        <f>SUM(Данные!AC54,Данные!AG54,Данные!AJ54,Данные!AM54,Данные!AP54,Данные!AU54)</f>
        <v>0</v>
      </c>
      <c r="G8" s="27">
        <f>SUM(Данные!D54,Данные!I54,Данные!N54,Данные!R54,Данные!W54,Данные!AB54)</f>
        <v>0</v>
      </c>
      <c r="H8" s="27">
        <f>SUM(Данные!E54,Данные!J54,Данные!O54,Данные!S54,Данные!X54)</f>
        <v>1</v>
      </c>
      <c r="I8" s="27">
        <f>SUM(Данные!K54,Данные!P54,Данные!T54,Данные!Y54,Данные!AD54)</f>
        <v>0</v>
      </c>
      <c r="J8" s="27">
        <f>SUM(Данные!D54,Данные!H54,Данные!M54,Данные!AH54,Данные!AK54,Данные!AQ54,Данные!AT54,Данные!AW54)</f>
        <v>4</v>
      </c>
      <c r="K8" s="27">
        <f>Данные!BI54</f>
        <v>13</v>
      </c>
      <c r="L8" s="35"/>
      <c r="M8" s="55">
        <f t="shared" si="0"/>
        <v>0</v>
      </c>
      <c r="N8" s="27">
        <f t="shared" si="1"/>
        <v>0</v>
      </c>
      <c r="O8" s="27">
        <f t="shared" si="2"/>
        <v>55</v>
      </c>
      <c r="P8" s="27">
        <f t="shared" si="3"/>
        <v>46</v>
      </c>
      <c r="Q8" s="27">
        <f t="shared" si="4"/>
        <v>0</v>
      </c>
      <c r="R8" s="27">
        <f t="shared" si="5"/>
        <v>0</v>
      </c>
      <c r="S8" s="27">
        <f t="shared" si="6"/>
        <v>20</v>
      </c>
      <c r="T8" s="27">
        <f t="shared" si="7"/>
        <v>0</v>
      </c>
      <c r="U8" s="27">
        <f t="shared" si="8"/>
        <v>50</v>
      </c>
      <c r="V8" s="27">
        <f t="shared" si="9"/>
        <v>22</v>
      </c>
    </row>
    <row r="9" spans="1:22">
      <c r="A9" s="12">
        <f>Данные!A10</f>
        <v>0</v>
      </c>
      <c r="B9" s="13">
        <f>Данные!B10</f>
        <v>0</v>
      </c>
      <c r="C9" s="27">
        <f>SUM(Данные!D55,Данные!E55,Данные!I55,Данные!N55,Данные!R55,Данные!W55,Данные!Y55,Данные!AB55,Данные!AD55,Данные!AV55:BH55)</f>
        <v>0</v>
      </c>
      <c r="D9" s="27">
        <f>SUM(Данные!G55,Данные!L55,Данные!Q55,Данные!V55,Данные!Z55,Данные!AF55,Данные!AI55,Данные!AL55,Данные!AO55,Данные!AR55,Данные!AT55)</f>
        <v>6</v>
      </c>
      <c r="E9" s="27">
        <f>SUM(Данные!C55,Данные!E55,Данные!H55,Данные!M55,Данные!S55,Данные!U55,Данные!AA55,Данные!AE55,Данные!AH55,Данные!AK55,Данные!AN55,Данные!AQ55,Данные!AS55)</f>
        <v>6</v>
      </c>
      <c r="F9" s="27">
        <f>SUM(Данные!AC55,Данные!AG55,Данные!AJ55,Данные!AM55,Данные!AP55,Данные!AU55)</f>
        <v>0</v>
      </c>
      <c r="G9" s="27">
        <f>SUM(Данные!D55,Данные!I55,Данные!N55,Данные!R55,Данные!W55,Данные!AB55)</f>
        <v>0</v>
      </c>
      <c r="H9" s="27">
        <f>SUM(Данные!E55,Данные!J55,Данные!O55,Данные!S55,Данные!X55)</f>
        <v>1</v>
      </c>
      <c r="I9" s="27">
        <f>SUM(Данные!K55,Данные!P55,Данные!T55,Данные!Y55,Данные!AD55)</f>
        <v>0</v>
      </c>
      <c r="J9" s="27">
        <f>SUM(Данные!D55,Данные!H55,Данные!M55,Данные!AH55,Данные!AK55,Данные!AQ55,Данные!AT55,Данные!AW55)</f>
        <v>4</v>
      </c>
      <c r="K9" s="27">
        <f>Данные!BI55</f>
        <v>13</v>
      </c>
      <c r="L9" s="35"/>
      <c r="M9" s="55">
        <f t="shared" si="0"/>
        <v>0</v>
      </c>
      <c r="N9" s="27">
        <f t="shared" si="1"/>
        <v>0</v>
      </c>
      <c r="O9" s="27">
        <f t="shared" si="2"/>
        <v>55</v>
      </c>
      <c r="P9" s="27">
        <f t="shared" si="3"/>
        <v>46</v>
      </c>
      <c r="Q9" s="27">
        <f t="shared" si="4"/>
        <v>0</v>
      </c>
      <c r="R9" s="27">
        <f t="shared" si="5"/>
        <v>0</v>
      </c>
      <c r="S9" s="27">
        <f t="shared" si="6"/>
        <v>20</v>
      </c>
      <c r="T9" s="27">
        <f t="shared" si="7"/>
        <v>0</v>
      </c>
      <c r="U9" s="27">
        <f t="shared" si="8"/>
        <v>50</v>
      </c>
      <c r="V9" s="27">
        <f t="shared" si="9"/>
        <v>22</v>
      </c>
    </row>
    <row r="10" spans="1:22">
      <c r="A10" s="12">
        <f>Данные!A11</f>
        <v>0</v>
      </c>
      <c r="B10" s="13">
        <f>Данные!B11</f>
        <v>0</v>
      </c>
      <c r="C10" s="27">
        <f>SUM(Данные!D56,Данные!E56,Данные!I56,Данные!N56,Данные!R56,Данные!W56,Данные!Y56,Данные!AB56,Данные!AD56,Данные!AV56:BH56)</f>
        <v>0</v>
      </c>
      <c r="D10" s="27">
        <f>SUM(Данные!G56,Данные!L56,Данные!Q56,Данные!V56,Данные!Z56,Данные!AF56,Данные!AI56,Данные!AL56,Данные!AO56,Данные!AR56,Данные!AT56)</f>
        <v>6</v>
      </c>
      <c r="E10" s="27">
        <f>SUM(Данные!C56,Данные!E56,Данные!H56,Данные!M56,Данные!S56,Данные!U56,Данные!AA56,Данные!AE56,Данные!AH56,Данные!AK56,Данные!AN56,Данные!AQ56,Данные!AS56)</f>
        <v>6</v>
      </c>
      <c r="F10" s="27">
        <f>SUM(Данные!AC56,Данные!AG56,Данные!AJ56,Данные!AM56,Данные!AP56,Данные!AU56)</f>
        <v>0</v>
      </c>
      <c r="G10" s="27">
        <f>SUM(Данные!D56,Данные!I56,Данные!N56,Данные!R56,Данные!W56,Данные!AB56)</f>
        <v>0</v>
      </c>
      <c r="H10" s="27">
        <f>SUM(Данные!E56,Данные!J56,Данные!O56,Данные!S56,Данные!X56)</f>
        <v>1</v>
      </c>
      <c r="I10" s="27">
        <f>SUM(Данные!K56,Данные!P56,Данные!T56,Данные!Y56,Данные!AD56)</f>
        <v>0</v>
      </c>
      <c r="J10" s="27">
        <f>SUM(Данные!D56,Данные!H56,Данные!M56,Данные!AH56,Данные!AK56,Данные!AQ56,Данные!AT56,Данные!AW56)</f>
        <v>4</v>
      </c>
      <c r="K10" s="27">
        <f>Данные!BI56</f>
        <v>13</v>
      </c>
      <c r="L10" s="35"/>
      <c r="M10" s="55">
        <f t="shared" si="0"/>
        <v>0</v>
      </c>
      <c r="N10" s="27">
        <f t="shared" si="1"/>
        <v>0</v>
      </c>
      <c r="O10" s="27">
        <f t="shared" si="2"/>
        <v>55</v>
      </c>
      <c r="P10" s="27">
        <f t="shared" si="3"/>
        <v>46</v>
      </c>
      <c r="Q10" s="27">
        <f t="shared" si="4"/>
        <v>0</v>
      </c>
      <c r="R10" s="27">
        <f t="shared" si="5"/>
        <v>0</v>
      </c>
      <c r="S10" s="27">
        <f t="shared" si="6"/>
        <v>20</v>
      </c>
      <c r="T10" s="27">
        <f t="shared" si="7"/>
        <v>0</v>
      </c>
      <c r="U10" s="27">
        <f t="shared" si="8"/>
        <v>50</v>
      </c>
      <c r="V10" s="27">
        <f t="shared" si="9"/>
        <v>22</v>
      </c>
    </row>
    <row r="11" spans="1:22">
      <c r="A11" s="12">
        <f>Данные!A12</f>
        <v>0</v>
      </c>
      <c r="B11" s="13">
        <f>Данные!B12</f>
        <v>0</v>
      </c>
      <c r="C11" s="27">
        <f>SUM(Данные!D57,Данные!E57,Данные!I57,Данные!N57,Данные!R57,Данные!W57,Данные!Y57,Данные!AB57,Данные!AD57,Данные!AV57:BH57)</f>
        <v>0</v>
      </c>
      <c r="D11" s="27">
        <f>SUM(Данные!G57,Данные!L57,Данные!Q57,Данные!V57,Данные!Z57,Данные!AF57,Данные!AI57,Данные!AL57,Данные!AO57,Данные!AR57,Данные!AT57)</f>
        <v>6</v>
      </c>
      <c r="E11" s="27">
        <f>SUM(Данные!C57,Данные!E57,Данные!H57,Данные!M57,Данные!S57,Данные!U57,Данные!AA57,Данные!AE57,Данные!AH57,Данные!AK57,Данные!AN57,Данные!AQ57,Данные!AS57)</f>
        <v>6</v>
      </c>
      <c r="F11" s="27">
        <f>SUM(Данные!AC57,Данные!AG57,Данные!AJ57,Данные!AM57,Данные!AP57,Данные!AU57)</f>
        <v>0</v>
      </c>
      <c r="G11" s="27">
        <f>SUM(Данные!D57,Данные!I57,Данные!N57,Данные!R57,Данные!W57,Данные!AB57)</f>
        <v>0</v>
      </c>
      <c r="H11" s="27">
        <f>SUM(Данные!E57,Данные!J57,Данные!O57,Данные!S57,Данные!X57)</f>
        <v>1</v>
      </c>
      <c r="I11" s="27">
        <f>SUM(Данные!K57,Данные!P57,Данные!T57,Данные!Y57,Данные!AD57)</f>
        <v>0</v>
      </c>
      <c r="J11" s="27">
        <f>SUM(Данные!D57,Данные!H57,Данные!M57,Данные!AH57,Данные!AK57,Данные!AQ57,Данные!AT57,Данные!AW57)</f>
        <v>4</v>
      </c>
      <c r="K11" s="27">
        <f>Данные!BI57</f>
        <v>13</v>
      </c>
      <c r="L11" s="35"/>
      <c r="M11" s="55">
        <f t="shared" si="0"/>
        <v>0</v>
      </c>
      <c r="N11" s="27">
        <f t="shared" si="1"/>
        <v>0</v>
      </c>
      <c r="O11" s="27">
        <f t="shared" si="2"/>
        <v>55</v>
      </c>
      <c r="P11" s="27">
        <f t="shared" si="3"/>
        <v>46</v>
      </c>
      <c r="Q11" s="27">
        <f t="shared" si="4"/>
        <v>0</v>
      </c>
      <c r="R11" s="27">
        <f t="shared" si="5"/>
        <v>0</v>
      </c>
      <c r="S11" s="27">
        <f t="shared" si="6"/>
        <v>20</v>
      </c>
      <c r="T11" s="27">
        <f t="shared" si="7"/>
        <v>0</v>
      </c>
      <c r="U11" s="27">
        <f t="shared" si="8"/>
        <v>50</v>
      </c>
      <c r="V11" s="27">
        <f t="shared" si="9"/>
        <v>22</v>
      </c>
    </row>
    <row r="12" spans="1:22">
      <c r="A12" s="12">
        <f>Данные!A13</f>
        <v>0</v>
      </c>
      <c r="B12" s="13">
        <f>Данные!B13</f>
        <v>0</v>
      </c>
      <c r="C12" s="27">
        <f>SUM(Данные!D58,Данные!E58,Данные!I58,Данные!N58,Данные!R58,Данные!W58,Данные!Y58,Данные!AB58,Данные!AD58,Данные!AV58:BH58)</f>
        <v>0</v>
      </c>
      <c r="D12" s="27">
        <f>SUM(Данные!G58,Данные!L58,Данные!Q58,Данные!V58,Данные!Z58,Данные!AF58,Данные!AI58,Данные!AL58,Данные!AO58,Данные!AR58,Данные!AT58)</f>
        <v>6</v>
      </c>
      <c r="E12" s="27">
        <f>SUM(Данные!C58,Данные!E58,Данные!H58,Данные!M58,Данные!S58,Данные!U58,Данные!AA58,Данные!AE58,Данные!AH58,Данные!AK58,Данные!AN58,Данные!AQ58,Данные!AS58)</f>
        <v>6</v>
      </c>
      <c r="F12" s="27">
        <f>SUM(Данные!AC58,Данные!AG58,Данные!AJ58,Данные!AM58,Данные!AP58,Данные!AU58)</f>
        <v>0</v>
      </c>
      <c r="G12" s="27">
        <f>SUM(Данные!D58,Данные!I58,Данные!N58,Данные!R58,Данные!W58,Данные!AB58)</f>
        <v>0</v>
      </c>
      <c r="H12" s="27">
        <f>SUM(Данные!E58,Данные!J58,Данные!O58,Данные!S58,Данные!X58)</f>
        <v>1</v>
      </c>
      <c r="I12" s="27">
        <f>SUM(Данные!K58,Данные!P58,Данные!T58,Данные!Y58,Данные!AD58)</f>
        <v>0</v>
      </c>
      <c r="J12" s="27">
        <f>SUM(Данные!D58,Данные!H58,Данные!M58,Данные!AH58,Данные!AK58,Данные!AQ58,Данные!AT58,Данные!AW58)</f>
        <v>4</v>
      </c>
      <c r="K12" s="27">
        <f>Данные!BI58</f>
        <v>13</v>
      </c>
      <c r="L12" s="35"/>
      <c r="M12" s="55">
        <f t="shared" si="0"/>
        <v>0</v>
      </c>
      <c r="N12" s="27">
        <f t="shared" si="1"/>
        <v>0</v>
      </c>
      <c r="O12" s="27">
        <f t="shared" si="2"/>
        <v>55</v>
      </c>
      <c r="P12" s="27">
        <f t="shared" si="3"/>
        <v>46</v>
      </c>
      <c r="Q12" s="27">
        <f t="shared" si="4"/>
        <v>0</v>
      </c>
      <c r="R12" s="27">
        <f t="shared" si="5"/>
        <v>0</v>
      </c>
      <c r="S12" s="27">
        <f t="shared" si="6"/>
        <v>20</v>
      </c>
      <c r="T12" s="27">
        <f t="shared" si="7"/>
        <v>0</v>
      </c>
      <c r="U12" s="27">
        <f t="shared" si="8"/>
        <v>50</v>
      </c>
      <c r="V12" s="27">
        <f t="shared" si="9"/>
        <v>22</v>
      </c>
    </row>
    <row r="13" spans="1:22">
      <c r="A13" s="12">
        <f>Данные!A14</f>
        <v>0</v>
      </c>
      <c r="B13" s="13">
        <f>Данные!B14</f>
        <v>0</v>
      </c>
      <c r="C13" s="27">
        <f>SUM(Данные!D59,Данные!E59,Данные!I59,Данные!N59,Данные!R59,Данные!W59,Данные!Y59,Данные!AB59,Данные!AD59,Данные!AV59:BH59)</f>
        <v>0</v>
      </c>
      <c r="D13" s="27">
        <f>SUM(Данные!G59,Данные!L59,Данные!Q59,Данные!V59,Данные!Z59,Данные!AF59,Данные!AI59,Данные!AL59,Данные!AO59,Данные!AR59,Данные!AT59)</f>
        <v>6</v>
      </c>
      <c r="E13" s="27">
        <f>SUM(Данные!C59,Данные!E59,Данные!H59,Данные!M59,Данные!S59,Данные!U59,Данные!AA59,Данные!AE59,Данные!AH59,Данные!AK59,Данные!AN59,Данные!AQ59,Данные!AS59)</f>
        <v>6</v>
      </c>
      <c r="F13" s="27">
        <f>SUM(Данные!AC59,Данные!AG59,Данные!AJ59,Данные!AM59,Данные!AP59,Данные!AU59)</f>
        <v>0</v>
      </c>
      <c r="G13" s="27">
        <f>SUM(Данные!D59,Данные!I59,Данные!N59,Данные!R59,Данные!W59,Данные!AB59)</f>
        <v>0</v>
      </c>
      <c r="H13" s="27">
        <f>SUM(Данные!E59,Данные!J59,Данные!O59,Данные!S59,Данные!X59)</f>
        <v>1</v>
      </c>
      <c r="I13" s="27">
        <f>SUM(Данные!K59,Данные!P59,Данные!T59,Данные!Y59,Данные!AD59)</f>
        <v>0</v>
      </c>
      <c r="J13" s="27">
        <f>SUM(Данные!D59,Данные!H59,Данные!M59,Данные!AH59,Данные!AK59,Данные!AQ59,Данные!AT59,Данные!AW59)</f>
        <v>4</v>
      </c>
      <c r="K13" s="27">
        <f>Данные!BI59</f>
        <v>13</v>
      </c>
      <c r="L13" s="35"/>
      <c r="M13" s="55">
        <f t="shared" si="0"/>
        <v>0</v>
      </c>
      <c r="N13" s="27">
        <f t="shared" si="1"/>
        <v>0</v>
      </c>
      <c r="O13" s="27">
        <f t="shared" si="2"/>
        <v>55</v>
      </c>
      <c r="P13" s="27">
        <f t="shared" si="3"/>
        <v>46</v>
      </c>
      <c r="Q13" s="27">
        <f t="shared" si="4"/>
        <v>0</v>
      </c>
      <c r="R13" s="27">
        <f t="shared" si="5"/>
        <v>0</v>
      </c>
      <c r="S13" s="27">
        <f t="shared" si="6"/>
        <v>20</v>
      </c>
      <c r="T13" s="27">
        <f t="shared" si="7"/>
        <v>0</v>
      </c>
      <c r="U13" s="27">
        <f t="shared" si="8"/>
        <v>50</v>
      </c>
      <c r="V13" s="27">
        <f t="shared" si="9"/>
        <v>22</v>
      </c>
    </row>
    <row r="14" spans="1:22">
      <c r="A14" s="12">
        <f>Данные!A15</f>
        <v>0</v>
      </c>
      <c r="B14" s="13">
        <f>Данные!B15</f>
        <v>0</v>
      </c>
      <c r="C14" s="27">
        <f>SUM(Данные!D60,Данные!E60,Данные!I60,Данные!N60,Данные!R60,Данные!W60,Данные!Y60,Данные!AB60,Данные!AD60,Данные!AV60:BH60)</f>
        <v>0</v>
      </c>
      <c r="D14" s="27">
        <f>SUM(Данные!G60,Данные!L60,Данные!Q60,Данные!V60,Данные!Z60,Данные!AF60,Данные!AI60,Данные!AL60,Данные!AO60,Данные!AR60,Данные!AT60)</f>
        <v>6</v>
      </c>
      <c r="E14" s="27">
        <f>SUM(Данные!C60,Данные!E60,Данные!H60,Данные!M60,Данные!S60,Данные!U60,Данные!AA60,Данные!AE60,Данные!AH60,Данные!AK60,Данные!AN60,Данные!AQ60,Данные!AS60)</f>
        <v>6</v>
      </c>
      <c r="F14" s="27">
        <f>SUM(Данные!AC60,Данные!AG60,Данные!AJ60,Данные!AM60,Данные!AP60,Данные!AU60)</f>
        <v>0</v>
      </c>
      <c r="G14" s="27">
        <f>SUM(Данные!D60,Данные!I60,Данные!N60,Данные!R60,Данные!W60,Данные!AB60)</f>
        <v>0</v>
      </c>
      <c r="H14" s="27">
        <f>SUM(Данные!E60,Данные!J60,Данные!O60,Данные!S60,Данные!X60)</f>
        <v>1</v>
      </c>
      <c r="I14" s="27">
        <f>SUM(Данные!K60,Данные!P60,Данные!T60,Данные!Y60,Данные!AD60)</f>
        <v>0</v>
      </c>
      <c r="J14" s="27">
        <f>SUM(Данные!D60,Данные!H60,Данные!M60,Данные!AH60,Данные!AK60,Данные!AQ60,Данные!AT60,Данные!AW60)</f>
        <v>4</v>
      </c>
      <c r="K14" s="27">
        <f>Данные!BI60</f>
        <v>13</v>
      </c>
      <c r="L14" s="35"/>
      <c r="M14" s="55">
        <f t="shared" si="0"/>
        <v>0</v>
      </c>
      <c r="N14" s="27">
        <f t="shared" si="1"/>
        <v>0</v>
      </c>
      <c r="O14" s="27">
        <f t="shared" si="2"/>
        <v>55</v>
      </c>
      <c r="P14" s="27">
        <f t="shared" si="3"/>
        <v>46</v>
      </c>
      <c r="Q14" s="27">
        <f t="shared" si="4"/>
        <v>0</v>
      </c>
      <c r="R14" s="27">
        <f t="shared" si="5"/>
        <v>0</v>
      </c>
      <c r="S14" s="27">
        <f t="shared" si="6"/>
        <v>20</v>
      </c>
      <c r="T14" s="27">
        <f t="shared" si="7"/>
        <v>0</v>
      </c>
      <c r="U14" s="27">
        <f t="shared" si="8"/>
        <v>50</v>
      </c>
      <c r="V14" s="27">
        <f t="shared" si="9"/>
        <v>22</v>
      </c>
    </row>
    <row r="15" spans="1:22">
      <c r="A15" s="12">
        <f>Данные!A16</f>
        <v>0</v>
      </c>
      <c r="B15" s="13">
        <f>Данные!B16</f>
        <v>0</v>
      </c>
      <c r="C15" s="27">
        <f>SUM(Данные!D61,Данные!E61,Данные!I61,Данные!N61,Данные!R61,Данные!W61,Данные!Y61,Данные!AB61,Данные!AD61,Данные!AV61:BH61)</f>
        <v>0</v>
      </c>
      <c r="D15" s="27">
        <f>SUM(Данные!G61,Данные!L61,Данные!Q61,Данные!V61,Данные!Z61,Данные!AF61,Данные!AI61,Данные!AL61,Данные!AO61,Данные!AR61,Данные!AT61)</f>
        <v>6</v>
      </c>
      <c r="E15" s="27">
        <f>SUM(Данные!C61,Данные!E61,Данные!H61,Данные!M61,Данные!S61,Данные!U61,Данные!AA61,Данные!AE61,Данные!AH61,Данные!AK61,Данные!AN61,Данные!AQ61,Данные!AS61)</f>
        <v>6</v>
      </c>
      <c r="F15" s="27">
        <f>SUM(Данные!AC61,Данные!AG61,Данные!AJ61,Данные!AM61,Данные!AP61,Данные!AU61)</f>
        <v>0</v>
      </c>
      <c r="G15" s="27">
        <f>SUM(Данные!D61,Данные!I61,Данные!N61,Данные!R61,Данные!W61,Данные!AB61)</f>
        <v>0</v>
      </c>
      <c r="H15" s="27">
        <f>SUM(Данные!E61,Данные!J61,Данные!O61,Данные!S61,Данные!X61)</f>
        <v>1</v>
      </c>
      <c r="I15" s="27">
        <f>SUM(Данные!K61,Данные!P61,Данные!T61,Данные!Y61,Данные!AD61)</f>
        <v>0</v>
      </c>
      <c r="J15" s="27">
        <f>SUM(Данные!D61,Данные!H61,Данные!M61,Данные!AH61,Данные!AK61,Данные!AQ61,Данные!AT61,Данные!AW61)</f>
        <v>4</v>
      </c>
      <c r="K15" s="27">
        <f>Данные!BI61</f>
        <v>13</v>
      </c>
      <c r="L15" s="35"/>
      <c r="M15" s="55">
        <f t="shared" si="0"/>
        <v>0</v>
      </c>
      <c r="N15" s="27">
        <f t="shared" si="1"/>
        <v>0</v>
      </c>
      <c r="O15" s="27">
        <f t="shared" si="2"/>
        <v>55</v>
      </c>
      <c r="P15" s="27">
        <f t="shared" si="3"/>
        <v>46</v>
      </c>
      <c r="Q15" s="27">
        <f t="shared" si="4"/>
        <v>0</v>
      </c>
      <c r="R15" s="27">
        <f t="shared" si="5"/>
        <v>0</v>
      </c>
      <c r="S15" s="27">
        <f t="shared" si="6"/>
        <v>20</v>
      </c>
      <c r="T15" s="27">
        <f t="shared" si="7"/>
        <v>0</v>
      </c>
      <c r="U15" s="27">
        <f t="shared" si="8"/>
        <v>50</v>
      </c>
      <c r="V15" s="27">
        <f t="shared" si="9"/>
        <v>22</v>
      </c>
    </row>
    <row r="16" spans="1:22">
      <c r="A16" s="12">
        <f>Данные!A17</f>
        <v>0</v>
      </c>
      <c r="B16" s="13">
        <f>Данные!B17</f>
        <v>0</v>
      </c>
      <c r="C16" s="27">
        <f>SUM(Данные!D62,Данные!E62,Данные!I62,Данные!N62,Данные!R62,Данные!W62,Данные!Y62,Данные!AB62,Данные!AD62,Данные!AV62:BH62)</f>
        <v>0</v>
      </c>
      <c r="D16" s="27">
        <f>SUM(Данные!G62,Данные!L62,Данные!Q62,Данные!V62,Данные!Z62,Данные!AF62,Данные!AI62,Данные!AL62,Данные!AO62,Данные!AR62,Данные!AT62)</f>
        <v>6</v>
      </c>
      <c r="E16" s="27">
        <f>SUM(Данные!C62,Данные!E62,Данные!H62,Данные!M62,Данные!S62,Данные!U62,Данные!AA62,Данные!AE62,Данные!AH62,Данные!AK62,Данные!AN62,Данные!AQ62,Данные!AS62)</f>
        <v>6</v>
      </c>
      <c r="F16" s="27">
        <f>SUM(Данные!AC62,Данные!AG62,Данные!AJ62,Данные!AM62,Данные!AP62,Данные!AU62)</f>
        <v>0</v>
      </c>
      <c r="G16" s="27">
        <f>SUM(Данные!D62,Данные!I62,Данные!N62,Данные!R62,Данные!W62,Данные!AB62)</f>
        <v>0</v>
      </c>
      <c r="H16" s="27">
        <f>SUM(Данные!E62,Данные!J62,Данные!O62,Данные!S62,Данные!X62)</f>
        <v>1</v>
      </c>
      <c r="I16" s="27">
        <f>SUM(Данные!K62,Данные!P62,Данные!T62,Данные!Y62,Данные!AD62)</f>
        <v>0</v>
      </c>
      <c r="J16" s="27">
        <f>SUM(Данные!D62,Данные!H62,Данные!M62,Данные!AH62,Данные!AK62,Данные!AQ62,Данные!AT62,Данные!AW62)</f>
        <v>4</v>
      </c>
      <c r="K16" s="27">
        <f>Данные!BI62</f>
        <v>13</v>
      </c>
      <c r="L16" s="35"/>
      <c r="M16" s="55">
        <f t="shared" si="0"/>
        <v>0</v>
      </c>
      <c r="N16" s="27">
        <f t="shared" si="1"/>
        <v>0</v>
      </c>
      <c r="O16" s="27">
        <f t="shared" si="2"/>
        <v>55</v>
      </c>
      <c r="P16" s="27">
        <f t="shared" si="3"/>
        <v>46</v>
      </c>
      <c r="Q16" s="27">
        <f t="shared" si="4"/>
        <v>0</v>
      </c>
      <c r="R16" s="27">
        <f t="shared" si="5"/>
        <v>0</v>
      </c>
      <c r="S16" s="27">
        <f t="shared" si="6"/>
        <v>20</v>
      </c>
      <c r="T16" s="27">
        <f t="shared" si="7"/>
        <v>0</v>
      </c>
      <c r="U16" s="27">
        <f t="shared" si="8"/>
        <v>50</v>
      </c>
      <c r="V16" s="27">
        <f t="shared" si="9"/>
        <v>22</v>
      </c>
    </row>
    <row r="17" spans="1:22" ht="12.75" customHeight="1">
      <c r="A17" s="12">
        <f>Данные!A18</f>
        <v>0</v>
      </c>
      <c r="B17" s="13">
        <f>Данные!B18</f>
        <v>0</v>
      </c>
      <c r="C17" s="27">
        <f>SUM(Данные!D63,Данные!E63,Данные!I63,Данные!N63,Данные!R63,Данные!W63,Данные!Y63,Данные!AB63,Данные!AD63,Данные!AV63:BH63)</f>
        <v>0</v>
      </c>
      <c r="D17" s="27">
        <f>SUM(Данные!G63,Данные!L63,Данные!Q63,Данные!V63,Данные!Z63,Данные!AF63,Данные!AI63,Данные!AL63,Данные!AO63,Данные!AR63,Данные!AT63)</f>
        <v>6</v>
      </c>
      <c r="E17" s="27">
        <f>SUM(Данные!C63,Данные!E63,Данные!H63,Данные!M63,Данные!S63,Данные!U63,Данные!AA63,Данные!AE63,Данные!AH63,Данные!AK63,Данные!AN63,Данные!AQ63,Данные!AS63)</f>
        <v>6</v>
      </c>
      <c r="F17" s="27">
        <f>SUM(Данные!AC63,Данные!AG63,Данные!AJ63,Данные!AM63,Данные!AP63,Данные!AU63)</f>
        <v>0</v>
      </c>
      <c r="G17" s="27">
        <f>SUM(Данные!D63,Данные!I63,Данные!N63,Данные!R63,Данные!W63,Данные!AB63)</f>
        <v>0</v>
      </c>
      <c r="H17" s="27">
        <f>SUM(Данные!E63,Данные!J63,Данные!O63,Данные!S63,Данные!X63)</f>
        <v>1</v>
      </c>
      <c r="I17" s="27">
        <f>SUM(Данные!K63,Данные!P63,Данные!T63,Данные!Y63,Данные!AD63)</f>
        <v>0</v>
      </c>
      <c r="J17" s="27">
        <f>SUM(Данные!D63,Данные!H63,Данные!M63,Данные!AH63,Данные!AK63,Данные!AQ63,Данные!AT63,Данные!AW63)</f>
        <v>4</v>
      </c>
      <c r="K17" s="27">
        <f>Данные!BI63</f>
        <v>13</v>
      </c>
      <c r="L17" s="35"/>
      <c r="M17" s="55">
        <f t="shared" si="0"/>
        <v>0</v>
      </c>
      <c r="N17" s="27">
        <f t="shared" si="1"/>
        <v>0</v>
      </c>
      <c r="O17" s="27">
        <f t="shared" si="2"/>
        <v>55</v>
      </c>
      <c r="P17" s="27">
        <f t="shared" si="3"/>
        <v>46</v>
      </c>
      <c r="Q17" s="27">
        <f t="shared" si="4"/>
        <v>0</v>
      </c>
      <c r="R17" s="27">
        <f t="shared" si="5"/>
        <v>0</v>
      </c>
      <c r="S17" s="27">
        <f t="shared" si="6"/>
        <v>20</v>
      </c>
      <c r="T17" s="27">
        <f t="shared" si="7"/>
        <v>0</v>
      </c>
      <c r="U17" s="27">
        <f t="shared" si="8"/>
        <v>50</v>
      </c>
      <c r="V17" s="27">
        <f t="shared" si="9"/>
        <v>22</v>
      </c>
    </row>
    <row r="18" spans="1:22">
      <c r="A18" s="12">
        <f>Данные!A19</f>
        <v>0</v>
      </c>
      <c r="B18" s="13">
        <f>Данные!B19</f>
        <v>0</v>
      </c>
      <c r="C18" s="27">
        <f>SUM(Данные!D64,Данные!E64,Данные!I64,Данные!N64,Данные!R64,Данные!W64,Данные!Y64,Данные!AB64,Данные!AD64,Данные!AV64:BH64)</f>
        <v>0</v>
      </c>
      <c r="D18" s="27">
        <f>SUM(Данные!G64,Данные!L64,Данные!Q64,Данные!V64,Данные!Z64,Данные!AF64,Данные!AI64,Данные!AL64,Данные!AO64,Данные!AR64,Данные!AT64)</f>
        <v>6</v>
      </c>
      <c r="E18" s="27">
        <f>SUM(Данные!C64,Данные!E64,Данные!H64,Данные!M64,Данные!S64,Данные!U64,Данные!AA64,Данные!AE64,Данные!AH64,Данные!AK64,Данные!AN64,Данные!AQ64,Данные!AS64)</f>
        <v>6</v>
      </c>
      <c r="F18" s="27">
        <f>SUM(Данные!AC64,Данные!AG64,Данные!AJ64,Данные!AM64,Данные!AP64,Данные!AU64)</f>
        <v>0</v>
      </c>
      <c r="G18" s="27">
        <f>SUM(Данные!D64,Данные!I64,Данные!N64,Данные!R64,Данные!W64,Данные!AB64)</f>
        <v>0</v>
      </c>
      <c r="H18" s="27">
        <f>SUM(Данные!E64,Данные!J64,Данные!O64,Данные!S64,Данные!X64)</f>
        <v>1</v>
      </c>
      <c r="I18" s="27">
        <f>SUM(Данные!K64,Данные!P64,Данные!T64,Данные!Y64,Данные!AD64)</f>
        <v>0</v>
      </c>
      <c r="J18" s="27">
        <f>SUM(Данные!D64,Данные!H64,Данные!M64,Данные!AH64,Данные!AK64,Данные!AQ64,Данные!AT64,Данные!AW64)</f>
        <v>4</v>
      </c>
      <c r="K18" s="27">
        <f>Данные!BI64</f>
        <v>13</v>
      </c>
      <c r="L18" s="35"/>
      <c r="M18" s="55">
        <f t="shared" si="0"/>
        <v>0</v>
      </c>
      <c r="N18" s="27">
        <f t="shared" si="1"/>
        <v>0</v>
      </c>
      <c r="O18" s="27">
        <f t="shared" si="2"/>
        <v>55</v>
      </c>
      <c r="P18" s="27">
        <f t="shared" si="3"/>
        <v>46</v>
      </c>
      <c r="Q18" s="27">
        <f t="shared" si="4"/>
        <v>0</v>
      </c>
      <c r="R18" s="27">
        <f t="shared" si="5"/>
        <v>0</v>
      </c>
      <c r="S18" s="27">
        <f t="shared" si="6"/>
        <v>20</v>
      </c>
      <c r="T18" s="27">
        <f t="shared" si="7"/>
        <v>0</v>
      </c>
      <c r="U18" s="27">
        <f t="shared" si="8"/>
        <v>50</v>
      </c>
      <c r="V18" s="27">
        <f t="shared" si="9"/>
        <v>22</v>
      </c>
    </row>
    <row r="19" spans="1:22">
      <c r="A19" s="12">
        <f>Данные!A20</f>
        <v>0</v>
      </c>
      <c r="B19" s="13">
        <f>Данные!B20</f>
        <v>0</v>
      </c>
      <c r="C19" s="27">
        <f>SUM(Данные!D65,Данные!E65,Данные!I65,Данные!N65,Данные!R65,Данные!W65,Данные!Y65,Данные!AB65,Данные!AD65,Данные!AV65:BH65)</f>
        <v>0</v>
      </c>
      <c r="D19" s="27">
        <f>SUM(Данные!G65,Данные!L65,Данные!Q65,Данные!V65,Данные!Z65,Данные!AF65,Данные!AI65,Данные!AL65,Данные!AO65,Данные!AR65,Данные!AT65)</f>
        <v>6</v>
      </c>
      <c r="E19" s="27">
        <f>SUM(Данные!C65,Данные!E65,Данные!H65,Данные!M65,Данные!S65,Данные!U65,Данные!AA65,Данные!AE65,Данные!AH65,Данные!AK65,Данные!AN65,Данные!AQ65,Данные!AS65)</f>
        <v>6</v>
      </c>
      <c r="F19" s="27">
        <f>SUM(Данные!AC65,Данные!AG65,Данные!AJ65,Данные!AM65,Данные!AP65,Данные!AU65)</f>
        <v>0</v>
      </c>
      <c r="G19" s="27">
        <f>SUM(Данные!D65,Данные!I65,Данные!N65,Данные!R65,Данные!W65,Данные!AB65)</f>
        <v>0</v>
      </c>
      <c r="H19" s="27">
        <f>SUM(Данные!E65,Данные!J65,Данные!O65,Данные!S65,Данные!X65)</f>
        <v>1</v>
      </c>
      <c r="I19" s="27">
        <f>SUM(Данные!K65,Данные!P65,Данные!T65,Данные!Y65,Данные!AD65)</f>
        <v>0</v>
      </c>
      <c r="J19" s="27">
        <f>SUM(Данные!D65,Данные!H65,Данные!M65,Данные!AH65,Данные!AK65,Данные!AQ65,Данные!AT65,Данные!AW65)</f>
        <v>4</v>
      </c>
      <c r="K19" s="27">
        <f>Данные!BI65</f>
        <v>13</v>
      </c>
      <c r="L19" s="35"/>
      <c r="M19" s="55">
        <f t="shared" si="0"/>
        <v>0</v>
      </c>
      <c r="N19" s="27">
        <f t="shared" si="1"/>
        <v>0</v>
      </c>
      <c r="O19" s="27">
        <f t="shared" si="2"/>
        <v>55</v>
      </c>
      <c r="P19" s="27">
        <f t="shared" si="3"/>
        <v>46</v>
      </c>
      <c r="Q19" s="27">
        <f t="shared" si="4"/>
        <v>0</v>
      </c>
      <c r="R19" s="27">
        <f t="shared" si="5"/>
        <v>0</v>
      </c>
      <c r="S19" s="27">
        <f t="shared" si="6"/>
        <v>20</v>
      </c>
      <c r="T19" s="27">
        <f t="shared" si="7"/>
        <v>0</v>
      </c>
      <c r="U19" s="27">
        <f t="shared" si="8"/>
        <v>50</v>
      </c>
      <c r="V19" s="27">
        <f t="shared" si="9"/>
        <v>22</v>
      </c>
    </row>
    <row r="20" spans="1:22">
      <c r="A20" s="12">
        <f>Данные!A21</f>
        <v>0</v>
      </c>
      <c r="B20" s="13">
        <f>Данные!B21</f>
        <v>0</v>
      </c>
      <c r="C20" s="27">
        <f>SUM(Данные!D66,Данные!E66,Данные!I66,Данные!N66,Данные!R66,Данные!W66,Данные!Y66,Данные!AB66,Данные!AD66,Данные!AV66:BH66)</f>
        <v>0</v>
      </c>
      <c r="D20" s="27">
        <f>SUM(Данные!G66,Данные!L66,Данные!Q66,Данные!V66,Данные!Z66,Данные!AF66,Данные!AI66,Данные!AL66,Данные!AO66,Данные!AR66,Данные!AT66)</f>
        <v>6</v>
      </c>
      <c r="E20" s="27">
        <f>SUM(Данные!C66,Данные!E66,Данные!H66,Данные!M66,Данные!S66,Данные!U66,Данные!AA66,Данные!AE66,Данные!AH66,Данные!AK66,Данные!AN66,Данные!AQ66,Данные!AS66)</f>
        <v>6</v>
      </c>
      <c r="F20" s="27">
        <f>SUM(Данные!AC66,Данные!AG66,Данные!AJ66,Данные!AM66,Данные!AP66,Данные!AU66)</f>
        <v>0</v>
      </c>
      <c r="G20" s="27">
        <f>SUM(Данные!D66,Данные!I66,Данные!N66,Данные!R66,Данные!W66,Данные!AB66)</f>
        <v>0</v>
      </c>
      <c r="H20" s="27">
        <f>SUM(Данные!E66,Данные!J66,Данные!O66,Данные!S66,Данные!X66)</f>
        <v>1</v>
      </c>
      <c r="I20" s="27">
        <f>SUM(Данные!K66,Данные!P66,Данные!T66,Данные!Y66,Данные!AD66)</f>
        <v>0</v>
      </c>
      <c r="J20" s="27">
        <f>SUM(Данные!D66,Данные!H66,Данные!M66,Данные!AH66,Данные!AK66,Данные!AQ66,Данные!AT66,Данные!AW66)</f>
        <v>4</v>
      </c>
      <c r="K20" s="27">
        <f>Данные!BI66</f>
        <v>13</v>
      </c>
      <c r="L20" s="35"/>
      <c r="M20" s="55">
        <f t="shared" si="0"/>
        <v>0</v>
      </c>
      <c r="N20" s="27">
        <f t="shared" si="1"/>
        <v>0</v>
      </c>
      <c r="O20" s="27">
        <f t="shared" si="2"/>
        <v>55</v>
      </c>
      <c r="P20" s="27">
        <f t="shared" si="3"/>
        <v>46</v>
      </c>
      <c r="Q20" s="27">
        <f t="shared" si="4"/>
        <v>0</v>
      </c>
      <c r="R20" s="27">
        <f t="shared" si="5"/>
        <v>0</v>
      </c>
      <c r="S20" s="27">
        <f t="shared" si="6"/>
        <v>20</v>
      </c>
      <c r="T20" s="27">
        <f t="shared" si="7"/>
        <v>0</v>
      </c>
      <c r="U20" s="27">
        <f t="shared" si="8"/>
        <v>50</v>
      </c>
      <c r="V20" s="27">
        <f t="shared" si="9"/>
        <v>22</v>
      </c>
    </row>
    <row r="21" spans="1:22">
      <c r="A21" s="12">
        <f>Данные!A22</f>
        <v>0</v>
      </c>
      <c r="B21" s="13">
        <f>Данные!B22</f>
        <v>0</v>
      </c>
      <c r="C21" s="27">
        <f>SUM(Данные!D67,Данные!E67,Данные!I67,Данные!N67,Данные!R67,Данные!W67,Данные!Y67,Данные!AB67,Данные!AD67,Данные!AV67:BH67)</f>
        <v>0</v>
      </c>
      <c r="D21" s="27">
        <f>SUM(Данные!G67,Данные!L67,Данные!Q67,Данные!V67,Данные!Z67,Данные!AF67,Данные!AI67,Данные!AL67,Данные!AO67,Данные!AR67,Данные!AT67)</f>
        <v>6</v>
      </c>
      <c r="E21" s="27">
        <f>SUM(Данные!C67,Данные!E67,Данные!H67,Данные!M67,Данные!S67,Данные!U67,Данные!AA67,Данные!AE67,Данные!AH67,Данные!AK67,Данные!AN67,Данные!AQ67,Данные!AS67)</f>
        <v>6</v>
      </c>
      <c r="F21" s="27">
        <f>SUM(Данные!AC67,Данные!AG67,Данные!AJ67,Данные!AM67,Данные!AP67,Данные!AU67)</f>
        <v>0</v>
      </c>
      <c r="G21" s="27">
        <f>SUM(Данные!D67,Данные!I67,Данные!N67,Данные!R67,Данные!W67,Данные!AB67)</f>
        <v>0</v>
      </c>
      <c r="H21" s="27">
        <f>SUM(Данные!E67,Данные!J67,Данные!O67,Данные!S67,Данные!X67)</f>
        <v>1</v>
      </c>
      <c r="I21" s="27">
        <f>SUM(Данные!K67,Данные!P67,Данные!T67,Данные!Y67,Данные!AD67)</f>
        <v>0</v>
      </c>
      <c r="J21" s="27">
        <f>SUM(Данные!D67,Данные!H67,Данные!M67,Данные!AH67,Данные!AK67,Данные!AQ67,Данные!AT67,Данные!AW67)</f>
        <v>4</v>
      </c>
      <c r="K21" s="27">
        <f>Данные!BI67</f>
        <v>13</v>
      </c>
      <c r="L21" s="35"/>
      <c r="M21" s="55">
        <f t="shared" si="0"/>
        <v>0</v>
      </c>
      <c r="N21" s="27">
        <f t="shared" si="1"/>
        <v>0</v>
      </c>
      <c r="O21" s="27">
        <f t="shared" si="2"/>
        <v>55</v>
      </c>
      <c r="P21" s="27">
        <f t="shared" si="3"/>
        <v>46</v>
      </c>
      <c r="Q21" s="27">
        <f t="shared" si="4"/>
        <v>0</v>
      </c>
      <c r="R21" s="27">
        <f t="shared" si="5"/>
        <v>0</v>
      </c>
      <c r="S21" s="27">
        <f t="shared" si="6"/>
        <v>20</v>
      </c>
      <c r="T21" s="27">
        <f t="shared" si="7"/>
        <v>0</v>
      </c>
      <c r="U21" s="27">
        <f t="shared" si="8"/>
        <v>50</v>
      </c>
      <c r="V21" s="27">
        <f t="shared" si="9"/>
        <v>22</v>
      </c>
    </row>
    <row r="22" spans="1:22" ht="12.75" customHeight="1">
      <c r="A22" s="12">
        <f>Данные!A23</f>
        <v>0</v>
      </c>
      <c r="B22" s="13">
        <f>Данные!B23</f>
        <v>0</v>
      </c>
      <c r="C22" s="27">
        <f>SUM(Данные!D68,Данные!E68,Данные!I68,Данные!N68,Данные!R68,Данные!W68,Данные!Y68,Данные!AB68,Данные!AD68,Данные!AV68:BH68)</f>
        <v>0</v>
      </c>
      <c r="D22" s="27">
        <f>SUM(Данные!G68,Данные!L68,Данные!Q68,Данные!V68,Данные!Z68,Данные!AF68,Данные!AI68,Данные!AL68,Данные!AO68,Данные!AR68,Данные!AT68)</f>
        <v>6</v>
      </c>
      <c r="E22" s="27">
        <f>SUM(Данные!C68,Данные!E68,Данные!H68,Данные!M68,Данные!S68,Данные!U68,Данные!AA68,Данные!AE68,Данные!AH68,Данные!AK68,Данные!AN68,Данные!AQ68,Данные!AS68)</f>
        <v>6</v>
      </c>
      <c r="F22" s="27">
        <f>SUM(Данные!AC68,Данные!AG68,Данные!AJ68,Данные!AM68,Данные!AP68,Данные!AU68)</f>
        <v>0</v>
      </c>
      <c r="G22" s="27">
        <f>SUM(Данные!D68,Данные!I68,Данные!N68,Данные!R68,Данные!W68,Данные!AB68)</f>
        <v>0</v>
      </c>
      <c r="H22" s="27">
        <f>SUM(Данные!E68,Данные!J68,Данные!O68,Данные!S68,Данные!X68)</f>
        <v>1</v>
      </c>
      <c r="I22" s="27">
        <f>SUM(Данные!K68,Данные!P68,Данные!T68,Данные!Y68,Данные!AD68)</f>
        <v>0</v>
      </c>
      <c r="J22" s="27">
        <f>SUM(Данные!D68,Данные!H68,Данные!M68,Данные!AH68,Данные!AK68,Данные!AQ68,Данные!AT68,Данные!AW68)</f>
        <v>4</v>
      </c>
      <c r="K22" s="27">
        <f>Данные!BI68</f>
        <v>13</v>
      </c>
      <c r="L22" s="35"/>
      <c r="M22" s="55">
        <f t="shared" si="0"/>
        <v>0</v>
      </c>
      <c r="N22" s="27">
        <f t="shared" si="1"/>
        <v>0</v>
      </c>
      <c r="O22" s="27">
        <f t="shared" si="2"/>
        <v>55</v>
      </c>
      <c r="P22" s="27">
        <f t="shared" si="3"/>
        <v>46</v>
      </c>
      <c r="Q22" s="27">
        <f t="shared" si="4"/>
        <v>0</v>
      </c>
      <c r="R22" s="27">
        <f t="shared" si="5"/>
        <v>0</v>
      </c>
      <c r="S22" s="27">
        <f t="shared" si="6"/>
        <v>20</v>
      </c>
      <c r="T22" s="27">
        <f t="shared" si="7"/>
        <v>0</v>
      </c>
      <c r="U22" s="27">
        <f t="shared" si="8"/>
        <v>50</v>
      </c>
      <c r="V22" s="27">
        <f t="shared" si="9"/>
        <v>22</v>
      </c>
    </row>
    <row r="23" spans="1:22">
      <c r="A23" s="12">
        <f>Данные!A24</f>
        <v>0</v>
      </c>
      <c r="B23" s="13">
        <f>Данные!B24</f>
        <v>0</v>
      </c>
      <c r="C23" s="27">
        <f>SUM(Данные!D69,Данные!E69,Данные!I69,Данные!N69,Данные!R69,Данные!W69,Данные!Y69,Данные!AB69,Данные!AD69,Данные!AV69:BH69)</f>
        <v>0</v>
      </c>
      <c r="D23" s="27">
        <f>SUM(Данные!G69,Данные!L69,Данные!Q69,Данные!V69,Данные!Z69,Данные!AF69,Данные!AI69,Данные!AL69,Данные!AO69,Данные!AR69,Данные!AT69)</f>
        <v>6</v>
      </c>
      <c r="E23" s="27">
        <f>SUM(Данные!C69,Данные!E69,Данные!H69,Данные!M69,Данные!S69,Данные!U69,Данные!AA69,Данные!AE69,Данные!AH69,Данные!AK69,Данные!AN69,Данные!AQ69,Данные!AS69)</f>
        <v>6</v>
      </c>
      <c r="F23" s="27">
        <f>SUM(Данные!AC69,Данные!AG69,Данные!AJ69,Данные!AM69,Данные!AP69,Данные!AU69)</f>
        <v>0</v>
      </c>
      <c r="G23" s="27">
        <f>SUM(Данные!D69,Данные!I69,Данные!N69,Данные!R69,Данные!W69,Данные!AB69)</f>
        <v>0</v>
      </c>
      <c r="H23" s="27">
        <f>SUM(Данные!E69,Данные!J69,Данные!O69,Данные!S69,Данные!X69)</f>
        <v>1</v>
      </c>
      <c r="I23" s="27">
        <f>SUM(Данные!K69,Данные!P69,Данные!T69,Данные!Y69,Данные!AD69)</f>
        <v>0</v>
      </c>
      <c r="J23" s="27">
        <f>SUM(Данные!D69,Данные!H69,Данные!M69,Данные!AH69,Данные!AK69,Данные!AQ69,Данные!AT69,Данные!AW69)</f>
        <v>4</v>
      </c>
      <c r="K23" s="27">
        <f>Данные!BI69</f>
        <v>13</v>
      </c>
      <c r="L23" s="35"/>
      <c r="M23" s="55">
        <f t="shared" si="0"/>
        <v>0</v>
      </c>
      <c r="N23" s="27">
        <f t="shared" si="1"/>
        <v>0</v>
      </c>
      <c r="O23" s="27">
        <f t="shared" si="2"/>
        <v>55</v>
      </c>
      <c r="P23" s="27">
        <f t="shared" si="3"/>
        <v>46</v>
      </c>
      <c r="Q23" s="27">
        <f t="shared" si="4"/>
        <v>0</v>
      </c>
      <c r="R23" s="27">
        <f t="shared" si="5"/>
        <v>0</v>
      </c>
      <c r="S23" s="27">
        <f t="shared" si="6"/>
        <v>20</v>
      </c>
      <c r="T23" s="27">
        <f t="shared" si="7"/>
        <v>0</v>
      </c>
      <c r="U23" s="27">
        <f t="shared" si="8"/>
        <v>50</v>
      </c>
      <c r="V23" s="27">
        <f t="shared" si="9"/>
        <v>22</v>
      </c>
    </row>
    <row r="24" spans="1:22" ht="12.75" customHeight="1">
      <c r="A24" s="12">
        <f>Данные!A25</f>
        <v>0</v>
      </c>
      <c r="B24" s="13">
        <f>Данные!B25</f>
        <v>0</v>
      </c>
      <c r="C24" s="27">
        <f>SUM(Данные!D70,Данные!E70,Данные!I70,Данные!N70,Данные!R70,Данные!W70,Данные!Y70,Данные!AB70,Данные!AD70,Данные!AV70:BH70)</f>
        <v>0</v>
      </c>
      <c r="D24" s="27">
        <f>SUM(Данные!G70,Данные!L70,Данные!Q70,Данные!V70,Данные!Z70,Данные!AF70,Данные!AI70,Данные!AL70,Данные!AO70,Данные!AR70,Данные!AT70)</f>
        <v>6</v>
      </c>
      <c r="E24" s="27">
        <f>SUM(Данные!C70,Данные!E70,Данные!H70,Данные!M70,Данные!S70,Данные!U70,Данные!AA70,Данные!AE70,Данные!AH70,Данные!AK70,Данные!AN70,Данные!AQ70,Данные!AS70)</f>
        <v>6</v>
      </c>
      <c r="F24" s="27">
        <f>SUM(Данные!AC70,Данные!AG70,Данные!AJ70,Данные!AM70,Данные!AP70,Данные!AU70)</f>
        <v>0</v>
      </c>
      <c r="G24" s="27">
        <f>SUM(Данные!D70,Данные!I70,Данные!N70,Данные!R70,Данные!W70,Данные!AB70)</f>
        <v>0</v>
      </c>
      <c r="H24" s="27">
        <f>SUM(Данные!E70,Данные!J70,Данные!O70,Данные!S70,Данные!X70)</f>
        <v>1</v>
      </c>
      <c r="I24" s="27">
        <f>SUM(Данные!K70,Данные!P70,Данные!T70,Данные!Y70,Данные!AD70)</f>
        <v>0</v>
      </c>
      <c r="J24" s="27">
        <f>SUM(Данные!D70,Данные!H70,Данные!M70,Данные!AH70,Данные!AK70,Данные!AQ70,Данные!AT70,Данные!AW70)</f>
        <v>4</v>
      </c>
      <c r="K24" s="27">
        <f>Данные!BI70</f>
        <v>13</v>
      </c>
      <c r="L24" s="35"/>
      <c r="M24" s="55">
        <f t="shared" si="0"/>
        <v>0</v>
      </c>
      <c r="N24" s="27">
        <f t="shared" si="1"/>
        <v>0</v>
      </c>
      <c r="O24" s="27">
        <f t="shared" si="2"/>
        <v>55</v>
      </c>
      <c r="P24" s="27">
        <f t="shared" si="3"/>
        <v>46</v>
      </c>
      <c r="Q24" s="27">
        <f t="shared" si="4"/>
        <v>0</v>
      </c>
      <c r="R24" s="27">
        <f t="shared" si="5"/>
        <v>0</v>
      </c>
      <c r="S24" s="27">
        <f t="shared" si="6"/>
        <v>20</v>
      </c>
      <c r="T24" s="27">
        <f t="shared" si="7"/>
        <v>0</v>
      </c>
      <c r="U24" s="27">
        <f t="shared" si="8"/>
        <v>50</v>
      </c>
      <c r="V24" s="27">
        <f t="shared" si="9"/>
        <v>22</v>
      </c>
    </row>
    <row r="25" spans="1:22" ht="12.75" customHeight="1">
      <c r="A25" s="12">
        <f>Данные!A26</f>
        <v>0</v>
      </c>
      <c r="B25" s="13">
        <f>Данные!B26</f>
        <v>0</v>
      </c>
      <c r="C25" s="27">
        <f>SUM(Данные!D71,Данные!E71,Данные!I71,Данные!N71,Данные!R71,Данные!W71,Данные!Y71,Данные!AB71,Данные!AD71,Данные!AV71:BH71)</f>
        <v>0</v>
      </c>
      <c r="D25" s="27">
        <f>SUM(Данные!G71,Данные!L71,Данные!Q71,Данные!V71,Данные!Z71,Данные!AF71,Данные!AI71,Данные!AL71,Данные!AO71,Данные!AR71,Данные!AT71)</f>
        <v>6</v>
      </c>
      <c r="E25" s="27">
        <f>SUM(Данные!C71,Данные!E71,Данные!H71,Данные!M71,Данные!S71,Данные!U71,Данные!AA71,Данные!AE71,Данные!AH71,Данные!AK71,Данные!AN71,Данные!AQ71,Данные!AS71)</f>
        <v>6</v>
      </c>
      <c r="F25" s="27">
        <f>SUM(Данные!AC71,Данные!AG71,Данные!AJ71,Данные!AM71,Данные!AP71,Данные!AU71)</f>
        <v>0</v>
      </c>
      <c r="G25" s="27">
        <f>SUM(Данные!D71,Данные!I71,Данные!N71,Данные!R71,Данные!W71,Данные!AB71)</f>
        <v>0</v>
      </c>
      <c r="H25" s="27">
        <f>SUM(Данные!E71,Данные!J71,Данные!O71,Данные!S71,Данные!X71)</f>
        <v>1</v>
      </c>
      <c r="I25" s="27">
        <f>SUM(Данные!K71,Данные!P71,Данные!T71,Данные!Y71,Данные!AD71)</f>
        <v>0</v>
      </c>
      <c r="J25" s="27">
        <f>SUM(Данные!D71,Данные!H71,Данные!M71,Данные!AH71,Данные!AK71,Данные!AQ71,Данные!AT71,Данные!AW71)</f>
        <v>4</v>
      </c>
      <c r="K25" s="27">
        <f>Данные!BI71</f>
        <v>13</v>
      </c>
      <c r="L25" s="35"/>
      <c r="M25" s="55">
        <f t="shared" si="0"/>
        <v>0</v>
      </c>
      <c r="N25" s="27">
        <f t="shared" si="1"/>
        <v>0</v>
      </c>
      <c r="O25" s="27">
        <f t="shared" si="2"/>
        <v>55</v>
      </c>
      <c r="P25" s="27">
        <f t="shared" si="3"/>
        <v>46</v>
      </c>
      <c r="Q25" s="27">
        <f t="shared" si="4"/>
        <v>0</v>
      </c>
      <c r="R25" s="27">
        <f t="shared" si="5"/>
        <v>0</v>
      </c>
      <c r="S25" s="27">
        <f t="shared" si="6"/>
        <v>20</v>
      </c>
      <c r="T25" s="27">
        <f t="shared" si="7"/>
        <v>0</v>
      </c>
      <c r="U25" s="27">
        <f t="shared" si="8"/>
        <v>50</v>
      </c>
      <c r="V25" s="27">
        <f t="shared" si="9"/>
        <v>22</v>
      </c>
    </row>
    <row r="26" spans="1:22">
      <c r="A26" s="12">
        <f>Данные!A27</f>
        <v>0</v>
      </c>
      <c r="B26" s="13">
        <f>Данные!B27</f>
        <v>0</v>
      </c>
      <c r="C26" s="27">
        <f>SUM(Данные!D72,Данные!E72,Данные!I72,Данные!N72,Данные!R72,Данные!W72,Данные!Y72,Данные!AB72,Данные!AD72,Данные!AV72:BH72)</f>
        <v>0</v>
      </c>
      <c r="D26" s="27">
        <f>SUM(Данные!G72,Данные!L72,Данные!Q72,Данные!V72,Данные!Z72,Данные!AF72,Данные!AI72,Данные!AL72,Данные!AO72,Данные!AR72,Данные!AT72)</f>
        <v>6</v>
      </c>
      <c r="E26" s="27">
        <f>SUM(Данные!C72,Данные!E72,Данные!H72,Данные!M72,Данные!S72,Данные!U72,Данные!AA72,Данные!AE72,Данные!AH72,Данные!AK72,Данные!AN72,Данные!AQ72,Данные!AS72)</f>
        <v>6</v>
      </c>
      <c r="F26" s="27">
        <f>SUM(Данные!AC72,Данные!AG72,Данные!AJ72,Данные!AM72,Данные!AP72,Данные!AU72)</f>
        <v>0</v>
      </c>
      <c r="G26" s="27">
        <f>SUM(Данные!D72,Данные!I72,Данные!N72,Данные!R72,Данные!W72,Данные!AB72)</f>
        <v>0</v>
      </c>
      <c r="H26" s="27">
        <f>SUM(Данные!E72,Данные!J72,Данные!O72,Данные!S72,Данные!X72)</f>
        <v>1</v>
      </c>
      <c r="I26" s="27">
        <f>SUM(Данные!K72,Данные!P72,Данные!T72,Данные!Y72,Данные!AD72)</f>
        <v>0</v>
      </c>
      <c r="J26" s="27">
        <f>SUM(Данные!D72,Данные!H72,Данные!M72,Данные!AH72,Данные!AK72,Данные!AQ72,Данные!AT72,Данные!AW72)</f>
        <v>4</v>
      </c>
      <c r="K26" s="27">
        <f>Данные!BI72</f>
        <v>13</v>
      </c>
      <c r="L26" s="35"/>
      <c r="M26" s="55">
        <f t="shared" si="0"/>
        <v>0</v>
      </c>
      <c r="N26" s="27">
        <f t="shared" si="1"/>
        <v>0</v>
      </c>
      <c r="O26" s="27">
        <f t="shared" si="2"/>
        <v>55</v>
      </c>
      <c r="P26" s="27">
        <f t="shared" si="3"/>
        <v>46</v>
      </c>
      <c r="Q26" s="27">
        <f t="shared" si="4"/>
        <v>0</v>
      </c>
      <c r="R26" s="27">
        <f t="shared" si="5"/>
        <v>0</v>
      </c>
      <c r="S26" s="27">
        <f t="shared" si="6"/>
        <v>20</v>
      </c>
      <c r="T26" s="27">
        <f t="shared" si="7"/>
        <v>0</v>
      </c>
      <c r="U26" s="27">
        <f t="shared" si="8"/>
        <v>50</v>
      </c>
      <c r="V26" s="27">
        <f t="shared" si="9"/>
        <v>22</v>
      </c>
    </row>
    <row r="27" spans="1:22">
      <c r="A27" s="12">
        <f>Данные!A28</f>
        <v>0</v>
      </c>
      <c r="B27" s="13">
        <f>Данные!B28</f>
        <v>0</v>
      </c>
      <c r="C27" s="27">
        <f>SUM(Данные!D73,Данные!E73,Данные!I73,Данные!N73,Данные!R73,Данные!W73,Данные!Y73,Данные!AB73,Данные!AD73,Данные!AV73:BH73)</f>
        <v>0</v>
      </c>
      <c r="D27" s="27">
        <f>SUM(Данные!G73,Данные!L73,Данные!Q73,Данные!V73,Данные!Z73,Данные!AF73,Данные!AI73,Данные!AL73,Данные!AO73,Данные!AR73,Данные!AT73)</f>
        <v>6</v>
      </c>
      <c r="E27" s="27">
        <f>SUM(Данные!C73,Данные!E73,Данные!H73,Данные!M73,Данные!S73,Данные!U73,Данные!AA73,Данные!AE73,Данные!AH73,Данные!AK73,Данные!AN73,Данные!AQ73,Данные!AS73)</f>
        <v>6</v>
      </c>
      <c r="F27" s="27">
        <f>SUM(Данные!AC73,Данные!AG73,Данные!AJ73,Данные!AM73,Данные!AP73,Данные!AU73)</f>
        <v>0</v>
      </c>
      <c r="G27" s="27">
        <f>SUM(Данные!D73,Данные!I73,Данные!N73,Данные!R73,Данные!W73,Данные!AB73)</f>
        <v>0</v>
      </c>
      <c r="H27" s="27">
        <f>SUM(Данные!E73,Данные!J73,Данные!O73,Данные!S73,Данные!X73)</f>
        <v>1</v>
      </c>
      <c r="I27" s="27">
        <f>SUM(Данные!K73,Данные!P73,Данные!T73,Данные!Y73,Данные!AD73)</f>
        <v>0</v>
      </c>
      <c r="J27" s="27">
        <f>SUM(Данные!D73,Данные!H73,Данные!M73,Данные!AH73,Данные!AK73,Данные!AQ73,Данные!AT73,Данные!AW73)</f>
        <v>4</v>
      </c>
      <c r="K27" s="27">
        <f>Данные!BI73</f>
        <v>13</v>
      </c>
      <c r="L27" s="35"/>
      <c r="M27" s="55">
        <f t="shared" si="0"/>
        <v>0</v>
      </c>
      <c r="N27" s="27">
        <f t="shared" si="1"/>
        <v>0</v>
      </c>
      <c r="O27" s="27">
        <f t="shared" si="2"/>
        <v>55</v>
      </c>
      <c r="P27" s="27">
        <f t="shared" si="3"/>
        <v>46</v>
      </c>
      <c r="Q27" s="27">
        <f t="shared" si="4"/>
        <v>0</v>
      </c>
      <c r="R27" s="27">
        <f t="shared" si="5"/>
        <v>0</v>
      </c>
      <c r="S27" s="27">
        <f t="shared" si="6"/>
        <v>20</v>
      </c>
      <c r="T27" s="27">
        <f t="shared" si="7"/>
        <v>0</v>
      </c>
      <c r="U27" s="27">
        <f t="shared" si="8"/>
        <v>50</v>
      </c>
      <c r="V27" s="27">
        <f t="shared" si="9"/>
        <v>22</v>
      </c>
    </row>
    <row r="28" spans="1:22">
      <c r="A28" s="12">
        <f>Данные!A29</f>
        <v>0</v>
      </c>
      <c r="B28" s="13">
        <f>Данные!B29</f>
        <v>0</v>
      </c>
      <c r="C28" s="27">
        <f>SUM(Данные!D74,Данные!E74,Данные!I74,Данные!N74,Данные!R74,Данные!W74,Данные!Y74,Данные!AB74,Данные!AD74,Данные!AV74:BH74)</f>
        <v>0</v>
      </c>
      <c r="D28" s="27">
        <f>SUM(Данные!G74,Данные!L74,Данные!Q74,Данные!V74,Данные!Z74,Данные!AF74,Данные!AI74,Данные!AL74,Данные!AO74,Данные!AR74,Данные!AT74)</f>
        <v>6</v>
      </c>
      <c r="E28" s="27">
        <f>SUM(Данные!C74,Данные!E74,Данные!H74,Данные!M74,Данные!S74,Данные!U74,Данные!AA74,Данные!AE74,Данные!AH74,Данные!AK74,Данные!AN74,Данные!AQ74,Данные!AS74)</f>
        <v>6</v>
      </c>
      <c r="F28" s="27">
        <f>SUM(Данные!AC74,Данные!AG74,Данные!AJ74,Данные!AM74,Данные!AP74,Данные!AU74)</f>
        <v>0</v>
      </c>
      <c r="G28" s="27">
        <f>SUM(Данные!D74,Данные!I74,Данные!N74,Данные!R74,Данные!W74,Данные!AB74)</f>
        <v>0</v>
      </c>
      <c r="H28" s="27">
        <f>SUM(Данные!E74,Данные!J74,Данные!O74,Данные!S74,Данные!X74)</f>
        <v>1</v>
      </c>
      <c r="I28" s="27">
        <f>SUM(Данные!K74,Данные!P74,Данные!T74,Данные!Y74,Данные!AD74)</f>
        <v>0</v>
      </c>
      <c r="J28" s="27">
        <f>SUM(Данные!D74,Данные!H74,Данные!M74,Данные!AH74,Данные!AK74,Данные!AQ74,Данные!AT74,Данные!AW74)</f>
        <v>4</v>
      </c>
      <c r="K28" s="27">
        <f>Данные!BI74</f>
        <v>13</v>
      </c>
      <c r="L28" s="35"/>
      <c r="M28" s="55">
        <f t="shared" si="0"/>
        <v>0</v>
      </c>
      <c r="N28" s="27">
        <f t="shared" si="1"/>
        <v>0</v>
      </c>
      <c r="O28" s="27">
        <f t="shared" si="2"/>
        <v>55</v>
      </c>
      <c r="P28" s="27">
        <f t="shared" si="3"/>
        <v>46</v>
      </c>
      <c r="Q28" s="27">
        <f t="shared" si="4"/>
        <v>0</v>
      </c>
      <c r="R28" s="27">
        <f t="shared" si="5"/>
        <v>0</v>
      </c>
      <c r="S28" s="27">
        <f t="shared" si="6"/>
        <v>20</v>
      </c>
      <c r="T28" s="27">
        <f t="shared" si="7"/>
        <v>0</v>
      </c>
      <c r="U28" s="27">
        <f t="shared" si="8"/>
        <v>50</v>
      </c>
      <c r="V28" s="27">
        <f t="shared" si="9"/>
        <v>22</v>
      </c>
    </row>
    <row r="29" spans="1:22" ht="12.75" customHeight="1">
      <c r="A29" s="12">
        <f>Данные!A30</f>
        <v>0</v>
      </c>
      <c r="B29" s="13">
        <f>Данные!B30</f>
        <v>0</v>
      </c>
      <c r="C29" s="27">
        <f>SUM(Данные!D75,Данные!E75,Данные!I75,Данные!N75,Данные!R75,Данные!W75,Данные!Y75,Данные!AB75,Данные!AD75,Данные!AV75:BH75)</f>
        <v>0</v>
      </c>
      <c r="D29" s="27">
        <f>SUM(Данные!G75,Данные!L75,Данные!Q75,Данные!V75,Данные!Z75,Данные!AF75,Данные!AI75,Данные!AL75,Данные!AO75,Данные!AR75,Данные!AT75)</f>
        <v>6</v>
      </c>
      <c r="E29" s="27">
        <f>SUM(Данные!C75,Данные!E75,Данные!H75,Данные!M75,Данные!S75,Данные!U75,Данные!AA75,Данные!AE75,Данные!AH75,Данные!AK75,Данные!AN75,Данные!AQ75,Данные!AS75)</f>
        <v>6</v>
      </c>
      <c r="F29" s="27">
        <f>SUM(Данные!AC75,Данные!AG75,Данные!AJ75,Данные!AM75,Данные!AP75,Данные!AU75)</f>
        <v>0</v>
      </c>
      <c r="G29" s="27">
        <f>SUM(Данные!D75,Данные!I75,Данные!N75,Данные!R75,Данные!W75,Данные!AB75)</f>
        <v>0</v>
      </c>
      <c r="H29" s="27">
        <f>SUM(Данные!E75,Данные!J75,Данные!O75,Данные!S75,Данные!X75)</f>
        <v>1</v>
      </c>
      <c r="I29" s="27">
        <f>SUM(Данные!K75,Данные!P75,Данные!T75,Данные!Y75,Данные!AD75)</f>
        <v>0</v>
      </c>
      <c r="J29" s="27">
        <f>SUM(Данные!D75,Данные!H75,Данные!M75,Данные!AH75,Данные!AK75,Данные!AQ75,Данные!AT75,Данные!AW75)</f>
        <v>4</v>
      </c>
      <c r="K29" s="27">
        <f>Данные!BI75</f>
        <v>13</v>
      </c>
      <c r="L29" s="35"/>
      <c r="M29" s="55">
        <f t="shared" si="0"/>
        <v>0</v>
      </c>
      <c r="N29" s="27">
        <f t="shared" si="1"/>
        <v>0</v>
      </c>
      <c r="O29" s="27">
        <f t="shared" si="2"/>
        <v>55</v>
      </c>
      <c r="P29" s="27">
        <f t="shared" si="3"/>
        <v>46</v>
      </c>
      <c r="Q29" s="27">
        <f t="shared" si="4"/>
        <v>0</v>
      </c>
      <c r="R29" s="27">
        <f t="shared" si="5"/>
        <v>0</v>
      </c>
      <c r="S29" s="27">
        <f t="shared" si="6"/>
        <v>20</v>
      </c>
      <c r="T29" s="27">
        <f t="shared" si="7"/>
        <v>0</v>
      </c>
      <c r="U29" s="27">
        <f t="shared" si="8"/>
        <v>50</v>
      </c>
      <c r="V29" s="27">
        <f t="shared" si="9"/>
        <v>22</v>
      </c>
    </row>
    <row r="30" spans="1:22" ht="12.75" customHeight="1">
      <c r="A30" s="12">
        <f>Данные!A31</f>
        <v>0</v>
      </c>
      <c r="B30" s="13">
        <f>Данные!B31</f>
        <v>0</v>
      </c>
      <c r="C30" s="27">
        <f>SUM(Данные!D76,Данные!E76,Данные!I76,Данные!N76,Данные!R76,Данные!W76,Данные!Y76,Данные!AB76,Данные!AD76,Данные!AV76:BH76)</f>
        <v>0</v>
      </c>
      <c r="D30" s="27">
        <f>SUM(Данные!G76,Данные!L76,Данные!Q76,Данные!V76,Данные!Z76,Данные!AF76,Данные!AI76,Данные!AL76,Данные!AO76,Данные!AR76,Данные!AT76)</f>
        <v>6</v>
      </c>
      <c r="E30" s="27">
        <f>SUM(Данные!C76,Данные!E76,Данные!H76,Данные!M76,Данные!S76,Данные!U76,Данные!AA76,Данные!AE76,Данные!AH76,Данные!AK76,Данные!AN76,Данные!AQ76,Данные!AS76)</f>
        <v>6</v>
      </c>
      <c r="F30" s="27">
        <f>SUM(Данные!AC76,Данные!AG76,Данные!AJ76,Данные!AM76,Данные!AP76,Данные!AU76)</f>
        <v>0</v>
      </c>
      <c r="G30" s="27">
        <f>SUM(Данные!D76,Данные!I76,Данные!N76,Данные!R76,Данные!W76,Данные!AB76)</f>
        <v>0</v>
      </c>
      <c r="H30" s="27">
        <f>SUM(Данные!E76,Данные!J76,Данные!O76,Данные!S76,Данные!X76)</f>
        <v>1</v>
      </c>
      <c r="I30" s="27">
        <f>SUM(Данные!K76,Данные!P76,Данные!T76,Данные!Y76,Данные!AD76)</f>
        <v>0</v>
      </c>
      <c r="J30" s="27">
        <f>SUM(Данные!D76,Данные!H76,Данные!M76,Данные!AH76,Данные!AK76,Данные!AQ76,Данные!AT76,Данные!AW76)</f>
        <v>4</v>
      </c>
      <c r="K30" s="27">
        <f>Данные!BI76</f>
        <v>13</v>
      </c>
      <c r="L30" s="35"/>
      <c r="M30" s="55">
        <f t="shared" si="0"/>
        <v>0</v>
      </c>
      <c r="N30" s="27">
        <f t="shared" si="1"/>
        <v>0</v>
      </c>
      <c r="O30" s="27">
        <f t="shared" si="2"/>
        <v>55</v>
      </c>
      <c r="P30" s="27">
        <f t="shared" si="3"/>
        <v>46</v>
      </c>
      <c r="Q30" s="27">
        <f t="shared" si="4"/>
        <v>0</v>
      </c>
      <c r="R30" s="27">
        <f t="shared" si="5"/>
        <v>0</v>
      </c>
      <c r="S30" s="27">
        <f t="shared" si="6"/>
        <v>20</v>
      </c>
      <c r="T30" s="27">
        <f t="shared" si="7"/>
        <v>0</v>
      </c>
      <c r="U30" s="27">
        <f t="shared" si="8"/>
        <v>50</v>
      </c>
      <c r="V30" s="27">
        <f t="shared" si="9"/>
        <v>22</v>
      </c>
    </row>
    <row r="31" spans="1:22" ht="12.75" customHeight="1">
      <c r="A31" s="12">
        <f>Данные!A32</f>
        <v>0</v>
      </c>
      <c r="B31" s="13">
        <f>Данные!B32</f>
        <v>0</v>
      </c>
      <c r="C31" s="27">
        <f>SUM(Данные!D77,Данные!E77,Данные!I77,Данные!N77,Данные!R77,Данные!W77,Данные!Y77,Данные!AB77,Данные!AD77,Данные!AV77:BH77)</f>
        <v>0</v>
      </c>
      <c r="D31" s="27">
        <f>SUM(Данные!G77,Данные!L77,Данные!Q77,Данные!V77,Данные!Z77,Данные!AF77,Данные!AI77,Данные!AL77,Данные!AO77,Данные!AR77,Данные!AT77)</f>
        <v>6</v>
      </c>
      <c r="E31" s="27">
        <f>SUM(Данные!C77,Данные!E77,Данные!H77,Данные!M77,Данные!S77,Данные!U77,Данные!AA77,Данные!AE77,Данные!AH77,Данные!AK77,Данные!AN77,Данные!AQ77,Данные!AS77)</f>
        <v>6</v>
      </c>
      <c r="F31" s="27">
        <f>SUM(Данные!AC77,Данные!AG77,Данные!AJ77,Данные!AM77,Данные!AP77,Данные!AU77)</f>
        <v>0</v>
      </c>
      <c r="G31" s="27">
        <f>SUM(Данные!D77,Данные!I77,Данные!N77,Данные!R77,Данные!W77,Данные!AB77)</f>
        <v>0</v>
      </c>
      <c r="H31" s="27">
        <f>SUM(Данные!E77,Данные!J77,Данные!O77,Данные!S77,Данные!X77)</f>
        <v>1</v>
      </c>
      <c r="I31" s="27">
        <f>SUM(Данные!K77,Данные!P77,Данные!T77,Данные!Y77,Данные!AD77)</f>
        <v>0</v>
      </c>
      <c r="J31" s="27">
        <f>SUM(Данные!D77,Данные!H77,Данные!M77,Данные!AH77,Данные!AK77,Данные!AQ77,Данные!AT77,Данные!AW77)</f>
        <v>4</v>
      </c>
      <c r="K31" s="27">
        <f>Данные!BI77</f>
        <v>13</v>
      </c>
      <c r="L31" s="35"/>
      <c r="M31" s="55">
        <f>A31</f>
        <v>0</v>
      </c>
      <c r="N31" s="27">
        <f t="shared" si="1"/>
        <v>0</v>
      </c>
      <c r="O31" s="27">
        <f t="shared" si="2"/>
        <v>55</v>
      </c>
      <c r="P31" s="27">
        <f t="shared" si="3"/>
        <v>46</v>
      </c>
      <c r="Q31" s="27">
        <f t="shared" si="4"/>
        <v>0</v>
      </c>
      <c r="R31" s="27">
        <f t="shared" si="5"/>
        <v>0</v>
      </c>
      <c r="S31" s="27">
        <f t="shared" si="6"/>
        <v>20</v>
      </c>
      <c r="T31" s="27">
        <f t="shared" si="7"/>
        <v>0</v>
      </c>
      <c r="U31" s="27">
        <f t="shared" si="8"/>
        <v>50</v>
      </c>
      <c r="V31" s="27">
        <f t="shared" si="9"/>
        <v>22</v>
      </c>
    </row>
    <row r="34" spans="4:59">
      <c r="M34" s="63" t="s">
        <v>27</v>
      </c>
      <c r="N34" s="63"/>
      <c r="O34" s="63"/>
      <c r="P34" s="64" t="s">
        <v>28</v>
      </c>
      <c r="Q34" s="64"/>
      <c r="R34" s="64"/>
    </row>
    <row r="35" spans="4:59">
      <c r="M35" s="63"/>
      <c r="N35" s="63"/>
      <c r="O35" s="63"/>
      <c r="P35" s="64"/>
      <c r="Q35" s="64"/>
      <c r="R35" s="64"/>
    </row>
    <row r="37" spans="4:59" hidden="1"/>
    <row r="38" spans="4:59" hidden="1"/>
    <row r="39" spans="4:59" hidden="1">
      <c r="E39">
        <v>-36</v>
      </c>
      <c r="F39">
        <v>-35</v>
      </c>
      <c r="G39" s="11">
        <v>-34</v>
      </c>
      <c r="H39" s="11">
        <v>-33</v>
      </c>
      <c r="I39" s="11">
        <v>-32</v>
      </c>
      <c r="N39" s="37">
        <v>-31</v>
      </c>
      <c r="U39" s="11">
        <v>-2</v>
      </c>
      <c r="V39" s="11">
        <v>-1</v>
      </c>
      <c r="W39" s="11">
        <v>0</v>
      </c>
      <c r="X39" s="11">
        <v>1</v>
      </c>
      <c r="Y39" s="11">
        <v>2</v>
      </c>
      <c r="Z39" s="11">
        <v>3</v>
      </c>
      <c r="AA39" s="11">
        <v>4</v>
      </c>
      <c r="AB39" s="11">
        <v>5</v>
      </c>
      <c r="AC39" s="11">
        <v>6</v>
      </c>
      <c r="AD39" s="11">
        <v>7</v>
      </c>
      <c r="AE39" s="11">
        <v>8</v>
      </c>
      <c r="AF39" s="11">
        <v>9</v>
      </c>
      <c r="AG39" s="11">
        <v>10</v>
      </c>
      <c r="AH39" s="11">
        <v>11</v>
      </c>
      <c r="AI39" s="11">
        <v>12</v>
      </c>
      <c r="AJ39" s="11">
        <v>13</v>
      </c>
      <c r="AK39" s="11">
        <v>14</v>
      </c>
      <c r="AL39" s="11">
        <v>15</v>
      </c>
      <c r="AM39" s="11">
        <v>16</v>
      </c>
      <c r="AN39" s="11">
        <v>17</v>
      </c>
      <c r="AO39" s="11">
        <v>18</v>
      </c>
      <c r="AP39" s="11">
        <v>19</v>
      </c>
      <c r="AQ39" s="11">
        <v>20</v>
      </c>
      <c r="AR39" s="11">
        <v>21</v>
      </c>
      <c r="AS39" s="11">
        <v>22</v>
      </c>
      <c r="AT39" s="11">
        <v>23</v>
      </c>
      <c r="AU39" s="11">
        <v>24</v>
      </c>
      <c r="AV39" s="11">
        <v>25</v>
      </c>
      <c r="AW39" s="11">
        <v>26</v>
      </c>
      <c r="AX39" s="11">
        <v>27</v>
      </c>
      <c r="AY39" s="11">
        <v>28</v>
      </c>
      <c r="AZ39" s="11">
        <v>29</v>
      </c>
      <c r="BA39" s="11">
        <v>30</v>
      </c>
      <c r="BB39" s="11">
        <v>31</v>
      </c>
      <c r="BC39" s="11">
        <v>32</v>
      </c>
      <c r="BD39" s="11">
        <v>33</v>
      </c>
      <c r="BE39" s="11">
        <v>34</v>
      </c>
      <c r="BF39" s="11">
        <v>35</v>
      </c>
      <c r="BG39" s="11">
        <v>36</v>
      </c>
    </row>
    <row r="40" spans="4:59" hidden="1">
      <c r="D40" t="s">
        <v>8</v>
      </c>
      <c r="E40">
        <v>1</v>
      </c>
      <c r="F40">
        <v>1</v>
      </c>
      <c r="G40">
        <v>1</v>
      </c>
      <c r="H40">
        <v>1</v>
      </c>
      <c r="I40" s="11">
        <v>1</v>
      </c>
      <c r="N40" s="37">
        <v>1</v>
      </c>
      <c r="U40">
        <v>4</v>
      </c>
      <c r="V40">
        <v>4</v>
      </c>
      <c r="W40">
        <v>4</v>
      </c>
      <c r="X40">
        <v>4</v>
      </c>
      <c r="Y40">
        <v>5</v>
      </c>
      <c r="Z40">
        <v>5</v>
      </c>
      <c r="AA40">
        <v>5</v>
      </c>
      <c r="AB40">
        <v>5</v>
      </c>
      <c r="AC40">
        <v>6</v>
      </c>
      <c r="AD40">
        <v>6</v>
      </c>
      <c r="AE40">
        <v>6</v>
      </c>
      <c r="AF40">
        <v>6</v>
      </c>
      <c r="AG40">
        <v>7</v>
      </c>
      <c r="AH40">
        <v>7</v>
      </c>
      <c r="AI40">
        <v>7</v>
      </c>
      <c r="AJ40">
        <v>7</v>
      </c>
      <c r="AK40">
        <v>7</v>
      </c>
      <c r="AL40">
        <v>8</v>
      </c>
      <c r="AM40">
        <v>8</v>
      </c>
      <c r="AN40">
        <v>8</v>
      </c>
      <c r="AO40">
        <v>8</v>
      </c>
      <c r="AP40">
        <v>9</v>
      </c>
      <c r="AQ40">
        <v>9</v>
      </c>
      <c r="AR40">
        <v>9</v>
      </c>
      <c r="AS40">
        <v>9</v>
      </c>
      <c r="AT40">
        <v>10</v>
      </c>
      <c r="AU40">
        <v>10</v>
      </c>
      <c r="AV40" s="11">
        <v>10</v>
      </c>
      <c r="AW40" s="11">
        <v>10</v>
      </c>
      <c r="AX40" s="11">
        <v>10</v>
      </c>
      <c r="AY40" s="11">
        <v>10</v>
      </c>
      <c r="AZ40" s="11">
        <v>10</v>
      </c>
      <c r="BA40" s="11">
        <v>10</v>
      </c>
      <c r="BB40" s="11">
        <v>10</v>
      </c>
      <c r="BC40" s="11">
        <v>10</v>
      </c>
      <c r="BD40" s="11">
        <v>10</v>
      </c>
      <c r="BE40" s="11">
        <v>10</v>
      </c>
      <c r="BF40" s="11">
        <v>10</v>
      </c>
      <c r="BG40" s="11">
        <v>10</v>
      </c>
    </row>
    <row r="41" spans="4:59" hidden="1"/>
    <row r="42" spans="4:59" hidden="1">
      <c r="D42" s="11"/>
      <c r="E42" s="11">
        <v>-36</v>
      </c>
      <c r="F42" s="11">
        <v>-35</v>
      </c>
      <c r="G42" s="11">
        <v>-34</v>
      </c>
      <c r="H42" s="11">
        <v>-33</v>
      </c>
      <c r="I42" s="11">
        <v>-32</v>
      </c>
      <c r="N42" s="37">
        <v>-31</v>
      </c>
      <c r="U42" s="11">
        <v>-2</v>
      </c>
      <c r="V42" s="11">
        <v>-1</v>
      </c>
      <c r="W42" s="11">
        <v>0</v>
      </c>
      <c r="X42" s="11">
        <v>1</v>
      </c>
      <c r="Y42" s="11">
        <v>2</v>
      </c>
      <c r="Z42" s="11">
        <v>3</v>
      </c>
      <c r="AA42" s="11">
        <v>4</v>
      </c>
      <c r="AB42" s="11">
        <v>5</v>
      </c>
      <c r="AC42" s="11">
        <v>6</v>
      </c>
      <c r="AD42" s="11">
        <v>7</v>
      </c>
      <c r="AE42" s="11">
        <v>8</v>
      </c>
      <c r="AF42" s="11">
        <v>9</v>
      </c>
      <c r="AG42" s="11">
        <v>10</v>
      </c>
      <c r="AH42" s="11">
        <v>11</v>
      </c>
      <c r="AI42" s="11">
        <v>12</v>
      </c>
      <c r="AJ42" s="11">
        <v>13</v>
      </c>
      <c r="AK42" s="11">
        <v>14</v>
      </c>
      <c r="AL42" s="11">
        <v>15</v>
      </c>
      <c r="AM42" s="11">
        <v>16</v>
      </c>
      <c r="AN42" s="11">
        <v>17</v>
      </c>
      <c r="AO42" s="11">
        <v>18</v>
      </c>
      <c r="AP42" s="11">
        <v>19</v>
      </c>
      <c r="AQ42" s="11">
        <v>20</v>
      </c>
      <c r="AR42" s="11">
        <v>21</v>
      </c>
      <c r="AS42" s="11">
        <v>22</v>
      </c>
      <c r="AT42" s="11">
        <v>23</v>
      </c>
      <c r="AU42" s="11">
        <v>24</v>
      </c>
      <c r="AV42" s="11">
        <v>25</v>
      </c>
      <c r="AW42" s="11">
        <v>26</v>
      </c>
      <c r="AX42" s="11">
        <v>27</v>
      </c>
      <c r="AY42" s="11">
        <v>28</v>
      </c>
      <c r="AZ42" s="11">
        <v>29</v>
      </c>
      <c r="BA42" s="11">
        <v>30</v>
      </c>
      <c r="BB42" s="11">
        <v>31</v>
      </c>
      <c r="BC42" s="11">
        <v>32</v>
      </c>
      <c r="BD42" s="11">
        <v>33</v>
      </c>
      <c r="BE42" s="11">
        <v>34</v>
      </c>
      <c r="BF42" s="11">
        <v>35</v>
      </c>
      <c r="BG42" s="11">
        <v>36</v>
      </c>
    </row>
    <row r="43" spans="4:59" hidden="1">
      <c r="D43" s="11" t="s">
        <v>11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  <c r="N43" s="37">
        <v>1</v>
      </c>
      <c r="U43" s="11">
        <v>3</v>
      </c>
      <c r="V43" s="11">
        <v>3</v>
      </c>
      <c r="W43" s="11">
        <v>3</v>
      </c>
      <c r="X43" s="11">
        <v>4</v>
      </c>
      <c r="Y43" s="11">
        <v>4</v>
      </c>
      <c r="Z43" s="11">
        <v>4</v>
      </c>
      <c r="AA43" s="11">
        <v>4</v>
      </c>
      <c r="AB43" s="11">
        <v>5</v>
      </c>
      <c r="AC43" s="11">
        <v>5</v>
      </c>
      <c r="AD43" s="11">
        <v>5</v>
      </c>
      <c r="AE43" s="11">
        <v>6</v>
      </c>
      <c r="AF43" s="11">
        <v>6</v>
      </c>
      <c r="AG43" s="11">
        <v>6</v>
      </c>
      <c r="AH43" s="11">
        <v>6</v>
      </c>
      <c r="AI43" s="11">
        <v>7</v>
      </c>
      <c r="AJ43" s="11">
        <v>7</v>
      </c>
      <c r="AK43" s="11">
        <v>7</v>
      </c>
      <c r="AL43" s="11">
        <v>7</v>
      </c>
      <c r="AM43" s="11">
        <v>8</v>
      </c>
      <c r="AN43" s="11">
        <v>8</v>
      </c>
      <c r="AO43" s="11">
        <v>8</v>
      </c>
      <c r="AP43" s="11">
        <v>8</v>
      </c>
      <c r="AQ43" s="11">
        <v>9</v>
      </c>
      <c r="AR43" s="11">
        <v>9</v>
      </c>
      <c r="AS43" s="11">
        <v>9</v>
      </c>
      <c r="AT43" s="11">
        <v>9</v>
      </c>
      <c r="AU43" s="11">
        <v>10</v>
      </c>
      <c r="AV43" s="11">
        <v>10</v>
      </c>
      <c r="AW43" s="11">
        <v>10</v>
      </c>
      <c r="AX43" s="11">
        <v>10</v>
      </c>
      <c r="AY43" s="11">
        <v>10</v>
      </c>
      <c r="AZ43" s="11">
        <v>10</v>
      </c>
      <c r="BA43" s="11">
        <v>10</v>
      </c>
      <c r="BB43" s="11">
        <v>10</v>
      </c>
      <c r="BC43" s="11">
        <v>10</v>
      </c>
      <c r="BD43" s="11">
        <v>10</v>
      </c>
      <c r="BE43" s="11">
        <v>10</v>
      </c>
      <c r="BF43" s="11">
        <v>10</v>
      </c>
      <c r="BG43" s="11">
        <v>10</v>
      </c>
    </row>
    <row r="44" spans="4:59" hidden="1"/>
    <row r="45" spans="4:59" hidden="1">
      <c r="E45">
        <v>-30</v>
      </c>
      <c r="F45">
        <v>-29</v>
      </c>
      <c r="G45">
        <v>-28</v>
      </c>
      <c r="H45">
        <v>-27</v>
      </c>
      <c r="I45" s="11">
        <v>-26</v>
      </c>
      <c r="N45" s="37">
        <v>-25</v>
      </c>
      <c r="U45">
        <v>4</v>
      </c>
      <c r="V45">
        <v>5</v>
      </c>
      <c r="W45">
        <v>6</v>
      </c>
      <c r="X45">
        <v>7</v>
      </c>
      <c r="Y45">
        <v>8</v>
      </c>
      <c r="Z45">
        <v>9</v>
      </c>
      <c r="AA45">
        <v>10</v>
      </c>
      <c r="AB45">
        <v>11</v>
      </c>
      <c r="AC45">
        <v>12</v>
      </c>
      <c r="AD45">
        <v>13</v>
      </c>
      <c r="AE45">
        <v>14</v>
      </c>
      <c r="AF45">
        <v>15</v>
      </c>
      <c r="AG45">
        <v>16</v>
      </c>
      <c r="AH45">
        <v>17</v>
      </c>
      <c r="AI45">
        <v>18</v>
      </c>
      <c r="AJ45">
        <v>19</v>
      </c>
      <c r="AK45">
        <v>20</v>
      </c>
      <c r="AL45">
        <v>21</v>
      </c>
      <c r="AM45">
        <v>22</v>
      </c>
      <c r="AN45">
        <v>23</v>
      </c>
      <c r="AO45">
        <v>24</v>
      </c>
      <c r="AP45">
        <v>25</v>
      </c>
      <c r="AQ45">
        <v>26</v>
      </c>
      <c r="AR45">
        <v>27</v>
      </c>
      <c r="AS45">
        <v>28</v>
      </c>
      <c r="AT45">
        <v>29</v>
      </c>
      <c r="AU45">
        <v>30</v>
      </c>
    </row>
    <row r="46" spans="4:59" hidden="1">
      <c r="D46" t="s">
        <v>9</v>
      </c>
      <c r="E46">
        <v>1</v>
      </c>
      <c r="F46" s="11">
        <v>1</v>
      </c>
      <c r="G46" s="11">
        <v>1</v>
      </c>
      <c r="H46" s="11">
        <v>1</v>
      </c>
      <c r="I46" s="11">
        <v>1</v>
      </c>
      <c r="N46" s="37">
        <v>1</v>
      </c>
      <c r="U46" s="11">
        <v>6</v>
      </c>
      <c r="V46" s="11">
        <v>6</v>
      </c>
      <c r="W46" s="11">
        <v>6</v>
      </c>
      <c r="X46" s="11">
        <v>7</v>
      </c>
      <c r="Y46" s="11">
        <v>7</v>
      </c>
      <c r="Z46" s="11">
        <v>7</v>
      </c>
      <c r="AA46" s="11">
        <v>7</v>
      </c>
      <c r="AB46" s="11">
        <v>8</v>
      </c>
      <c r="AC46" s="11">
        <v>8</v>
      </c>
      <c r="AD46">
        <v>8</v>
      </c>
      <c r="AE46">
        <v>9</v>
      </c>
      <c r="AF46">
        <v>9</v>
      </c>
      <c r="AG46">
        <v>9</v>
      </c>
      <c r="AH46">
        <v>9</v>
      </c>
      <c r="AI46">
        <v>10</v>
      </c>
      <c r="AJ46" s="11">
        <v>10</v>
      </c>
      <c r="AK46" s="11">
        <v>10</v>
      </c>
      <c r="AL46" s="11">
        <v>10</v>
      </c>
      <c r="AM46" s="11">
        <v>10</v>
      </c>
      <c r="AN46" s="11">
        <v>10</v>
      </c>
      <c r="AO46" s="11">
        <v>10</v>
      </c>
      <c r="AP46" s="11">
        <v>10</v>
      </c>
      <c r="AQ46" s="11">
        <v>10</v>
      </c>
      <c r="AR46" s="11">
        <v>10</v>
      </c>
      <c r="AS46" s="11">
        <v>10</v>
      </c>
      <c r="AT46" s="11">
        <v>10</v>
      </c>
      <c r="AU46" s="11">
        <v>10</v>
      </c>
    </row>
    <row r="47" spans="4:59" hidden="1"/>
    <row r="48" spans="4:59" hidden="1">
      <c r="D48" s="11"/>
      <c r="E48" s="11">
        <v>-30</v>
      </c>
      <c r="F48" s="11">
        <v>-29</v>
      </c>
      <c r="G48" s="11">
        <v>-28</v>
      </c>
      <c r="H48" s="11">
        <v>-27</v>
      </c>
      <c r="I48" s="11">
        <v>-26</v>
      </c>
      <c r="N48" s="37">
        <v>-25</v>
      </c>
      <c r="U48" s="11">
        <v>4</v>
      </c>
      <c r="V48" s="11">
        <v>5</v>
      </c>
      <c r="W48" s="11">
        <v>6</v>
      </c>
      <c r="X48" s="11">
        <v>7</v>
      </c>
      <c r="Y48" s="11">
        <v>8</v>
      </c>
      <c r="Z48" s="11">
        <v>9</v>
      </c>
      <c r="AA48" s="11">
        <v>10</v>
      </c>
      <c r="AB48" s="11">
        <v>11</v>
      </c>
      <c r="AC48" s="11">
        <v>12</v>
      </c>
      <c r="AD48" s="11">
        <v>13</v>
      </c>
      <c r="AE48" s="11">
        <v>14</v>
      </c>
      <c r="AF48" s="11">
        <v>15</v>
      </c>
      <c r="AG48" s="11">
        <v>16</v>
      </c>
      <c r="AH48" s="11">
        <v>17</v>
      </c>
      <c r="AI48" s="11">
        <v>18</v>
      </c>
      <c r="AJ48" s="11">
        <v>19</v>
      </c>
      <c r="AK48" s="11">
        <v>20</v>
      </c>
      <c r="AL48" s="11">
        <v>21</v>
      </c>
      <c r="AM48" s="11">
        <v>22</v>
      </c>
      <c r="AN48" s="11">
        <v>23</v>
      </c>
      <c r="AO48" s="11">
        <v>24</v>
      </c>
      <c r="AP48" s="11">
        <v>25</v>
      </c>
      <c r="AQ48" s="11">
        <v>26</v>
      </c>
      <c r="AR48" s="11">
        <v>27</v>
      </c>
      <c r="AS48" s="11">
        <v>28</v>
      </c>
      <c r="AT48" s="11">
        <v>29</v>
      </c>
      <c r="AU48" s="11">
        <v>30</v>
      </c>
    </row>
    <row r="49" spans="4:47" hidden="1">
      <c r="D49" s="11" t="s">
        <v>10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  <c r="N49" s="37">
        <v>1</v>
      </c>
      <c r="U49" s="11">
        <v>4</v>
      </c>
      <c r="V49" s="11">
        <v>4</v>
      </c>
      <c r="W49" s="11">
        <v>4</v>
      </c>
      <c r="X49" s="11">
        <v>4</v>
      </c>
      <c r="Y49" s="11">
        <v>5</v>
      </c>
      <c r="Z49" s="11">
        <v>5</v>
      </c>
      <c r="AA49" s="11">
        <v>5</v>
      </c>
      <c r="AB49" s="11">
        <v>5</v>
      </c>
      <c r="AC49" s="11">
        <v>6</v>
      </c>
      <c r="AD49" s="11">
        <v>6</v>
      </c>
      <c r="AE49" s="11">
        <v>6</v>
      </c>
      <c r="AF49" s="11">
        <v>6</v>
      </c>
      <c r="AG49" s="11">
        <v>7</v>
      </c>
      <c r="AH49" s="11">
        <v>7</v>
      </c>
      <c r="AI49" s="11">
        <v>7</v>
      </c>
      <c r="AJ49" s="11">
        <v>7</v>
      </c>
      <c r="AK49" s="11">
        <v>8</v>
      </c>
      <c r="AL49" s="11">
        <v>8</v>
      </c>
      <c r="AM49" s="11">
        <v>8</v>
      </c>
      <c r="AN49" s="11">
        <v>8</v>
      </c>
      <c r="AO49" s="11">
        <v>9</v>
      </c>
      <c r="AP49" s="11">
        <v>9</v>
      </c>
      <c r="AQ49" s="11">
        <v>9</v>
      </c>
      <c r="AR49" s="11">
        <v>9</v>
      </c>
      <c r="AS49" s="11">
        <v>10</v>
      </c>
      <c r="AT49" s="11">
        <v>10</v>
      </c>
      <c r="AU49" s="11">
        <v>10</v>
      </c>
    </row>
    <row r="50" spans="4:47" hidden="1"/>
    <row r="51" spans="4:47" hidden="1">
      <c r="E51" s="11">
        <v>-12</v>
      </c>
      <c r="F51" s="11">
        <v>-11</v>
      </c>
      <c r="G51" s="11">
        <v>-10</v>
      </c>
      <c r="H51" s="11">
        <v>-9</v>
      </c>
      <c r="I51" s="11">
        <v>-8</v>
      </c>
      <c r="N51" s="37">
        <v>-7</v>
      </c>
    </row>
    <row r="52" spans="4:47" hidden="1">
      <c r="D52" t="s">
        <v>11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  <c r="N52" s="37">
        <v>1</v>
      </c>
    </row>
    <row r="53" spans="4:47" hidden="1"/>
    <row r="54" spans="4:47" hidden="1">
      <c r="E54" s="11">
        <v>-12</v>
      </c>
      <c r="F54" s="11">
        <v>-11</v>
      </c>
      <c r="G54" s="11">
        <v>-10</v>
      </c>
      <c r="H54" s="11">
        <v>-9</v>
      </c>
      <c r="I54" s="11">
        <v>-8</v>
      </c>
      <c r="N54" s="37">
        <v>-7</v>
      </c>
    </row>
    <row r="55" spans="4:47" hidden="1">
      <c r="D55" t="s">
        <v>12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  <c r="N55" s="37">
        <v>1</v>
      </c>
    </row>
  </sheetData>
  <mergeCells count="2">
    <mergeCell ref="M34:O35"/>
    <mergeCell ref="P34:R35"/>
  </mergeCells>
  <conditionalFormatting sqref="N2:V31">
    <cfRule type="cellIs" dxfId="1" priority="3" operator="between">
      <formula>74</formula>
      <formula>101</formula>
    </cfRule>
    <cfRule type="cellIs" dxfId="0" priority="4" operator="between">
      <formula>50</formula>
      <formula>75</formula>
    </cfRule>
  </conditionalFormatting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Результаты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psylab</dc:creator>
  <cp:lastModifiedBy>vv.churilov</cp:lastModifiedBy>
  <cp:revision>1</cp:revision>
  <dcterms:created xsi:type="dcterms:W3CDTF">2017-02-06T18:26:45Z</dcterms:created>
  <dcterms:modified xsi:type="dcterms:W3CDTF">2019-12-02T04:24:11Z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