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7B1E0ECA-A6F7-4C4F-8E6A-795CAB8F49C1}" xr6:coauthVersionLast="47" xr6:coauthVersionMax="47" xr10:uidLastSave="{00000000-0000-0000-0000-000000000000}"/>
  <bookViews>
    <workbookView xWindow="-108" yWindow="-108" windowWidth="23256" windowHeight="14016" activeTab="1" xr2:uid="{D6CD40B2-EF24-45E2-A780-C50C3D73F32A}"/>
  </bookViews>
  <sheets>
    <sheet name="Данные" sheetId="1" r:id="rId1"/>
    <sheet name="Результаты" sheetId="2" r:id="rId2"/>
    <sheet name="Лист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7" i="3" l="1"/>
  <c r="AF37" i="3"/>
  <c r="AA37" i="3"/>
  <c r="V37" i="3"/>
  <c r="U37" i="3"/>
  <c r="T37" i="3"/>
  <c r="S37" i="3"/>
  <c r="R37" i="3"/>
  <c r="Q37" i="3"/>
  <c r="P37" i="3"/>
  <c r="O37" i="3"/>
  <c r="N37" i="3"/>
  <c r="M37" i="3"/>
  <c r="K37" i="3"/>
  <c r="E37" i="3"/>
  <c r="D37" i="3"/>
  <c r="C37" i="3"/>
  <c r="A37" i="3"/>
  <c r="AH36" i="3"/>
  <c r="AF36" i="3"/>
  <c r="AA36" i="3"/>
  <c r="V36" i="3"/>
  <c r="U36" i="3"/>
  <c r="T36" i="3"/>
  <c r="S36" i="3"/>
  <c r="R36" i="3"/>
  <c r="Q36" i="3"/>
  <c r="P36" i="3"/>
  <c r="O36" i="3"/>
  <c r="N36" i="3"/>
  <c r="M36" i="3"/>
  <c r="K36" i="3"/>
  <c r="E36" i="3"/>
  <c r="D36" i="3"/>
  <c r="C36" i="3"/>
  <c r="A36" i="3"/>
  <c r="AH35" i="3"/>
  <c r="AF35" i="3"/>
  <c r="AA35" i="3"/>
  <c r="V35" i="3"/>
  <c r="U35" i="3"/>
  <c r="T35" i="3"/>
  <c r="S35" i="3"/>
  <c r="R35" i="3"/>
  <c r="Q35" i="3"/>
  <c r="P35" i="3"/>
  <c r="O35" i="3"/>
  <c r="N35" i="3"/>
  <c r="M35" i="3"/>
  <c r="K35" i="3"/>
  <c r="E35" i="3"/>
  <c r="D35" i="3"/>
  <c r="C35" i="3"/>
  <c r="A35" i="3"/>
  <c r="AH34" i="3"/>
  <c r="AF34" i="3"/>
  <c r="AA34" i="3"/>
  <c r="V34" i="3"/>
  <c r="U34" i="3"/>
  <c r="T34" i="3"/>
  <c r="S34" i="3"/>
  <c r="R34" i="3"/>
  <c r="Q34" i="3"/>
  <c r="P34" i="3"/>
  <c r="O34" i="3"/>
  <c r="N34" i="3"/>
  <c r="M34" i="3"/>
  <c r="K34" i="3"/>
  <c r="E34" i="3"/>
  <c r="D34" i="3"/>
  <c r="C34" i="3"/>
  <c r="A34" i="3"/>
  <c r="AH33" i="3"/>
  <c r="AF33" i="3"/>
  <c r="AA33" i="3"/>
  <c r="V33" i="3"/>
  <c r="U33" i="3"/>
  <c r="T33" i="3"/>
  <c r="S33" i="3"/>
  <c r="R33" i="3"/>
  <c r="Q33" i="3"/>
  <c r="P33" i="3"/>
  <c r="O33" i="3"/>
  <c r="N33" i="3"/>
  <c r="M33" i="3"/>
  <c r="K33" i="3"/>
  <c r="E33" i="3"/>
  <c r="D33" i="3"/>
  <c r="C33" i="3"/>
  <c r="A33" i="3"/>
  <c r="AH32" i="3"/>
  <c r="AF32" i="3"/>
  <c r="AA32" i="3"/>
  <c r="V32" i="3"/>
  <c r="U32" i="3"/>
  <c r="T32" i="3"/>
  <c r="S32" i="3"/>
  <c r="R32" i="3"/>
  <c r="Q32" i="3"/>
  <c r="P32" i="3"/>
  <c r="O32" i="3"/>
  <c r="N32" i="3"/>
  <c r="M32" i="3"/>
  <c r="K32" i="3"/>
  <c r="E32" i="3"/>
  <c r="D32" i="3"/>
  <c r="C32" i="3"/>
  <c r="A32" i="3"/>
  <c r="AH31" i="3"/>
  <c r="AF31" i="3"/>
  <c r="AA31" i="3"/>
  <c r="V31" i="3"/>
  <c r="U31" i="3"/>
  <c r="T31" i="3"/>
  <c r="S31" i="3"/>
  <c r="R31" i="3"/>
  <c r="Q31" i="3"/>
  <c r="P31" i="3"/>
  <c r="O31" i="3"/>
  <c r="N31" i="3"/>
  <c r="M31" i="3"/>
  <c r="K31" i="3"/>
  <c r="E31" i="3"/>
  <c r="D31" i="3"/>
  <c r="C31" i="3"/>
  <c r="A31" i="3"/>
  <c r="AH30" i="3"/>
  <c r="AF30" i="3"/>
  <c r="AA30" i="3"/>
  <c r="V30" i="3"/>
  <c r="U30" i="3"/>
  <c r="T30" i="3"/>
  <c r="S30" i="3"/>
  <c r="R30" i="3"/>
  <c r="Q30" i="3"/>
  <c r="P30" i="3"/>
  <c r="O30" i="3"/>
  <c r="N30" i="3"/>
  <c r="M30" i="3"/>
  <c r="K30" i="3"/>
  <c r="E30" i="3"/>
  <c r="D30" i="3"/>
  <c r="C30" i="3"/>
  <c r="A30" i="3"/>
  <c r="AH29" i="3"/>
  <c r="AF29" i="3"/>
  <c r="AA29" i="3"/>
  <c r="V29" i="3"/>
  <c r="U29" i="3"/>
  <c r="T29" i="3"/>
  <c r="S29" i="3"/>
  <c r="R29" i="3"/>
  <c r="Q29" i="3"/>
  <c r="P29" i="3"/>
  <c r="O29" i="3"/>
  <c r="N29" i="3"/>
  <c r="M29" i="3"/>
  <c r="K29" i="3"/>
  <c r="E29" i="3"/>
  <c r="D29" i="3"/>
  <c r="C29" i="3"/>
  <c r="A29" i="3"/>
  <c r="AH28" i="3"/>
  <c r="AF28" i="3"/>
  <c r="AA28" i="3"/>
  <c r="V28" i="3"/>
  <c r="U28" i="3"/>
  <c r="T28" i="3"/>
  <c r="S28" i="3"/>
  <c r="R28" i="3"/>
  <c r="Q28" i="3"/>
  <c r="P28" i="3"/>
  <c r="O28" i="3"/>
  <c r="N28" i="3"/>
  <c r="M28" i="3"/>
  <c r="K28" i="3"/>
  <c r="E28" i="3"/>
  <c r="D28" i="3"/>
  <c r="C28" i="3"/>
  <c r="A28" i="3"/>
  <c r="AH27" i="3"/>
  <c r="AF27" i="3"/>
  <c r="AA27" i="3"/>
  <c r="V27" i="3"/>
  <c r="U27" i="3"/>
  <c r="T27" i="3"/>
  <c r="S27" i="3"/>
  <c r="R27" i="3"/>
  <c r="Q27" i="3"/>
  <c r="P27" i="3"/>
  <c r="O27" i="3"/>
  <c r="N27" i="3"/>
  <c r="M27" i="3"/>
  <c r="K27" i="3"/>
  <c r="E27" i="3"/>
  <c r="D27" i="3"/>
  <c r="C27" i="3"/>
  <c r="A27" i="3"/>
  <c r="AH26" i="3"/>
  <c r="AF26" i="3"/>
  <c r="AA26" i="3"/>
  <c r="V26" i="3"/>
  <c r="U26" i="3"/>
  <c r="T26" i="3"/>
  <c r="S26" i="3"/>
  <c r="R26" i="3"/>
  <c r="Q26" i="3"/>
  <c r="P26" i="3"/>
  <c r="O26" i="3"/>
  <c r="N26" i="3"/>
  <c r="M26" i="3"/>
  <c r="K26" i="3"/>
  <c r="E26" i="3"/>
  <c r="D26" i="3"/>
  <c r="C26" i="3"/>
  <c r="A26" i="3"/>
  <c r="AH25" i="3"/>
  <c r="AF25" i="3"/>
  <c r="AA25" i="3"/>
  <c r="V25" i="3"/>
  <c r="U25" i="3"/>
  <c r="T25" i="3"/>
  <c r="S25" i="3"/>
  <c r="R25" i="3"/>
  <c r="Q25" i="3"/>
  <c r="P25" i="3"/>
  <c r="O25" i="3"/>
  <c r="N25" i="3"/>
  <c r="M25" i="3"/>
  <c r="K25" i="3"/>
  <c r="E25" i="3"/>
  <c r="D25" i="3"/>
  <c r="C25" i="3"/>
  <c r="A25" i="3"/>
  <c r="AH24" i="3"/>
  <c r="AF24" i="3"/>
  <c r="AA24" i="3"/>
  <c r="V24" i="3"/>
  <c r="U24" i="3"/>
  <c r="T24" i="3"/>
  <c r="S24" i="3"/>
  <c r="R24" i="3"/>
  <c r="Q24" i="3"/>
  <c r="P24" i="3"/>
  <c r="O24" i="3"/>
  <c r="N24" i="3"/>
  <c r="M24" i="3"/>
  <c r="K24" i="3"/>
  <c r="E24" i="3"/>
  <c r="D24" i="3"/>
  <c r="C24" i="3"/>
  <c r="A24" i="3"/>
  <c r="AH23" i="3"/>
  <c r="AF23" i="3"/>
  <c r="AA23" i="3"/>
  <c r="V23" i="3"/>
  <c r="U23" i="3"/>
  <c r="T23" i="3"/>
  <c r="S23" i="3"/>
  <c r="R23" i="3"/>
  <c r="Q23" i="3"/>
  <c r="P23" i="3"/>
  <c r="O23" i="3"/>
  <c r="N23" i="3"/>
  <c r="M23" i="3"/>
  <c r="K23" i="3"/>
  <c r="E23" i="3"/>
  <c r="D23" i="3"/>
  <c r="C23" i="3"/>
  <c r="A23" i="3"/>
  <c r="AH22" i="3"/>
  <c r="AF22" i="3"/>
  <c r="AA22" i="3"/>
  <c r="V22" i="3"/>
  <c r="U22" i="3"/>
  <c r="T22" i="3"/>
  <c r="S22" i="3"/>
  <c r="R22" i="3"/>
  <c r="Q22" i="3"/>
  <c r="P22" i="3"/>
  <c r="O22" i="3"/>
  <c r="N22" i="3"/>
  <c r="M22" i="3"/>
  <c r="K22" i="3"/>
  <c r="E22" i="3"/>
  <c r="D22" i="3"/>
  <c r="C22" i="3"/>
  <c r="A22" i="3"/>
  <c r="AH21" i="3"/>
  <c r="AF21" i="3"/>
  <c r="AA21" i="3"/>
  <c r="V21" i="3"/>
  <c r="U21" i="3"/>
  <c r="T21" i="3"/>
  <c r="S21" i="3"/>
  <c r="R21" i="3"/>
  <c r="Q21" i="3"/>
  <c r="P21" i="3"/>
  <c r="O21" i="3"/>
  <c r="N21" i="3"/>
  <c r="M21" i="3"/>
  <c r="K21" i="3"/>
  <c r="E21" i="3"/>
  <c r="D21" i="3"/>
  <c r="C21" i="3"/>
  <c r="A21" i="3"/>
  <c r="AH20" i="3"/>
  <c r="AF20" i="3"/>
  <c r="AA20" i="3"/>
  <c r="V20" i="3"/>
  <c r="U20" i="3"/>
  <c r="T20" i="3"/>
  <c r="S20" i="3"/>
  <c r="R20" i="3"/>
  <c r="Q20" i="3"/>
  <c r="P20" i="3"/>
  <c r="O20" i="3"/>
  <c r="N20" i="3"/>
  <c r="M20" i="3"/>
  <c r="K20" i="3"/>
  <c r="E20" i="3"/>
  <c r="D20" i="3"/>
  <c r="C20" i="3"/>
  <c r="A20" i="3"/>
  <c r="AH19" i="3"/>
  <c r="AF19" i="3"/>
  <c r="AA19" i="3"/>
  <c r="V19" i="3"/>
  <c r="U19" i="3"/>
  <c r="T19" i="3"/>
  <c r="S19" i="3"/>
  <c r="R19" i="3"/>
  <c r="Q19" i="3"/>
  <c r="P19" i="3"/>
  <c r="O19" i="3"/>
  <c r="N19" i="3"/>
  <c r="M19" i="3"/>
  <c r="K19" i="3"/>
  <c r="E19" i="3"/>
  <c r="D19" i="3"/>
  <c r="C19" i="3"/>
  <c r="A19" i="3"/>
  <c r="AH18" i="3"/>
  <c r="AF18" i="3"/>
  <c r="AA18" i="3"/>
  <c r="V18" i="3"/>
  <c r="U18" i="3"/>
  <c r="T18" i="3"/>
  <c r="S18" i="3"/>
  <c r="R18" i="3"/>
  <c r="Q18" i="3"/>
  <c r="P18" i="3"/>
  <c r="O18" i="3"/>
  <c r="N18" i="3"/>
  <c r="M18" i="3"/>
  <c r="K18" i="3"/>
  <c r="E18" i="3"/>
  <c r="D18" i="3"/>
  <c r="C18" i="3"/>
  <c r="A18" i="3"/>
  <c r="AH17" i="3"/>
  <c r="AF17" i="3"/>
  <c r="AA17" i="3"/>
  <c r="V17" i="3"/>
  <c r="U17" i="3"/>
  <c r="T17" i="3"/>
  <c r="S17" i="3"/>
  <c r="R17" i="3"/>
  <c r="Q17" i="3"/>
  <c r="P17" i="3"/>
  <c r="O17" i="3"/>
  <c r="N17" i="3"/>
  <c r="M17" i="3"/>
  <c r="K17" i="3"/>
  <c r="E17" i="3"/>
  <c r="D17" i="3"/>
  <c r="C17" i="3"/>
  <c r="A17" i="3"/>
  <c r="AH16" i="3"/>
  <c r="AF16" i="3"/>
  <c r="AA16" i="3"/>
  <c r="V16" i="3"/>
  <c r="U16" i="3"/>
  <c r="T16" i="3"/>
  <c r="S16" i="3"/>
  <c r="R16" i="3"/>
  <c r="Q16" i="3"/>
  <c r="P16" i="3"/>
  <c r="O16" i="3"/>
  <c r="N16" i="3"/>
  <c r="M16" i="3"/>
  <c r="K16" i="3"/>
  <c r="E16" i="3"/>
  <c r="D16" i="3"/>
  <c r="C16" i="3"/>
  <c r="A16" i="3"/>
  <c r="AH15" i="3"/>
  <c r="AF15" i="3"/>
  <c r="AA15" i="3"/>
  <c r="V15" i="3"/>
  <c r="U15" i="3"/>
  <c r="T15" i="3"/>
  <c r="S15" i="3"/>
  <c r="R15" i="3"/>
  <c r="Q15" i="3"/>
  <c r="P15" i="3"/>
  <c r="O15" i="3"/>
  <c r="N15" i="3"/>
  <c r="M15" i="3"/>
  <c r="K15" i="3"/>
  <c r="E15" i="3"/>
  <c r="D15" i="3"/>
  <c r="C15" i="3"/>
  <c r="A15" i="3"/>
  <c r="AH14" i="3"/>
  <c r="AF14" i="3"/>
  <c r="AA14" i="3"/>
  <c r="V14" i="3"/>
  <c r="U14" i="3"/>
  <c r="T14" i="3"/>
  <c r="S14" i="3"/>
  <c r="R14" i="3"/>
  <c r="Q14" i="3"/>
  <c r="P14" i="3"/>
  <c r="O14" i="3"/>
  <c r="N14" i="3"/>
  <c r="M14" i="3"/>
  <c r="K14" i="3"/>
  <c r="E14" i="3"/>
  <c r="D14" i="3"/>
  <c r="C14" i="3"/>
  <c r="A14" i="3"/>
  <c r="AH13" i="3"/>
  <c r="AF13" i="3"/>
  <c r="AA13" i="3"/>
  <c r="V13" i="3"/>
  <c r="U13" i="3"/>
  <c r="T13" i="3"/>
  <c r="S13" i="3"/>
  <c r="R13" i="3"/>
  <c r="Q13" i="3"/>
  <c r="P13" i="3"/>
  <c r="O13" i="3"/>
  <c r="N13" i="3"/>
  <c r="M13" i="3"/>
  <c r="K13" i="3"/>
  <c r="E13" i="3"/>
  <c r="D13" i="3"/>
  <c r="C13" i="3"/>
  <c r="A13" i="3"/>
  <c r="AH12" i="3"/>
  <c r="AF12" i="3"/>
  <c r="AA12" i="3"/>
  <c r="V12" i="3"/>
  <c r="U12" i="3"/>
  <c r="T12" i="3"/>
  <c r="S12" i="3"/>
  <c r="R12" i="3"/>
  <c r="Q12" i="3"/>
  <c r="P12" i="3"/>
  <c r="O12" i="3"/>
  <c r="N12" i="3"/>
  <c r="M12" i="3"/>
  <c r="K12" i="3"/>
  <c r="E12" i="3"/>
  <c r="D12" i="3"/>
  <c r="C12" i="3"/>
  <c r="A12" i="3"/>
  <c r="AH11" i="3"/>
  <c r="AF11" i="3"/>
  <c r="AA11" i="3"/>
  <c r="V11" i="3"/>
  <c r="U11" i="3"/>
  <c r="T11" i="3"/>
  <c r="S11" i="3"/>
  <c r="R11" i="3"/>
  <c r="Q11" i="3"/>
  <c r="P11" i="3"/>
  <c r="O11" i="3"/>
  <c r="N11" i="3"/>
  <c r="M11" i="3"/>
  <c r="K11" i="3"/>
  <c r="E11" i="3"/>
  <c r="D11" i="3"/>
  <c r="C11" i="3"/>
  <c r="A11" i="3"/>
  <c r="AH10" i="3"/>
  <c r="AF10" i="3"/>
  <c r="AA10" i="3"/>
  <c r="V10" i="3"/>
  <c r="U10" i="3"/>
  <c r="T10" i="3"/>
  <c r="S10" i="3"/>
  <c r="R10" i="3"/>
  <c r="Q10" i="3"/>
  <c r="P10" i="3"/>
  <c r="O10" i="3"/>
  <c r="N10" i="3"/>
  <c r="M10" i="3"/>
  <c r="K10" i="3"/>
  <c r="E10" i="3"/>
  <c r="D10" i="3"/>
  <c r="C10" i="3"/>
  <c r="A10" i="3"/>
  <c r="AH9" i="3"/>
  <c r="AF9" i="3"/>
  <c r="AA9" i="3"/>
  <c r="V9" i="3"/>
  <c r="U9" i="3"/>
  <c r="T9" i="3"/>
  <c r="S9" i="3"/>
  <c r="R9" i="3"/>
  <c r="Q9" i="3"/>
  <c r="P9" i="3"/>
  <c r="O9" i="3"/>
  <c r="N9" i="3"/>
  <c r="M9" i="3"/>
  <c r="K9" i="3"/>
  <c r="E9" i="3"/>
  <c r="D9" i="3"/>
  <c r="C9" i="3"/>
  <c r="A9" i="3"/>
  <c r="AH8" i="3"/>
  <c r="AF8" i="3"/>
  <c r="AA8" i="3"/>
  <c r="V8" i="3"/>
  <c r="U8" i="3"/>
  <c r="T8" i="3"/>
  <c r="S8" i="3"/>
  <c r="R8" i="3"/>
  <c r="Q8" i="3"/>
  <c r="P8" i="3"/>
  <c r="O8" i="3"/>
  <c r="N8" i="3"/>
  <c r="M8" i="3"/>
  <c r="K8" i="3"/>
  <c r="E8" i="3"/>
  <c r="D8" i="3"/>
  <c r="C8" i="3"/>
  <c r="A8" i="3"/>
  <c r="AH7" i="3"/>
  <c r="AF7" i="3"/>
  <c r="AA7" i="3"/>
  <c r="V7" i="3"/>
  <c r="U7" i="3"/>
  <c r="T7" i="3"/>
  <c r="S7" i="3"/>
  <c r="R7" i="3"/>
  <c r="Q7" i="3"/>
  <c r="P7" i="3"/>
  <c r="O7" i="3"/>
  <c r="N7" i="3"/>
  <c r="M7" i="3"/>
  <c r="K7" i="3"/>
  <c r="E7" i="3"/>
  <c r="D7" i="3"/>
  <c r="C7" i="3"/>
  <c r="A7" i="3"/>
  <c r="AH6" i="3"/>
  <c r="AF6" i="3"/>
  <c r="AA6" i="3"/>
  <c r="V6" i="3"/>
  <c r="U6" i="3"/>
  <c r="T6" i="3"/>
  <c r="S6" i="3"/>
  <c r="R6" i="3"/>
  <c r="Q6" i="3"/>
  <c r="P6" i="3"/>
  <c r="O6" i="3"/>
  <c r="N6" i="3"/>
  <c r="M6" i="3"/>
  <c r="K6" i="3"/>
  <c r="E6" i="3"/>
  <c r="D6" i="3"/>
  <c r="C6" i="3"/>
  <c r="A6" i="3"/>
  <c r="AH5" i="3"/>
  <c r="AF5" i="3"/>
  <c r="AA5" i="3"/>
  <c r="V5" i="3"/>
  <c r="U5" i="3"/>
  <c r="T5" i="3"/>
  <c r="S5" i="3"/>
  <c r="R5" i="3"/>
  <c r="Q5" i="3"/>
  <c r="P5" i="3"/>
  <c r="O5" i="3"/>
  <c r="N5" i="3"/>
  <c r="M5" i="3"/>
  <c r="K5" i="3"/>
  <c r="E5" i="3"/>
  <c r="D5" i="3"/>
  <c r="C5" i="3"/>
  <c r="A5" i="3"/>
  <c r="AH4" i="3"/>
  <c r="AF4" i="3"/>
  <c r="AA4" i="3"/>
  <c r="V4" i="3"/>
  <c r="U4" i="3"/>
  <c r="T4" i="3"/>
  <c r="S4" i="3"/>
  <c r="R4" i="3"/>
  <c r="Q4" i="3"/>
  <c r="P4" i="3"/>
  <c r="O4" i="3"/>
  <c r="N4" i="3"/>
  <c r="M4" i="3"/>
  <c r="K4" i="3"/>
  <c r="E4" i="3"/>
  <c r="D4" i="3"/>
  <c r="C4" i="3"/>
  <c r="A4" i="3"/>
  <c r="AH3" i="3"/>
  <c r="AF3" i="3"/>
  <c r="AA3" i="3"/>
  <c r="V3" i="3"/>
  <c r="U3" i="3"/>
  <c r="T3" i="3"/>
  <c r="S3" i="3"/>
  <c r="R3" i="3"/>
  <c r="Q3" i="3"/>
  <c r="P3" i="3"/>
  <c r="O3" i="3"/>
  <c r="N3" i="3"/>
  <c r="M3" i="3"/>
  <c r="K3" i="3"/>
  <c r="E3" i="3"/>
  <c r="D3" i="3"/>
  <c r="C3" i="3"/>
  <c r="A3" i="3"/>
  <c r="B4" i="2" l="1"/>
  <c r="C4" i="2"/>
  <c r="D4" i="2"/>
  <c r="E4" i="2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C3" i="2"/>
  <c r="D3" i="2"/>
  <c r="E3" i="2"/>
  <c r="B3" i="2"/>
  <c r="F3" i="2" s="1"/>
  <c r="G3" i="2" s="1"/>
  <c r="F20" i="2" l="1"/>
  <c r="G20" i="2"/>
  <c r="F11" i="2"/>
  <c r="G11" i="2"/>
  <c r="F5" i="2"/>
  <c r="G5" i="2"/>
  <c r="F29" i="2"/>
  <c r="G29" i="2"/>
  <c r="F32" i="2"/>
  <c r="G32" i="2"/>
  <c r="F37" i="2"/>
  <c r="G37" i="2"/>
  <c r="F34" i="2"/>
  <c r="G34" i="2"/>
  <c r="F31" i="2"/>
  <c r="G31" i="2"/>
  <c r="G28" i="2"/>
  <c r="F28" i="2"/>
  <c r="F25" i="2"/>
  <c r="G25" i="2"/>
  <c r="F22" i="2"/>
  <c r="G22" i="2"/>
  <c r="F19" i="2"/>
  <c r="G19" i="2"/>
  <c r="F16" i="2"/>
  <c r="G16" i="2"/>
  <c r="F13" i="2"/>
  <c r="G13" i="2"/>
  <c r="F10" i="2"/>
  <c r="G10" i="2"/>
  <c r="F7" i="2"/>
  <c r="G7" i="2"/>
  <c r="F4" i="2"/>
  <c r="G4" i="2"/>
  <c r="F17" i="2"/>
  <c r="G17" i="2"/>
  <c r="F35" i="2"/>
  <c r="G35" i="2"/>
  <c r="F14" i="2"/>
  <c r="G14" i="2"/>
  <c r="F26" i="2"/>
  <c r="G26" i="2"/>
  <c r="F8" i="2"/>
  <c r="G8" i="2"/>
  <c r="G36" i="2"/>
  <c r="F36" i="2"/>
  <c r="F33" i="2"/>
  <c r="G33" i="2"/>
  <c r="G30" i="2"/>
  <c r="F30" i="2"/>
  <c r="F27" i="2"/>
  <c r="G27" i="2"/>
  <c r="F24" i="2"/>
  <c r="G24" i="2"/>
  <c r="F21" i="2"/>
  <c r="G21" i="2"/>
  <c r="G18" i="2"/>
  <c r="F18" i="2"/>
  <c r="F15" i="2"/>
  <c r="G15" i="2"/>
  <c r="G12" i="2"/>
  <c r="F12" i="2"/>
  <c r="F9" i="2"/>
  <c r="G9" i="2"/>
  <c r="F6" i="2"/>
  <c r="G6" i="2"/>
  <c r="F23" i="2"/>
  <c r="G23" i="2"/>
</calcChain>
</file>

<file path=xl/sharedStrings.xml><?xml version="1.0" encoding="utf-8"?>
<sst xmlns="http://schemas.openxmlformats.org/spreadsheetml/2006/main" count="21" uniqueCount="15">
  <si>
    <t>№</t>
  </si>
  <si>
    <t>Фамилия ИО</t>
  </si>
  <si>
    <t>Возраст</t>
  </si>
  <si>
    <t>Пол</t>
  </si>
  <si>
    <t>Стаж</t>
  </si>
  <si>
    <t>Оценка Лояльности персонала</t>
  </si>
  <si>
    <t>Числа от 1 до 11</t>
  </si>
  <si>
    <t>Иванов АА</t>
  </si>
  <si>
    <t>М</t>
  </si>
  <si>
    <t>Балл</t>
  </si>
  <si>
    <t>№ 1, 3, 4, 5, 11, 13, 14, 15, 16, 17, 18, 19, 20, 21, 22, 27, 32, 34</t>
  </si>
  <si>
    <t>-</t>
  </si>
  <si>
    <t>Лояльность</t>
  </si>
  <si>
    <t>Уровень</t>
  </si>
  <si>
    <t>https://vk.com/psylab_help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</si>
</sst>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0" tint="-4.9989318521683403E-2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7" borderId="1" xfId="0" applyFont="1" applyFill="1" applyBorder="1"/>
    <xf numFmtId="0" fontId="0" fillId="7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" fillId="8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ill="1" applyBorder="1" applyAlignment="1" applyProtection="1">
      <alignment horizontal="center"/>
      <protection hidden="1"/>
    </xf>
    <xf numFmtId="0" fontId="0" fillId="12" borderId="1" xfId="0" applyFont="1" applyFill="1" applyBorder="1"/>
    <xf numFmtId="0" fontId="0" fillId="12" borderId="1" xfId="0" applyFont="1" applyFill="1" applyBorder="1" applyAlignment="1">
      <alignment horizontal="center"/>
    </xf>
    <xf numFmtId="0" fontId="0" fillId="3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8D2C-4872-4CE0-B223-12AA6C607AA9}">
  <sheetPr>
    <tabColor rgb="FF00B050"/>
  </sheetPr>
  <dimension ref="A1:BM37"/>
  <sheetViews>
    <sheetView workbookViewId="0">
      <selection activeCell="G46" sqref="G46"/>
    </sheetView>
  </sheetViews>
  <sheetFormatPr defaultRowHeight="14.4" x14ac:dyDescent="0.3"/>
  <cols>
    <col min="1" max="1" width="3" style="2" bestFit="1" customWidth="1"/>
    <col min="2" max="2" width="21.88671875" style="3" customWidth="1"/>
    <col min="3" max="3" width="8.88671875" style="2"/>
    <col min="4" max="4" width="4.33203125" style="3" bestFit="1" customWidth="1"/>
    <col min="5" max="5" width="5.21875" style="3" bestFit="1" customWidth="1"/>
    <col min="6" max="41" width="4.77734375" style="3" customWidth="1"/>
    <col min="42" max="48" width="4.77734375" style="3" hidden="1" customWidth="1"/>
    <col min="49" max="65" width="4.77734375" style="3" customWidth="1"/>
    <col min="66" max="82" width="4.77734375" style="2" customWidth="1"/>
    <col min="83" max="16384" width="8.88671875" style="2"/>
  </cols>
  <sheetData>
    <row r="1" spans="1:45" ht="15.6" x14ac:dyDescent="0.3">
      <c r="A1" s="17" t="s">
        <v>5</v>
      </c>
      <c r="B1" s="18"/>
      <c r="C1" s="18"/>
      <c r="D1" s="18"/>
      <c r="E1" s="19"/>
      <c r="F1" s="20" t="s">
        <v>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5" x14ac:dyDescent="0.3">
      <c r="A2" s="6" t="s">
        <v>0</v>
      </c>
      <c r="B2" s="7" t="s">
        <v>1</v>
      </c>
      <c r="C2" s="6" t="s">
        <v>2</v>
      </c>
      <c r="D2" s="7" t="s">
        <v>3</v>
      </c>
      <c r="E2" s="7" t="s">
        <v>4</v>
      </c>
      <c r="F2" s="4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  <c r="P2" s="4">
        <v>11</v>
      </c>
      <c r="Q2" s="4">
        <v>12</v>
      </c>
      <c r="R2" s="4">
        <v>13</v>
      </c>
      <c r="S2" s="4">
        <v>14</v>
      </c>
      <c r="T2" s="4">
        <v>15</v>
      </c>
      <c r="U2" s="4">
        <v>16</v>
      </c>
      <c r="V2" s="4">
        <v>17</v>
      </c>
      <c r="W2" s="4">
        <v>18</v>
      </c>
      <c r="X2" s="4">
        <v>19</v>
      </c>
      <c r="Y2" s="4">
        <v>20</v>
      </c>
      <c r="Z2" s="4">
        <v>21</v>
      </c>
      <c r="AA2" s="4">
        <v>22</v>
      </c>
      <c r="AB2" s="4">
        <v>23</v>
      </c>
      <c r="AC2" s="4">
        <v>24</v>
      </c>
      <c r="AD2" s="4">
        <v>25</v>
      </c>
      <c r="AE2" s="4">
        <v>26</v>
      </c>
      <c r="AF2" s="4">
        <v>27</v>
      </c>
      <c r="AG2" s="4">
        <v>28</v>
      </c>
      <c r="AH2" s="4">
        <v>29</v>
      </c>
      <c r="AI2" s="4">
        <v>30</v>
      </c>
      <c r="AJ2" s="4">
        <v>31</v>
      </c>
      <c r="AK2" s="4">
        <v>32</v>
      </c>
      <c r="AL2" s="4">
        <v>33</v>
      </c>
      <c r="AM2" s="4">
        <v>34</v>
      </c>
      <c r="AN2" s="4">
        <v>35</v>
      </c>
      <c r="AO2" s="4">
        <v>36</v>
      </c>
      <c r="AR2" s="3">
        <v>0</v>
      </c>
      <c r="AS2" s="3" t="s">
        <v>11</v>
      </c>
    </row>
    <row r="3" spans="1:45" x14ac:dyDescent="0.3">
      <c r="A3" s="8">
        <v>1</v>
      </c>
      <c r="B3" s="9" t="s">
        <v>7</v>
      </c>
      <c r="C3" s="8">
        <v>24</v>
      </c>
      <c r="D3" s="9" t="s">
        <v>8</v>
      </c>
      <c r="E3" s="9">
        <v>4</v>
      </c>
      <c r="F3" s="5">
        <v>1</v>
      </c>
      <c r="G3" s="5">
        <v>2</v>
      </c>
      <c r="H3" s="5">
        <v>8</v>
      </c>
      <c r="I3" s="5">
        <v>9</v>
      </c>
      <c r="J3" s="5">
        <v>11</v>
      </c>
      <c r="K3" s="5">
        <v>2</v>
      </c>
      <c r="L3" s="5">
        <v>6</v>
      </c>
      <c r="M3" s="5">
        <v>4</v>
      </c>
      <c r="N3" s="5">
        <v>3</v>
      </c>
      <c r="O3" s="5">
        <v>4</v>
      </c>
      <c r="P3" s="5">
        <v>8</v>
      </c>
      <c r="Q3" s="5">
        <v>9</v>
      </c>
      <c r="R3" s="5">
        <v>3</v>
      </c>
      <c r="S3" s="5">
        <v>4</v>
      </c>
      <c r="T3" s="5">
        <v>1</v>
      </c>
      <c r="U3" s="5">
        <v>3</v>
      </c>
      <c r="V3" s="5">
        <v>5</v>
      </c>
      <c r="W3" s="5">
        <v>1</v>
      </c>
      <c r="X3" s="5">
        <v>9</v>
      </c>
      <c r="Y3" s="5">
        <v>7</v>
      </c>
      <c r="Z3" s="5">
        <v>7</v>
      </c>
      <c r="AA3" s="5">
        <v>11</v>
      </c>
      <c r="AB3" s="5">
        <v>1</v>
      </c>
      <c r="AC3" s="5">
        <v>2</v>
      </c>
      <c r="AD3" s="5">
        <v>2</v>
      </c>
      <c r="AE3" s="5">
        <v>4</v>
      </c>
      <c r="AF3" s="5">
        <v>5</v>
      </c>
      <c r="AG3" s="5">
        <v>6</v>
      </c>
      <c r="AH3" s="5">
        <v>1</v>
      </c>
      <c r="AI3" s="5">
        <v>2</v>
      </c>
      <c r="AJ3" s="5">
        <v>4</v>
      </c>
      <c r="AK3" s="5">
        <v>6</v>
      </c>
      <c r="AL3" s="5">
        <v>7</v>
      </c>
      <c r="AM3" s="5">
        <v>8</v>
      </c>
      <c r="AN3" s="5">
        <v>2</v>
      </c>
      <c r="AO3" s="5">
        <v>3</v>
      </c>
      <c r="AR3" s="3">
        <v>1</v>
      </c>
      <c r="AS3" s="3">
        <v>-5</v>
      </c>
    </row>
    <row r="4" spans="1:45" x14ac:dyDescent="0.3">
      <c r="A4" s="8">
        <v>2</v>
      </c>
      <c r="B4" s="9"/>
      <c r="C4" s="8"/>
      <c r="D4" s="9"/>
      <c r="E4" s="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R4" s="3">
        <v>2</v>
      </c>
      <c r="AS4" s="3">
        <v>-4</v>
      </c>
    </row>
    <row r="5" spans="1:45" x14ac:dyDescent="0.3">
      <c r="A5" s="8">
        <v>3</v>
      </c>
      <c r="B5" s="9"/>
      <c r="C5" s="8"/>
      <c r="D5" s="9"/>
      <c r="E5" s="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3">
        <v>3</v>
      </c>
      <c r="AS5" s="3">
        <v>-3</v>
      </c>
    </row>
    <row r="6" spans="1:45" x14ac:dyDescent="0.3">
      <c r="A6" s="8">
        <v>4</v>
      </c>
      <c r="B6" s="9"/>
      <c r="C6" s="8"/>
      <c r="D6" s="9"/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R6" s="3">
        <v>4</v>
      </c>
      <c r="AS6" s="3">
        <v>-2</v>
      </c>
    </row>
    <row r="7" spans="1:45" x14ac:dyDescent="0.3">
      <c r="A7" s="8">
        <v>5</v>
      </c>
      <c r="B7" s="9"/>
      <c r="C7" s="8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R7" s="3">
        <v>5</v>
      </c>
      <c r="AS7" s="3">
        <v>-1</v>
      </c>
    </row>
    <row r="8" spans="1:45" x14ac:dyDescent="0.3">
      <c r="A8" s="8">
        <v>6</v>
      </c>
      <c r="B8" s="9"/>
      <c r="C8" s="8"/>
      <c r="D8" s="9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R8" s="3">
        <v>6</v>
      </c>
      <c r="AS8" s="3">
        <v>0</v>
      </c>
    </row>
    <row r="9" spans="1:45" x14ac:dyDescent="0.3">
      <c r="A9" s="8">
        <v>7</v>
      </c>
      <c r="B9" s="9"/>
      <c r="C9" s="8"/>
      <c r="D9" s="9"/>
      <c r="E9" s="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R9" s="3">
        <v>7</v>
      </c>
      <c r="AS9" s="3">
        <v>1</v>
      </c>
    </row>
    <row r="10" spans="1:45" x14ac:dyDescent="0.3">
      <c r="A10" s="8">
        <v>8</v>
      </c>
      <c r="B10" s="9"/>
      <c r="C10" s="8"/>
      <c r="D10" s="9"/>
      <c r="E10" s="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R10" s="3">
        <v>8</v>
      </c>
      <c r="AS10" s="3">
        <v>2</v>
      </c>
    </row>
    <row r="11" spans="1:45" x14ac:dyDescent="0.3">
      <c r="A11" s="8">
        <v>9</v>
      </c>
      <c r="B11" s="9"/>
      <c r="C11" s="8"/>
      <c r="D11" s="9"/>
      <c r="E11" s="9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R11" s="3">
        <v>9</v>
      </c>
      <c r="AS11" s="3">
        <v>3</v>
      </c>
    </row>
    <row r="12" spans="1:45" x14ac:dyDescent="0.3">
      <c r="A12" s="8">
        <v>10</v>
      </c>
      <c r="B12" s="9"/>
      <c r="C12" s="8"/>
      <c r="D12" s="9"/>
      <c r="E12" s="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R12" s="3">
        <v>10</v>
      </c>
      <c r="AS12" s="3">
        <v>4</v>
      </c>
    </row>
    <row r="13" spans="1:45" x14ac:dyDescent="0.3">
      <c r="A13" s="8">
        <v>11</v>
      </c>
      <c r="B13" s="9"/>
      <c r="C13" s="8"/>
      <c r="D13" s="9"/>
      <c r="E13" s="9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R13" s="3">
        <v>11</v>
      </c>
      <c r="AS13" s="3">
        <v>5</v>
      </c>
    </row>
    <row r="14" spans="1:45" x14ac:dyDescent="0.3">
      <c r="A14" s="8">
        <v>12</v>
      </c>
      <c r="B14" s="9"/>
      <c r="C14" s="8"/>
      <c r="D14" s="9"/>
      <c r="E14" s="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5" x14ac:dyDescent="0.3">
      <c r="A15" s="8">
        <v>13</v>
      </c>
      <c r="B15" s="9"/>
      <c r="C15" s="8"/>
      <c r="D15" s="9"/>
      <c r="E15" s="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5" x14ac:dyDescent="0.3">
      <c r="A16" s="8">
        <v>14</v>
      </c>
      <c r="B16" s="9"/>
      <c r="C16" s="8"/>
      <c r="D16" s="9"/>
      <c r="E16" s="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x14ac:dyDescent="0.3">
      <c r="A17" s="8">
        <v>15</v>
      </c>
      <c r="B17" s="9"/>
      <c r="C17" s="8"/>
      <c r="D17" s="9"/>
      <c r="E17" s="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x14ac:dyDescent="0.3">
      <c r="A18" s="8">
        <v>16</v>
      </c>
      <c r="B18" s="9"/>
      <c r="C18" s="8"/>
      <c r="D18" s="9"/>
      <c r="E18" s="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x14ac:dyDescent="0.3">
      <c r="A19" s="8">
        <v>17</v>
      </c>
      <c r="B19" s="9"/>
      <c r="C19" s="8"/>
      <c r="D19" s="9"/>
      <c r="E19" s="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x14ac:dyDescent="0.3">
      <c r="A20" s="8">
        <v>18</v>
      </c>
      <c r="B20" s="9"/>
      <c r="C20" s="8"/>
      <c r="D20" s="9"/>
      <c r="E20" s="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x14ac:dyDescent="0.3">
      <c r="A21" s="8">
        <v>19</v>
      </c>
      <c r="B21" s="9"/>
      <c r="C21" s="8"/>
      <c r="D21" s="9"/>
      <c r="E21" s="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x14ac:dyDescent="0.3">
      <c r="A22" s="8">
        <v>20</v>
      </c>
      <c r="B22" s="9"/>
      <c r="C22" s="8"/>
      <c r="D22" s="9"/>
      <c r="E22" s="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x14ac:dyDescent="0.3">
      <c r="A23" s="8">
        <v>21</v>
      </c>
      <c r="B23" s="9"/>
      <c r="C23" s="8"/>
      <c r="D23" s="9"/>
      <c r="E23" s="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x14ac:dyDescent="0.3">
      <c r="A24" s="8">
        <v>22</v>
      </c>
      <c r="B24" s="9"/>
      <c r="C24" s="8"/>
      <c r="D24" s="9"/>
      <c r="E24" s="9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x14ac:dyDescent="0.3">
      <c r="A25" s="8">
        <v>23</v>
      </c>
      <c r="B25" s="9"/>
      <c r="C25" s="8"/>
      <c r="D25" s="9"/>
      <c r="E25" s="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x14ac:dyDescent="0.3">
      <c r="A26" s="8">
        <v>24</v>
      </c>
      <c r="B26" s="9"/>
      <c r="C26" s="8"/>
      <c r="D26" s="9"/>
      <c r="E26" s="9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x14ac:dyDescent="0.3">
      <c r="A27" s="8">
        <v>25</v>
      </c>
      <c r="B27" s="9"/>
      <c r="C27" s="8"/>
      <c r="D27" s="9"/>
      <c r="E27" s="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x14ac:dyDescent="0.3">
      <c r="A28" s="8">
        <v>26</v>
      </c>
      <c r="B28" s="9"/>
      <c r="C28" s="8"/>
      <c r="D28" s="9"/>
      <c r="E28" s="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x14ac:dyDescent="0.3">
      <c r="A29" s="8">
        <v>27</v>
      </c>
      <c r="B29" s="9"/>
      <c r="C29" s="8"/>
      <c r="D29" s="9"/>
      <c r="E29" s="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x14ac:dyDescent="0.3">
      <c r="A30" s="8">
        <v>28</v>
      </c>
      <c r="B30" s="9"/>
      <c r="C30" s="8"/>
      <c r="D30" s="9"/>
      <c r="E30" s="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x14ac:dyDescent="0.3">
      <c r="A31" s="8">
        <v>29</v>
      </c>
      <c r="B31" s="9"/>
      <c r="C31" s="8"/>
      <c r="D31" s="9"/>
      <c r="E31" s="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x14ac:dyDescent="0.3">
      <c r="A32" s="8">
        <v>30</v>
      </c>
      <c r="B32" s="9"/>
      <c r="C32" s="8"/>
      <c r="D32" s="9"/>
      <c r="E32" s="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x14ac:dyDescent="0.3">
      <c r="A33" s="8">
        <v>31</v>
      </c>
      <c r="B33" s="9"/>
      <c r="C33" s="8"/>
      <c r="D33" s="9"/>
      <c r="E33" s="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1:41" x14ac:dyDescent="0.3">
      <c r="A34" s="8">
        <v>32</v>
      </c>
      <c r="B34" s="9"/>
      <c r="C34" s="8"/>
      <c r="D34" s="9"/>
      <c r="E34" s="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x14ac:dyDescent="0.3">
      <c r="A35" s="8">
        <v>33</v>
      </c>
      <c r="B35" s="9"/>
      <c r="C35" s="8"/>
      <c r="D35" s="9"/>
      <c r="E35" s="9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x14ac:dyDescent="0.3">
      <c r="A36" s="8">
        <v>34</v>
      </c>
      <c r="B36" s="9"/>
      <c r="C36" s="8"/>
      <c r="D36" s="9"/>
      <c r="E36" s="9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x14ac:dyDescent="0.3">
      <c r="A37" s="8">
        <v>35</v>
      </c>
      <c r="B37" s="9"/>
      <c r="C37" s="8"/>
      <c r="D37" s="9"/>
      <c r="E37" s="9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</sheetData>
  <mergeCells count="2">
    <mergeCell ref="A1:E1"/>
    <mergeCell ref="F1:AO1"/>
  </mergeCells>
  <dataValidations count="1">
    <dataValidation type="whole" allowBlank="1" showInputMessage="1" showErrorMessage="1" sqref="F3:AO37" xr:uid="{AB9E0203-A425-4D76-ACA1-22769658B605}">
      <formula1>1</formula1>
      <formula2>11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EA52-E269-4B2E-9836-8581848E369F}">
  <sheetPr>
    <tabColor rgb="FFFF0000"/>
  </sheetPr>
  <dimension ref="A1:G39"/>
  <sheetViews>
    <sheetView tabSelected="1" workbookViewId="0">
      <selection activeCell="K26" sqref="K26"/>
    </sheetView>
  </sheetViews>
  <sheetFormatPr defaultRowHeight="14.4" x14ac:dyDescent="0.3"/>
  <cols>
    <col min="1" max="1" width="3" bestFit="1" customWidth="1"/>
    <col min="2" max="2" width="26.44140625" customWidth="1"/>
    <col min="3" max="3" width="7.77734375" bestFit="1" customWidth="1"/>
    <col min="4" max="4" width="4.33203125" bestFit="1" customWidth="1"/>
    <col min="5" max="5" width="5.21875" bestFit="1" customWidth="1"/>
    <col min="7" max="7" width="15.33203125" style="1" customWidth="1"/>
  </cols>
  <sheetData>
    <row r="1" spans="1:7" ht="15.6" x14ac:dyDescent="0.3">
      <c r="A1" s="21" t="s">
        <v>5</v>
      </c>
      <c r="B1" s="22"/>
      <c r="C1" s="22"/>
      <c r="D1" s="22"/>
      <c r="E1" s="23"/>
      <c r="F1" s="24" t="s">
        <v>12</v>
      </c>
      <c r="G1" s="24"/>
    </row>
    <row r="2" spans="1:7" x14ac:dyDescent="0.3">
      <c r="A2" s="14" t="s">
        <v>0</v>
      </c>
      <c r="B2" s="15" t="s">
        <v>1</v>
      </c>
      <c r="C2" s="14" t="s">
        <v>2</v>
      </c>
      <c r="D2" s="15" t="s">
        <v>3</v>
      </c>
      <c r="E2" s="15" t="s">
        <v>4</v>
      </c>
      <c r="F2" s="12" t="s">
        <v>9</v>
      </c>
      <c r="G2" s="12" t="s">
        <v>13</v>
      </c>
    </row>
    <row r="3" spans="1:7" x14ac:dyDescent="0.3">
      <c r="A3" s="16">
        <v>1</v>
      </c>
      <c r="B3" s="5" t="str">
        <f>Данные!B3</f>
        <v>Иванов АА</v>
      </c>
      <c r="C3" s="5">
        <f>Данные!C3</f>
        <v>24</v>
      </c>
      <c r="D3" s="5" t="str">
        <f>Данные!D3</f>
        <v>М</v>
      </c>
      <c r="E3" s="5">
        <f>Данные!E3</f>
        <v>4</v>
      </c>
      <c r="F3" s="13">
        <f>IF(B3=0,"-",SUM(Лист3!A3:AJ3))</f>
        <v>-1</v>
      </c>
      <c r="G3" s="13" t="str">
        <f>IF(B3=0,"-",IF(F3&gt;54,"Высокий",IF(F3&gt;18,"Средний",IF(F3&gt;-198,"Низкий","Нелояльный"))))</f>
        <v>Низкий</v>
      </c>
    </row>
    <row r="4" spans="1:7" x14ac:dyDescent="0.3">
      <c r="A4" s="16">
        <v>2</v>
      </c>
      <c r="B4" s="5">
        <f>Данные!B4</f>
        <v>0</v>
      </c>
      <c r="C4" s="5">
        <f>Данные!C4</f>
        <v>0</v>
      </c>
      <c r="D4" s="5">
        <f>Данные!D4</f>
        <v>0</v>
      </c>
      <c r="E4" s="5">
        <f>Данные!E4</f>
        <v>0</v>
      </c>
      <c r="F4" s="13" t="str">
        <f>IF(B4=0,"-",SUM(Лист3!A4:AJ4))</f>
        <v>-</v>
      </c>
      <c r="G4" s="13" t="str">
        <f t="shared" ref="G4:G37" si="0">IF(B4=0,"-",IF(F4&gt;54,"Высокий",IF(F4&gt;18,"Средний",IF(F4&gt;-198,"Низкий","Нелояльный"))))</f>
        <v>-</v>
      </c>
    </row>
    <row r="5" spans="1:7" x14ac:dyDescent="0.3">
      <c r="A5" s="16">
        <v>3</v>
      </c>
      <c r="B5" s="5">
        <f>Данные!B5</f>
        <v>0</v>
      </c>
      <c r="C5" s="5">
        <f>Данные!C5</f>
        <v>0</v>
      </c>
      <c r="D5" s="5">
        <f>Данные!D5</f>
        <v>0</v>
      </c>
      <c r="E5" s="5">
        <f>Данные!E5</f>
        <v>0</v>
      </c>
      <c r="F5" s="13" t="str">
        <f>IF(B5=0,"-",SUM(Лист3!A5:AJ5))</f>
        <v>-</v>
      </c>
      <c r="G5" s="13" t="str">
        <f t="shared" si="0"/>
        <v>-</v>
      </c>
    </row>
    <row r="6" spans="1:7" x14ac:dyDescent="0.3">
      <c r="A6" s="16">
        <v>4</v>
      </c>
      <c r="B6" s="5">
        <f>Данные!B6</f>
        <v>0</v>
      </c>
      <c r="C6" s="5">
        <f>Данные!C6</f>
        <v>0</v>
      </c>
      <c r="D6" s="5">
        <f>Данные!D6</f>
        <v>0</v>
      </c>
      <c r="E6" s="5">
        <f>Данные!E6</f>
        <v>0</v>
      </c>
      <c r="F6" s="13" t="str">
        <f>IF(B6=0,"-",SUM(Лист3!A6:AJ6))</f>
        <v>-</v>
      </c>
      <c r="G6" s="13" t="str">
        <f t="shared" si="0"/>
        <v>-</v>
      </c>
    </row>
    <row r="7" spans="1:7" x14ac:dyDescent="0.3">
      <c r="A7" s="16">
        <v>5</v>
      </c>
      <c r="B7" s="5">
        <f>Данные!B7</f>
        <v>0</v>
      </c>
      <c r="C7" s="5">
        <f>Данные!C7</f>
        <v>0</v>
      </c>
      <c r="D7" s="5">
        <f>Данные!D7</f>
        <v>0</v>
      </c>
      <c r="E7" s="5">
        <f>Данные!E7</f>
        <v>0</v>
      </c>
      <c r="F7" s="13" t="str">
        <f>IF(B7=0,"-",SUM(Лист3!A7:AJ7))</f>
        <v>-</v>
      </c>
      <c r="G7" s="13" t="str">
        <f t="shared" si="0"/>
        <v>-</v>
      </c>
    </row>
    <row r="8" spans="1:7" x14ac:dyDescent="0.3">
      <c r="A8" s="16">
        <v>6</v>
      </c>
      <c r="B8" s="5">
        <f>Данные!B8</f>
        <v>0</v>
      </c>
      <c r="C8" s="5">
        <f>Данные!C8</f>
        <v>0</v>
      </c>
      <c r="D8" s="5">
        <f>Данные!D8</f>
        <v>0</v>
      </c>
      <c r="E8" s="5">
        <f>Данные!E8</f>
        <v>0</v>
      </c>
      <c r="F8" s="13" t="str">
        <f>IF(B8=0,"-",SUM(Лист3!A8:AJ8))</f>
        <v>-</v>
      </c>
      <c r="G8" s="13" t="str">
        <f t="shared" si="0"/>
        <v>-</v>
      </c>
    </row>
    <row r="9" spans="1:7" x14ac:dyDescent="0.3">
      <c r="A9" s="16">
        <v>7</v>
      </c>
      <c r="B9" s="5">
        <f>Данные!B9</f>
        <v>0</v>
      </c>
      <c r="C9" s="5">
        <f>Данные!C9</f>
        <v>0</v>
      </c>
      <c r="D9" s="5">
        <f>Данные!D9</f>
        <v>0</v>
      </c>
      <c r="E9" s="5">
        <f>Данные!E9</f>
        <v>0</v>
      </c>
      <c r="F9" s="13" t="str">
        <f>IF(B9=0,"-",SUM(Лист3!A9:AJ9))</f>
        <v>-</v>
      </c>
      <c r="G9" s="13" t="str">
        <f t="shared" si="0"/>
        <v>-</v>
      </c>
    </row>
    <row r="10" spans="1:7" x14ac:dyDescent="0.3">
      <c r="A10" s="16">
        <v>8</v>
      </c>
      <c r="B10" s="5">
        <f>Данные!B10</f>
        <v>0</v>
      </c>
      <c r="C10" s="5">
        <f>Данные!C10</f>
        <v>0</v>
      </c>
      <c r="D10" s="5">
        <f>Данные!D10</f>
        <v>0</v>
      </c>
      <c r="E10" s="5">
        <f>Данные!E10</f>
        <v>0</v>
      </c>
      <c r="F10" s="13" t="str">
        <f>IF(B10=0,"-",SUM(Лист3!A10:AJ10))</f>
        <v>-</v>
      </c>
      <c r="G10" s="13" t="str">
        <f t="shared" si="0"/>
        <v>-</v>
      </c>
    </row>
    <row r="11" spans="1:7" x14ac:dyDescent="0.3">
      <c r="A11" s="16">
        <v>9</v>
      </c>
      <c r="B11" s="5">
        <f>Данные!B11</f>
        <v>0</v>
      </c>
      <c r="C11" s="5">
        <f>Данные!C11</f>
        <v>0</v>
      </c>
      <c r="D11" s="5">
        <f>Данные!D11</f>
        <v>0</v>
      </c>
      <c r="E11" s="5">
        <f>Данные!E11</f>
        <v>0</v>
      </c>
      <c r="F11" s="13" t="str">
        <f>IF(B11=0,"-",SUM(Лист3!A11:AJ11))</f>
        <v>-</v>
      </c>
      <c r="G11" s="13" t="str">
        <f t="shared" si="0"/>
        <v>-</v>
      </c>
    </row>
    <row r="12" spans="1:7" x14ac:dyDescent="0.3">
      <c r="A12" s="16">
        <v>10</v>
      </c>
      <c r="B12" s="5">
        <f>Данные!B12</f>
        <v>0</v>
      </c>
      <c r="C12" s="5">
        <f>Данные!C12</f>
        <v>0</v>
      </c>
      <c r="D12" s="5">
        <f>Данные!D12</f>
        <v>0</v>
      </c>
      <c r="E12" s="5">
        <f>Данные!E12</f>
        <v>0</v>
      </c>
      <c r="F12" s="13" t="str">
        <f>IF(B12=0,"-",SUM(Лист3!A12:AJ12))</f>
        <v>-</v>
      </c>
      <c r="G12" s="13" t="str">
        <f t="shared" si="0"/>
        <v>-</v>
      </c>
    </row>
    <row r="13" spans="1:7" x14ac:dyDescent="0.3">
      <c r="A13" s="16">
        <v>11</v>
      </c>
      <c r="B13" s="5">
        <f>Данные!B13</f>
        <v>0</v>
      </c>
      <c r="C13" s="5">
        <f>Данные!C13</f>
        <v>0</v>
      </c>
      <c r="D13" s="5">
        <f>Данные!D13</f>
        <v>0</v>
      </c>
      <c r="E13" s="5">
        <f>Данные!E13</f>
        <v>0</v>
      </c>
      <c r="F13" s="13" t="str">
        <f>IF(B13=0,"-",SUM(Лист3!A13:AJ13))</f>
        <v>-</v>
      </c>
      <c r="G13" s="13" t="str">
        <f t="shared" si="0"/>
        <v>-</v>
      </c>
    </row>
    <row r="14" spans="1:7" x14ac:dyDescent="0.3">
      <c r="A14" s="16">
        <v>12</v>
      </c>
      <c r="B14" s="5">
        <f>Данные!B14</f>
        <v>0</v>
      </c>
      <c r="C14" s="5">
        <f>Данные!C14</f>
        <v>0</v>
      </c>
      <c r="D14" s="5">
        <f>Данные!D14</f>
        <v>0</v>
      </c>
      <c r="E14" s="5">
        <f>Данные!E14</f>
        <v>0</v>
      </c>
      <c r="F14" s="13" t="str">
        <f>IF(B14=0,"-",SUM(Лист3!A14:AJ14))</f>
        <v>-</v>
      </c>
      <c r="G14" s="13" t="str">
        <f t="shared" si="0"/>
        <v>-</v>
      </c>
    </row>
    <row r="15" spans="1:7" x14ac:dyDescent="0.3">
      <c r="A15" s="16">
        <v>13</v>
      </c>
      <c r="B15" s="5">
        <f>Данные!B15</f>
        <v>0</v>
      </c>
      <c r="C15" s="5">
        <f>Данные!C15</f>
        <v>0</v>
      </c>
      <c r="D15" s="5">
        <f>Данные!D15</f>
        <v>0</v>
      </c>
      <c r="E15" s="5">
        <f>Данные!E15</f>
        <v>0</v>
      </c>
      <c r="F15" s="13" t="str">
        <f>IF(B15=0,"-",SUM(Лист3!A15:AJ15))</f>
        <v>-</v>
      </c>
      <c r="G15" s="13" t="str">
        <f t="shared" si="0"/>
        <v>-</v>
      </c>
    </row>
    <row r="16" spans="1:7" x14ac:dyDescent="0.3">
      <c r="A16" s="16">
        <v>14</v>
      </c>
      <c r="B16" s="5">
        <f>Данные!B16</f>
        <v>0</v>
      </c>
      <c r="C16" s="5">
        <f>Данные!C16</f>
        <v>0</v>
      </c>
      <c r="D16" s="5">
        <f>Данные!D16</f>
        <v>0</v>
      </c>
      <c r="E16" s="5">
        <f>Данные!E16</f>
        <v>0</v>
      </c>
      <c r="F16" s="13" t="str">
        <f>IF(B16=0,"-",SUM(Лист3!A16:AJ16))</f>
        <v>-</v>
      </c>
      <c r="G16" s="13" t="str">
        <f t="shared" si="0"/>
        <v>-</v>
      </c>
    </row>
    <row r="17" spans="1:7" x14ac:dyDescent="0.3">
      <c r="A17" s="16">
        <v>15</v>
      </c>
      <c r="B17" s="5">
        <f>Данные!B17</f>
        <v>0</v>
      </c>
      <c r="C17" s="5">
        <f>Данные!C17</f>
        <v>0</v>
      </c>
      <c r="D17" s="5">
        <f>Данные!D17</f>
        <v>0</v>
      </c>
      <c r="E17" s="5">
        <f>Данные!E17</f>
        <v>0</v>
      </c>
      <c r="F17" s="13" t="str">
        <f>IF(B17=0,"-",SUM(Лист3!A17:AJ17))</f>
        <v>-</v>
      </c>
      <c r="G17" s="13" t="str">
        <f t="shared" si="0"/>
        <v>-</v>
      </c>
    </row>
    <row r="18" spans="1:7" x14ac:dyDescent="0.3">
      <c r="A18" s="16">
        <v>16</v>
      </c>
      <c r="B18" s="5">
        <f>Данные!B18</f>
        <v>0</v>
      </c>
      <c r="C18" s="5">
        <f>Данные!C18</f>
        <v>0</v>
      </c>
      <c r="D18" s="5">
        <f>Данные!D18</f>
        <v>0</v>
      </c>
      <c r="E18" s="5">
        <f>Данные!E18</f>
        <v>0</v>
      </c>
      <c r="F18" s="13" t="str">
        <f>IF(B18=0,"-",SUM(Лист3!A18:AJ18))</f>
        <v>-</v>
      </c>
      <c r="G18" s="13" t="str">
        <f t="shared" si="0"/>
        <v>-</v>
      </c>
    </row>
    <row r="19" spans="1:7" x14ac:dyDescent="0.3">
      <c r="A19" s="16">
        <v>17</v>
      </c>
      <c r="B19" s="5">
        <f>Данные!B19</f>
        <v>0</v>
      </c>
      <c r="C19" s="5">
        <f>Данные!C19</f>
        <v>0</v>
      </c>
      <c r="D19" s="5">
        <f>Данные!D19</f>
        <v>0</v>
      </c>
      <c r="E19" s="5">
        <f>Данные!E19</f>
        <v>0</v>
      </c>
      <c r="F19" s="13" t="str">
        <f>IF(B19=0,"-",SUM(Лист3!A19:AJ19))</f>
        <v>-</v>
      </c>
      <c r="G19" s="13" t="str">
        <f t="shared" si="0"/>
        <v>-</v>
      </c>
    </row>
    <row r="20" spans="1:7" x14ac:dyDescent="0.3">
      <c r="A20" s="16">
        <v>18</v>
      </c>
      <c r="B20" s="5">
        <f>Данные!B20</f>
        <v>0</v>
      </c>
      <c r="C20" s="5">
        <f>Данные!C20</f>
        <v>0</v>
      </c>
      <c r="D20" s="5">
        <f>Данные!D20</f>
        <v>0</v>
      </c>
      <c r="E20" s="5">
        <f>Данные!E20</f>
        <v>0</v>
      </c>
      <c r="F20" s="13" t="str">
        <f>IF(B20=0,"-",SUM(Лист3!A20:AJ20))</f>
        <v>-</v>
      </c>
      <c r="G20" s="13" t="str">
        <f t="shared" si="0"/>
        <v>-</v>
      </c>
    </row>
    <row r="21" spans="1:7" x14ac:dyDescent="0.3">
      <c r="A21" s="16">
        <v>19</v>
      </c>
      <c r="B21" s="5">
        <f>Данные!B21</f>
        <v>0</v>
      </c>
      <c r="C21" s="5">
        <f>Данные!C21</f>
        <v>0</v>
      </c>
      <c r="D21" s="5">
        <f>Данные!D21</f>
        <v>0</v>
      </c>
      <c r="E21" s="5">
        <f>Данные!E21</f>
        <v>0</v>
      </c>
      <c r="F21" s="13" t="str">
        <f>IF(B21=0,"-",SUM(Лист3!A21:AJ21))</f>
        <v>-</v>
      </c>
      <c r="G21" s="13" t="str">
        <f t="shared" si="0"/>
        <v>-</v>
      </c>
    </row>
    <row r="22" spans="1:7" x14ac:dyDescent="0.3">
      <c r="A22" s="16">
        <v>20</v>
      </c>
      <c r="B22" s="5">
        <f>Данные!B22</f>
        <v>0</v>
      </c>
      <c r="C22" s="5">
        <f>Данные!C22</f>
        <v>0</v>
      </c>
      <c r="D22" s="5">
        <f>Данные!D22</f>
        <v>0</v>
      </c>
      <c r="E22" s="5">
        <f>Данные!E22</f>
        <v>0</v>
      </c>
      <c r="F22" s="13" t="str">
        <f>IF(B22=0,"-",SUM(Лист3!A22:AJ22))</f>
        <v>-</v>
      </c>
      <c r="G22" s="13" t="str">
        <f t="shared" si="0"/>
        <v>-</v>
      </c>
    </row>
    <row r="23" spans="1:7" x14ac:dyDescent="0.3">
      <c r="A23" s="16">
        <v>21</v>
      </c>
      <c r="B23" s="5">
        <f>Данные!B23</f>
        <v>0</v>
      </c>
      <c r="C23" s="5">
        <f>Данные!C23</f>
        <v>0</v>
      </c>
      <c r="D23" s="5">
        <f>Данные!D23</f>
        <v>0</v>
      </c>
      <c r="E23" s="5">
        <f>Данные!E23</f>
        <v>0</v>
      </c>
      <c r="F23" s="13" t="str">
        <f>IF(B23=0,"-",SUM(Лист3!A23:AJ23))</f>
        <v>-</v>
      </c>
      <c r="G23" s="13" t="str">
        <f t="shared" si="0"/>
        <v>-</v>
      </c>
    </row>
    <row r="24" spans="1:7" x14ac:dyDescent="0.3">
      <c r="A24" s="16">
        <v>22</v>
      </c>
      <c r="B24" s="5">
        <f>Данные!B24</f>
        <v>0</v>
      </c>
      <c r="C24" s="5">
        <f>Данные!C24</f>
        <v>0</v>
      </c>
      <c r="D24" s="5">
        <f>Данные!D24</f>
        <v>0</v>
      </c>
      <c r="E24" s="5">
        <f>Данные!E24</f>
        <v>0</v>
      </c>
      <c r="F24" s="13" t="str">
        <f>IF(B24=0,"-",SUM(Лист3!A24:AJ24))</f>
        <v>-</v>
      </c>
      <c r="G24" s="13" t="str">
        <f t="shared" si="0"/>
        <v>-</v>
      </c>
    </row>
    <row r="25" spans="1:7" x14ac:dyDescent="0.3">
      <c r="A25" s="16">
        <v>23</v>
      </c>
      <c r="B25" s="5">
        <f>Данные!B25</f>
        <v>0</v>
      </c>
      <c r="C25" s="5">
        <f>Данные!C25</f>
        <v>0</v>
      </c>
      <c r="D25" s="5">
        <f>Данные!D25</f>
        <v>0</v>
      </c>
      <c r="E25" s="5">
        <f>Данные!E25</f>
        <v>0</v>
      </c>
      <c r="F25" s="13" t="str">
        <f>IF(B25=0,"-",SUM(Лист3!A25:AJ25))</f>
        <v>-</v>
      </c>
      <c r="G25" s="13" t="str">
        <f t="shared" si="0"/>
        <v>-</v>
      </c>
    </row>
    <row r="26" spans="1:7" x14ac:dyDescent="0.3">
      <c r="A26" s="16">
        <v>24</v>
      </c>
      <c r="B26" s="5">
        <f>Данные!B26</f>
        <v>0</v>
      </c>
      <c r="C26" s="5">
        <f>Данные!C26</f>
        <v>0</v>
      </c>
      <c r="D26" s="5">
        <f>Данные!D26</f>
        <v>0</v>
      </c>
      <c r="E26" s="5">
        <f>Данные!E26</f>
        <v>0</v>
      </c>
      <c r="F26" s="13" t="str">
        <f>IF(B26=0,"-",SUM(Лист3!A26:AJ26))</f>
        <v>-</v>
      </c>
      <c r="G26" s="13" t="str">
        <f t="shared" si="0"/>
        <v>-</v>
      </c>
    </row>
    <row r="27" spans="1:7" x14ac:dyDescent="0.3">
      <c r="A27" s="16">
        <v>25</v>
      </c>
      <c r="B27" s="5">
        <f>Данные!B27</f>
        <v>0</v>
      </c>
      <c r="C27" s="5">
        <f>Данные!C27</f>
        <v>0</v>
      </c>
      <c r="D27" s="5">
        <f>Данные!D27</f>
        <v>0</v>
      </c>
      <c r="E27" s="5">
        <f>Данные!E27</f>
        <v>0</v>
      </c>
      <c r="F27" s="13" t="str">
        <f>IF(B27=0,"-",SUM(Лист3!A27:AJ27))</f>
        <v>-</v>
      </c>
      <c r="G27" s="13" t="str">
        <f t="shared" si="0"/>
        <v>-</v>
      </c>
    </row>
    <row r="28" spans="1:7" x14ac:dyDescent="0.3">
      <c r="A28" s="16">
        <v>26</v>
      </c>
      <c r="B28" s="5">
        <f>Данные!B28</f>
        <v>0</v>
      </c>
      <c r="C28" s="5">
        <f>Данные!C28</f>
        <v>0</v>
      </c>
      <c r="D28" s="5">
        <f>Данные!D28</f>
        <v>0</v>
      </c>
      <c r="E28" s="5">
        <f>Данные!E28</f>
        <v>0</v>
      </c>
      <c r="F28" s="13" t="str">
        <f>IF(B28=0,"-",SUM(Лист3!A28:AJ28))</f>
        <v>-</v>
      </c>
      <c r="G28" s="13" t="str">
        <f t="shared" si="0"/>
        <v>-</v>
      </c>
    </row>
    <row r="29" spans="1:7" x14ac:dyDescent="0.3">
      <c r="A29" s="16">
        <v>27</v>
      </c>
      <c r="B29" s="5">
        <f>Данные!B29</f>
        <v>0</v>
      </c>
      <c r="C29" s="5">
        <f>Данные!C29</f>
        <v>0</v>
      </c>
      <c r="D29" s="5">
        <f>Данные!D29</f>
        <v>0</v>
      </c>
      <c r="E29" s="5">
        <f>Данные!E29</f>
        <v>0</v>
      </c>
      <c r="F29" s="13" t="str">
        <f>IF(B29=0,"-",SUM(Лист3!A29:AJ29))</f>
        <v>-</v>
      </c>
      <c r="G29" s="13" t="str">
        <f t="shared" si="0"/>
        <v>-</v>
      </c>
    </row>
    <row r="30" spans="1:7" x14ac:dyDescent="0.3">
      <c r="A30" s="16">
        <v>28</v>
      </c>
      <c r="B30" s="5">
        <f>Данные!B30</f>
        <v>0</v>
      </c>
      <c r="C30" s="5">
        <f>Данные!C30</f>
        <v>0</v>
      </c>
      <c r="D30" s="5">
        <f>Данные!D30</f>
        <v>0</v>
      </c>
      <c r="E30" s="5">
        <f>Данные!E30</f>
        <v>0</v>
      </c>
      <c r="F30" s="13" t="str">
        <f>IF(B30=0,"-",SUM(Лист3!A30:AJ30))</f>
        <v>-</v>
      </c>
      <c r="G30" s="13" t="str">
        <f t="shared" si="0"/>
        <v>-</v>
      </c>
    </row>
    <row r="31" spans="1:7" x14ac:dyDescent="0.3">
      <c r="A31" s="16">
        <v>29</v>
      </c>
      <c r="B31" s="5">
        <f>Данные!B31</f>
        <v>0</v>
      </c>
      <c r="C31" s="5">
        <f>Данные!C31</f>
        <v>0</v>
      </c>
      <c r="D31" s="5">
        <f>Данные!D31</f>
        <v>0</v>
      </c>
      <c r="E31" s="5">
        <f>Данные!E31</f>
        <v>0</v>
      </c>
      <c r="F31" s="13" t="str">
        <f>IF(B31=0,"-",SUM(Лист3!A31:AJ31))</f>
        <v>-</v>
      </c>
      <c r="G31" s="13" t="str">
        <f t="shared" si="0"/>
        <v>-</v>
      </c>
    </row>
    <row r="32" spans="1:7" x14ac:dyDescent="0.3">
      <c r="A32" s="16">
        <v>30</v>
      </c>
      <c r="B32" s="5">
        <f>Данные!B32</f>
        <v>0</v>
      </c>
      <c r="C32" s="5">
        <f>Данные!C32</f>
        <v>0</v>
      </c>
      <c r="D32" s="5">
        <f>Данные!D32</f>
        <v>0</v>
      </c>
      <c r="E32" s="5">
        <f>Данные!E32</f>
        <v>0</v>
      </c>
      <c r="F32" s="13" t="str">
        <f>IF(B32=0,"-",SUM(Лист3!A32:AJ32))</f>
        <v>-</v>
      </c>
      <c r="G32" s="13" t="str">
        <f t="shared" si="0"/>
        <v>-</v>
      </c>
    </row>
    <row r="33" spans="1:7" x14ac:dyDescent="0.3">
      <c r="A33" s="16">
        <v>31</v>
      </c>
      <c r="B33" s="5">
        <f>Данные!B33</f>
        <v>0</v>
      </c>
      <c r="C33" s="5">
        <f>Данные!C33</f>
        <v>0</v>
      </c>
      <c r="D33" s="5">
        <f>Данные!D33</f>
        <v>0</v>
      </c>
      <c r="E33" s="5">
        <f>Данные!E33</f>
        <v>0</v>
      </c>
      <c r="F33" s="13" t="str">
        <f>IF(B33=0,"-",SUM(Лист3!A33:AJ33))</f>
        <v>-</v>
      </c>
      <c r="G33" s="13" t="str">
        <f t="shared" si="0"/>
        <v>-</v>
      </c>
    </row>
    <row r="34" spans="1:7" x14ac:dyDescent="0.3">
      <c r="A34" s="16">
        <v>32</v>
      </c>
      <c r="B34" s="5">
        <f>Данные!B34</f>
        <v>0</v>
      </c>
      <c r="C34" s="5">
        <f>Данные!C34</f>
        <v>0</v>
      </c>
      <c r="D34" s="5">
        <f>Данные!D34</f>
        <v>0</v>
      </c>
      <c r="E34" s="5">
        <f>Данные!E34</f>
        <v>0</v>
      </c>
      <c r="F34" s="13" t="str">
        <f>IF(B34=0,"-",SUM(Лист3!A34:AJ34))</f>
        <v>-</v>
      </c>
      <c r="G34" s="13" t="str">
        <f t="shared" si="0"/>
        <v>-</v>
      </c>
    </row>
    <row r="35" spans="1:7" x14ac:dyDescent="0.3">
      <c r="A35" s="16">
        <v>33</v>
      </c>
      <c r="B35" s="5">
        <f>Данные!B35</f>
        <v>0</v>
      </c>
      <c r="C35" s="5">
        <f>Данные!C35</f>
        <v>0</v>
      </c>
      <c r="D35" s="5">
        <f>Данные!D35</f>
        <v>0</v>
      </c>
      <c r="E35" s="5">
        <f>Данные!E35</f>
        <v>0</v>
      </c>
      <c r="F35" s="13" t="str">
        <f>IF(B35=0,"-",SUM(Лист3!A35:AJ35))</f>
        <v>-</v>
      </c>
      <c r="G35" s="13" t="str">
        <f t="shared" si="0"/>
        <v>-</v>
      </c>
    </row>
    <row r="36" spans="1:7" x14ac:dyDescent="0.3">
      <c r="A36" s="16">
        <v>34</v>
      </c>
      <c r="B36" s="5">
        <f>Данные!B36</f>
        <v>0</v>
      </c>
      <c r="C36" s="5">
        <f>Данные!C36</f>
        <v>0</v>
      </c>
      <c r="D36" s="5">
        <f>Данные!D36</f>
        <v>0</v>
      </c>
      <c r="E36" s="5">
        <f>Данные!E36</f>
        <v>0</v>
      </c>
      <c r="F36" s="13" t="str">
        <f>IF(B36=0,"-",SUM(Лист3!A36:AJ36))</f>
        <v>-</v>
      </c>
      <c r="G36" s="13" t="str">
        <f t="shared" si="0"/>
        <v>-</v>
      </c>
    </row>
    <row r="37" spans="1:7" x14ac:dyDescent="0.3">
      <c r="A37" s="16">
        <v>35</v>
      </c>
      <c r="B37" s="5">
        <f>Данные!B37</f>
        <v>0</v>
      </c>
      <c r="C37" s="5">
        <f>Данные!C37</f>
        <v>0</v>
      </c>
      <c r="D37" s="5">
        <f>Данные!D37</f>
        <v>0</v>
      </c>
      <c r="E37" s="5">
        <f>Данные!E37</f>
        <v>0</v>
      </c>
      <c r="F37" s="13" t="str">
        <f>IF(B37=0,"-",SUM(Лист3!A37:AJ37))</f>
        <v>-</v>
      </c>
      <c r="G37" s="13" t="str">
        <f t="shared" si="0"/>
        <v>-</v>
      </c>
    </row>
    <row r="38" spans="1:7" x14ac:dyDescent="0.3">
      <c r="A38" s="25" t="s">
        <v>14</v>
      </c>
      <c r="B38" s="26"/>
      <c r="C38" s="26"/>
      <c r="D38" s="26"/>
      <c r="E38" s="26"/>
      <c r="F38" s="26"/>
      <c r="G38" s="26"/>
    </row>
    <row r="39" spans="1:7" x14ac:dyDescent="0.3">
      <c r="A39" s="27"/>
      <c r="B39" s="27"/>
      <c r="C39" s="27"/>
      <c r="D39" s="27"/>
      <c r="E39" s="27"/>
      <c r="F39" s="27"/>
      <c r="G39" s="27"/>
    </row>
  </sheetData>
  <sheetProtection algorithmName="SHA-512" hashValue="O81J1K8LXXJ8cVvHCZ80+WZsVzHtScwbY28kJMUnNhe3fo3UENiiu6fPrMbESad/tY2x/YbP95sccA6rWWYcJQ==" saltValue="yUcHj4LpCpbqRvUzxb1vQw==" spinCount="100000" sheet="1" objects="1" scenarios="1"/>
  <mergeCells count="3">
    <mergeCell ref="A1:E1"/>
    <mergeCell ref="F1:G1"/>
    <mergeCell ref="A38:G39"/>
  </mergeCells>
  <hyperlinks>
    <hyperlink ref="A38" r:id="rId1" xr:uid="{848AA364-D197-4BA0-8249-3CC9757929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8453-7103-4DA0-8B84-27D9C8F12564}">
  <dimension ref="A1:AJ37"/>
  <sheetViews>
    <sheetView workbookViewId="0">
      <selection activeCell="F27" sqref="F27"/>
    </sheetView>
  </sheetViews>
  <sheetFormatPr defaultRowHeight="14.4" x14ac:dyDescent="0.3"/>
  <sheetData>
    <row r="1" spans="1:36" x14ac:dyDescent="0.3">
      <c r="A1" s="10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3">
      <c r="A2" s="11">
        <v>1</v>
      </c>
      <c r="B2" s="4">
        <v>2</v>
      </c>
      <c r="C2" s="11">
        <v>3</v>
      </c>
      <c r="D2" s="11">
        <v>4</v>
      </c>
      <c r="E2" s="11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11">
        <v>11</v>
      </c>
      <c r="L2" s="4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4">
        <v>23</v>
      </c>
      <c r="X2" s="4">
        <v>24</v>
      </c>
      <c r="Y2" s="4">
        <v>25</v>
      </c>
      <c r="Z2" s="4">
        <v>26</v>
      </c>
      <c r="AA2" s="11">
        <v>27</v>
      </c>
      <c r="AB2" s="4">
        <v>28</v>
      </c>
      <c r="AC2" s="4">
        <v>29</v>
      </c>
      <c r="AD2" s="4">
        <v>30</v>
      </c>
      <c r="AE2" s="4">
        <v>31</v>
      </c>
      <c r="AF2" s="11">
        <v>32</v>
      </c>
      <c r="AG2" s="4">
        <v>33</v>
      </c>
      <c r="AH2" s="11">
        <v>34</v>
      </c>
      <c r="AI2" s="4">
        <v>35</v>
      </c>
      <c r="AJ2" s="4">
        <v>36</v>
      </c>
    </row>
    <row r="3" spans="1:36" x14ac:dyDescent="0.3">
      <c r="A3" s="3">
        <f>VLOOKUP(Данные!F3,Данные!$AR$2:$AS$13,2)</f>
        <v>-5</v>
      </c>
      <c r="B3" s="3"/>
      <c r="C3" s="3">
        <f>VLOOKUP(Данные!H3,Данные!$AR$2:$AS$13,2)</f>
        <v>2</v>
      </c>
      <c r="D3" s="3">
        <f>VLOOKUP(Данные!I3,Данные!$AR$2:$AS$13,2)</f>
        <v>3</v>
      </c>
      <c r="E3" s="3">
        <f>VLOOKUP(Данные!J3,Данные!$AR$2:$AS$13,2)</f>
        <v>5</v>
      </c>
      <c r="F3" s="3"/>
      <c r="G3" s="3"/>
      <c r="H3" s="3"/>
      <c r="I3" s="3"/>
      <c r="J3" s="3"/>
      <c r="K3" s="3">
        <f>VLOOKUP(Данные!P3,Данные!$AR$2:$AS$13,2)</f>
        <v>2</v>
      </c>
      <c r="L3" s="3"/>
      <c r="M3" s="3">
        <f>VLOOKUP(Данные!R3,Данные!$AR$2:$AS$13,2)</f>
        <v>-3</v>
      </c>
      <c r="N3" s="3">
        <f>VLOOKUP(Данные!S3,Данные!$AR$2:$AS$13,2)</f>
        <v>-2</v>
      </c>
      <c r="O3" s="3">
        <f>VLOOKUP(Данные!T3,Данные!$AR$2:$AS$13,2)</f>
        <v>-5</v>
      </c>
      <c r="P3" s="3">
        <f>VLOOKUP(Данные!U3,Данные!$AR$2:$AS$13,2)</f>
        <v>-3</v>
      </c>
      <c r="Q3" s="3">
        <f>VLOOKUP(Данные!V3,Данные!$AR$2:$AS$13,2)</f>
        <v>-1</v>
      </c>
      <c r="R3" s="3">
        <f>VLOOKUP(Данные!W3,Данные!$AR$2:$AS$13,2)</f>
        <v>-5</v>
      </c>
      <c r="S3" s="3">
        <f>VLOOKUP(Данные!X3,Данные!$AR$2:$AS$13,2)</f>
        <v>3</v>
      </c>
      <c r="T3" s="3">
        <f>VLOOKUP(Данные!Y3,Данные!$AR$2:$AS$13,2)</f>
        <v>1</v>
      </c>
      <c r="U3" s="3">
        <f>VLOOKUP(Данные!Z3,Данные!$AR$2:$AS$13,2)</f>
        <v>1</v>
      </c>
      <c r="V3" s="3">
        <f>VLOOKUP(Данные!AA3,Данные!$AR$2:$AS$13,2)</f>
        <v>5</v>
      </c>
      <c r="W3" s="2"/>
      <c r="X3" s="2"/>
      <c r="Y3" s="2"/>
      <c r="Z3" s="2"/>
      <c r="AA3" s="3">
        <f>VLOOKUP(Данные!AF3,Данные!$AR$2:$AS$13,2)</f>
        <v>-1</v>
      </c>
      <c r="AB3" s="2"/>
      <c r="AC3" s="2"/>
      <c r="AD3" s="2"/>
      <c r="AE3" s="2"/>
      <c r="AF3" s="3">
        <f>VLOOKUP(Данные!AK3,Данные!$AR$2:$AS$13,2)</f>
        <v>0</v>
      </c>
      <c r="AG3" s="2"/>
      <c r="AH3" s="3">
        <f>VLOOKUP(Данные!AM3,Данные!$AR$2:$AS$13,2)</f>
        <v>2</v>
      </c>
      <c r="AI3" s="2"/>
      <c r="AJ3" s="2"/>
    </row>
    <row r="4" spans="1:36" x14ac:dyDescent="0.3">
      <c r="A4" s="3" t="str">
        <f>VLOOKUP(Данные!F4,Данные!$AR$2:$AS$13,2)</f>
        <v>-</v>
      </c>
      <c r="B4" s="3"/>
      <c r="C4" s="3" t="str">
        <f>VLOOKUP(Данные!H4,Данные!$AR$2:$AS$13,2)</f>
        <v>-</v>
      </c>
      <c r="D4" s="3" t="str">
        <f>VLOOKUP(Данные!I4,Данные!$AR$2:$AS$13,2)</f>
        <v>-</v>
      </c>
      <c r="E4" s="3" t="str">
        <f>VLOOKUP(Данные!J4,Данные!$AR$2:$AS$13,2)</f>
        <v>-</v>
      </c>
      <c r="F4" s="3"/>
      <c r="G4" s="3"/>
      <c r="H4" s="3"/>
      <c r="I4" s="3"/>
      <c r="J4" s="3"/>
      <c r="K4" s="3" t="str">
        <f>VLOOKUP(Данные!P4,Данные!$AR$2:$AS$13,2)</f>
        <v>-</v>
      </c>
      <c r="L4" s="3"/>
      <c r="M4" s="3" t="str">
        <f>VLOOKUP(Данные!R4,Данные!$AR$2:$AS$13,2)</f>
        <v>-</v>
      </c>
      <c r="N4" s="3" t="str">
        <f>VLOOKUP(Данные!S4,Данные!$AR$2:$AS$13,2)</f>
        <v>-</v>
      </c>
      <c r="O4" s="3" t="str">
        <f>VLOOKUP(Данные!T4,Данные!$AR$2:$AS$13,2)</f>
        <v>-</v>
      </c>
      <c r="P4" s="3" t="str">
        <f>VLOOKUP(Данные!U4,Данные!$AR$2:$AS$13,2)</f>
        <v>-</v>
      </c>
      <c r="Q4" s="3" t="str">
        <f>VLOOKUP(Данные!V4,Данные!$AR$2:$AS$13,2)</f>
        <v>-</v>
      </c>
      <c r="R4" s="3" t="str">
        <f>VLOOKUP(Данные!W4,Данные!$AR$2:$AS$13,2)</f>
        <v>-</v>
      </c>
      <c r="S4" s="3" t="str">
        <f>VLOOKUP(Данные!X4,Данные!$AR$2:$AS$13,2)</f>
        <v>-</v>
      </c>
      <c r="T4" s="3" t="str">
        <f>VLOOKUP(Данные!Y4,Данные!$AR$2:$AS$13,2)</f>
        <v>-</v>
      </c>
      <c r="U4" s="3" t="str">
        <f>VLOOKUP(Данные!Z4,Данные!$AR$2:$AS$13,2)</f>
        <v>-</v>
      </c>
      <c r="V4" s="3" t="str">
        <f>VLOOKUP(Данные!AA4,Данные!$AR$2:$AS$13,2)</f>
        <v>-</v>
      </c>
      <c r="W4" s="2"/>
      <c r="X4" s="2"/>
      <c r="Y4" s="2"/>
      <c r="Z4" s="2"/>
      <c r="AA4" s="3" t="str">
        <f>VLOOKUP(Данные!AF4,Данные!$AR$2:$AS$13,2)</f>
        <v>-</v>
      </c>
      <c r="AB4" s="2"/>
      <c r="AC4" s="2"/>
      <c r="AD4" s="2"/>
      <c r="AE4" s="2"/>
      <c r="AF4" s="3" t="str">
        <f>VLOOKUP(Данные!AK4,Данные!$AR$2:$AS$13,2)</f>
        <v>-</v>
      </c>
      <c r="AG4" s="2"/>
      <c r="AH4" s="3" t="str">
        <f>VLOOKUP(Данные!AM4,Данные!$AR$2:$AS$13,2)</f>
        <v>-</v>
      </c>
      <c r="AI4" s="2"/>
      <c r="AJ4" s="2"/>
    </row>
    <row r="5" spans="1:36" x14ac:dyDescent="0.3">
      <c r="A5" s="3" t="str">
        <f>VLOOKUP(Данные!F5,Данные!$AR$2:$AS$13,2)</f>
        <v>-</v>
      </c>
      <c r="B5" s="3"/>
      <c r="C5" s="3" t="str">
        <f>VLOOKUP(Данные!H5,Данные!$AR$2:$AS$13,2)</f>
        <v>-</v>
      </c>
      <c r="D5" s="3" t="str">
        <f>VLOOKUP(Данные!I5,Данные!$AR$2:$AS$13,2)</f>
        <v>-</v>
      </c>
      <c r="E5" s="3" t="str">
        <f>VLOOKUP(Данные!J5,Данные!$AR$2:$AS$13,2)</f>
        <v>-</v>
      </c>
      <c r="F5" s="3"/>
      <c r="G5" s="3"/>
      <c r="H5" s="3"/>
      <c r="I5" s="3"/>
      <c r="J5" s="3"/>
      <c r="K5" s="3" t="str">
        <f>VLOOKUP(Данные!P5,Данные!$AR$2:$AS$13,2)</f>
        <v>-</v>
      </c>
      <c r="L5" s="3"/>
      <c r="M5" s="3" t="str">
        <f>VLOOKUP(Данные!R5,Данные!$AR$2:$AS$13,2)</f>
        <v>-</v>
      </c>
      <c r="N5" s="3" t="str">
        <f>VLOOKUP(Данные!S5,Данные!$AR$2:$AS$13,2)</f>
        <v>-</v>
      </c>
      <c r="O5" s="3" t="str">
        <f>VLOOKUP(Данные!T5,Данные!$AR$2:$AS$13,2)</f>
        <v>-</v>
      </c>
      <c r="P5" s="3" t="str">
        <f>VLOOKUP(Данные!U5,Данные!$AR$2:$AS$13,2)</f>
        <v>-</v>
      </c>
      <c r="Q5" s="3" t="str">
        <f>VLOOKUP(Данные!V5,Данные!$AR$2:$AS$13,2)</f>
        <v>-</v>
      </c>
      <c r="R5" s="3" t="str">
        <f>VLOOKUP(Данные!W5,Данные!$AR$2:$AS$13,2)</f>
        <v>-</v>
      </c>
      <c r="S5" s="3" t="str">
        <f>VLOOKUP(Данные!X5,Данные!$AR$2:$AS$13,2)</f>
        <v>-</v>
      </c>
      <c r="T5" s="3" t="str">
        <f>VLOOKUP(Данные!Y5,Данные!$AR$2:$AS$13,2)</f>
        <v>-</v>
      </c>
      <c r="U5" s="3" t="str">
        <f>VLOOKUP(Данные!Z5,Данные!$AR$2:$AS$13,2)</f>
        <v>-</v>
      </c>
      <c r="V5" s="3" t="str">
        <f>VLOOKUP(Данные!AA5,Данные!$AR$2:$AS$13,2)</f>
        <v>-</v>
      </c>
      <c r="W5" s="2"/>
      <c r="X5" s="2"/>
      <c r="Y5" s="2"/>
      <c r="Z5" s="2"/>
      <c r="AA5" s="3" t="str">
        <f>VLOOKUP(Данные!AF5,Данные!$AR$2:$AS$13,2)</f>
        <v>-</v>
      </c>
      <c r="AB5" s="2"/>
      <c r="AC5" s="2"/>
      <c r="AD5" s="2"/>
      <c r="AE5" s="2"/>
      <c r="AF5" s="3" t="str">
        <f>VLOOKUP(Данные!AK5,Данные!$AR$2:$AS$13,2)</f>
        <v>-</v>
      </c>
      <c r="AG5" s="2"/>
      <c r="AH5" s="3" t="str">
        <f>VLOOKUP(Данные!AM5,Данные!$AR$2:$AS$13,2)</f>
        <v>-</v>
      </c>
      <c r="AI5" s="2"/>
      <c r="AJ5" s="2"/>
    </row>
    <row r="6" spans="1:36" x14ac:dyDescent="0.3">
      <c r="A6" s="3" t="str">
        <f>VLOOKUP(Данные!F6,Данные!$AR$2:$AS$13,2)</f>
        <v>-</v>
      </c>
      <c r="B6" s="3"/>
      <c r="C6" s="3" t="str">
        <f>VLOOKUP(Данные!H6,Данные!$AR$2:$AS$13,2)</f>
        <v>-</v>
      </c>
      <c r="D6" s="3" t="str">
        <f>VLOOKUP(Данные!I6,Данные!$AR$2:$AS$13,2)</f>
        <v>-</v>
      </c>
      <c r="E6" s="3" t="str">
        <f>VLOOKUP(Данные!J6,Данные!$AR$2:$AS$13,2)</f>
        <v>-</v>
      </c>
      <c r="F6" s="3"/>
      <c r="G6" s="3"/>
      <c r="H6" s="3"/>
      <c r="I6" s="3"/>
      <c r="J6" s="3"/>
      <c r="K6" s="3" t="str">
        <f>VLOOKUP(Данные!P6,Данные!$AR$2:$AS$13,2)</f>
        <v>-</v>
      </c>
      <c r="L6" s="3"/>
      <c r="M6" s="3" t="str">
        <f>VLOOKUP(Данные!R6,Данные!$AR$2:$AS$13,2)</f>
        <v>-</v>
      </c>
      <c r="N6" s="3" t="str">
        <f>VLOOKUP(Данные!S6,Данные!$AR$2:$AS$13,2)</f>
        <v>-</v>
      </c>
      <c r="O6" s="3" t="str">
        <f>VLOOKUP(Данные!T6,Данные!$AR$2:$AS$13,2)</f>
        <v>-</v>
      </c>
      <c r="P6" s="3" t="str">
        <f>VLOOKUP(Данные!U6,Данные!$AR$2:$AS$13,2)</f>
        <v>-</v>
      </c>
      <c r="Q6" s="3" t="str">
        <f>VLOOKUP(Данные!V6,Данные!$AR$2:$AS$13,2)</f>
        <v>-</v>
      </c>
      <c r="R6" s="3" t="str">
        <f>VLOOKUP(Данные!W6,Данные!$AR$2:$AS$13,2)</f>
        <v>-</v>
      </c>
      <c r="S6" s="3" t="str">
        <f>VLOOKUP(Данные!X6,Данные!$AR$2:$AS$13,2)</f>
        <v>-</v>
      </c>
      <c r="T6" s="3" t="str">
        <f>VLOOKUP(Данные!Y6,Данные!$AR$2:$AS$13,2)</f>
        <v>-</v>
      </c>
      <c r="U6" s="3" t="str">
        <f>VLOOKUP(Данные!Z6,Данные!$AR$2:$AS$13,2)</f>
        <v>-</v>
      </c>
      <c r="V6" s="3" t="str">
        <f>VLOOKUP(Данные!AA6,Данные!$AR$2:$AS$13,2)</f>
        <v>-</v>
      </c>
      <c r="W6" s="2"/>
      <c r="X6" s="2"/>
      <c r="Y6" s="2"/>
      <c r="Z6" s="2"/>
      <c r="AA6" s="3" t="str">
        <f>VLOOKUP(Данные!AF6,Данные!$AR$2:$AS$13,2)</f>
        <v>-</v>
      </c>
      <c r="AB6" s="2"/>
      <c r="AC6" s="2"/>
      <c r="AD6" s="2"/>
      <c r="AE6" s="2"/>
      <c r="AF6" s="3" t="str">
        <f>VLOOKUP(Данные!AK6,Данные!$AR$2:$AS$13,2)</f>
        <v>-</v>
      </c>
      <c r="AG6" s="2"/>
      <c r="AH6" s="3" t="str">
        <f>VLOOKUP(Данные!AM6,Данные!$AR$2:$AS$13,2)</f>
        <v>-</v>
      </c>
      <c r="AI6" s="2"/>
      <c r="AJ6" s="2"/>
    </row>
    <row r="7" spans="1:36" x14ac:dyDescent="0.3">
      <c r="A7" s="3" t="str">
        <f>VLOOKUP(Данные!F7,Данные!$AR$2:$AS$13,2)</f>
        <v>-</v>
      </c>
      <c r="B7" s="3"/>
      <c r="C7" s="3" t="str">
        <f>VLOOKUP(Данные!H7,Данные!$AR$2:$AS$13,2)</f>
        <v>-</v>
      </c>
      <c r="D7" s="3" t="str">
        <f>VLOOKUP(Данные!I7,Данные!$AR$2:$AS$13,2)</f>
        <v>-</v>
      </c>
      <c r="E7" s="3" t="str">
        <f>VLOOKUP(Данные!J7,Данные!$AR$2:$AS$13,2)</f>
        <v>-</v>
      </c>
      <c r="F7" s="3"/>
      <c r="G7" s="3"/>
      <c r="H7" s="3"/>
      <c r="I7" s="3"/>
      <c r="J7" s="3"/>
      <c r="K7" s="3" t="str">
        <f>VLOOKUP(Данные!P7,Данные!$AR$2:$AS$13,2)</f>
        <v>-</v>
      </c>
      <c r="L7" s="3"/>
      <c r="M7" s="3" t="str">
        <f>VLOOKUP(Данные!R7,Данные!$AR$2:$AS$13,2)</f>
        <v>-</v>
      </c>
      <c r="N7" s="3" t="str">
        <f>VLOOKUP(Данные!S7,Данные!$AR$2:$AS$13,2)</f>
        <v>-</v>
      </c>
      <c r="O7" s="3" t="str">
        <f>VLOOKUP(Данные!T7,Данные!$AR$2:$AS$13,2)</f>
        <v>-</v>
      </c>
      <c r="P7" s="3" t="str">
        <f>VLOOKUP(Данные!U7,Данные!$AR$2:$AS$13,2)</f>
        <v>-</v>
      </c>
      <c r="Q7" s="3" t="str">
        <f>VLOOKUP(Данные!V7,Данные!$AR$2:$AS$13,2)</f>
        <v>-</v>
      </c>
      <c r="R7" s="3" t="str">
        <f>VLOOKUP(Данные!W7,Данные!$AR$2:$AS$13,2)</f>
        <v>-</v>
      </c>
      <c r="S7" s="3" t="str">
        <f>VLOOKUP(Данные!X7,Данные!$AR$2:$AS$13,2)</f>
        <v>-</v>
      </c>
      <c r="T7" s="3" t="str">
        <f>VLOOKUP(Данные!Y7,Данные!$AR$2:$AS$13,2)</f>
        <v>-</v>
      </c>
      <c r="U7" s="3" t="str">
        <f>VLOOKUP(Данные!Z7,Данные!$AR$2:$AS$13,2)</f>
        <v>-</v>
      </c>
      <c r="V7" s="3" t="str">
        <f>VLOOKUP(Данные!AA7,Данные!$AR$2:$AS$13,2)</f>
        <v>-</v>
      </c>
      <c r="W7" s="2"/>
      <c r="X7" s="2"/>
      <c r="Y7" s="2"/>
      <c r="Z7" s="2"/>
      <c r="AA7" s="3" t="str">
        <f>VLOOKUP(Данные!AF7,Данные!$AR$2:$AS$13,2)</f>
        <v>-</v>
      </c>
      <c r="AB7" s="2"/>
      <c r="AC7" s="2"/>
      <c r="AD7" s="2"/>
      <c r="AE7" s="2"/>
      <c r="AF7" s="3" t="str">
        <f>VLOOKUP(Данные!AK7,Данные!$AR$2:$AS$13,2)</f>
        <v>-</v>
      </c>
      <c r="AG7" s="2"/>
      <c r="AH7" s="3" t="str">
        <f>VLOOKUP(Данные!AM7,Данные!$AR$2:$AS$13,2)</f>
        <v>-</v>
      </c>
      <c r="AI7" s="2"/>
      <c r="AJ7" s="2"/>
    </row>
    <row r="8" spans="1:36" x14ac:dyDescent="0.3">
      <c r="A8" s="3" t="str">
        <f>VLOOKUP(Данные!F8,Данные!$AR$2:$AS$13,2)</f>
        <v>-</v>
      </c>
      <c r="B8" s="3"/>
      <c r="C8" s="3" t="str">
        <f>VLOOKUP(Данные!H8,Данные!$AR$2:$AS$13,2)</f>
        <v>-</v>
      </c>
      <c r="D8" s="3" t="str">
        <f>VLOOKUP(Данные!I8,Данные!$AR$2:$AS$13,2)</f>
        <v>-</v>
      </c>
      <c r="E8" s="3" t="str">
        <f>VLOOKUP(Данные!J8,Данные!$AR$2:$AS$13,2)</f>
        <v>-</v>
      </c>
      <c r="F8" s="3"/>
      <c r="G8" s="3"/>
      <c r="H8" s="3"/>
      <c r="I8" s="3"/>
      <c r="J8" s="3"/>
      <c r="K8" s="3" t="str">
        <f>VLOOKUP(Данные!P8,Данные!$AR$2:$AS$13,2)</f>
        <v>-</v>
      </c>
      <c r="L8" s="3"/>
      <c r="M8" s="3" t="str">
        <f>VLOOKUP(Данные!R8,Данные!$AR$2:$AS$13,2)</f>
        <v>-</v>
      </c>
      <c r="N8" s="3" t="str">
        <f>VLOOKUP(Данные!S8,Данные!$AR$2:$AS$13,2)</f>
        <v>-</v>
      </c>
      <c r="O8" s="3" t="str">
        <f>VLOOKUP(Данные!T8,Данные!$AR$2:$AS$13,2)</f>
        <v>-</v>
      </c>
      <c r="P8" s="3" t="str">
        <f>VLOOKUP(Данные!U8,Данные!$AR$2:$AS$13,2)</f>
        <v>-</v>
      </c>
      <c r="Q8" s="3" t="str">
        <f>VLOOKUP(Данные!V8,Данные!$AR$2:$AS$13,2)</f>
        <v>-</v>
      </c>
      <c r="R8" s="3" t="str">
        <f>VLOOKUP(Данные!W8,Данные!$AR$2:$AS$13,2)</f>
        <v>-</v>
      </c>
      <c r="S8" s="3" t="str">
        <f>VLOOKUP(Данные!X8,Данные!$AR$2:$AS$13,2)</f>
        <v>-</v>
      </c>
      <c r="T8" s="3" t="str">
        <f>VLOOKUP(Данные!Y8,Данные!$AR$2:$AS$13,2)</f>
        <v>-</v>
      </c>
      <c r="U8" s="3" t="str">
        <f>VLOOKUP(Данные!Z8,Данные!$AR$2:$AS$13,2)</f>
        <v>-</v>
      </c>
      <c r="V8" s="3" t="str">
        <f>VLOOKUP(Данные!AA8,Данные!$AR$2:$AS$13,2)</f>
        <v>-</v>
      </c>
      <c r="W8" s="2"/>
      <c r="X8" s="2"/>
      <c r="Y8" s="2"/>
      <c r="Z8" s="2"/>
      <c r="AA8" s="3" t="str">
        <f>VLOOKUP(Данные!AF8,Данные!$AR$2:$AS$13,2)</f>
        <v>-</v>
      </c>
      <c r="AB8" s="2"/>
      <c r="AC8" s="2"/>
      <c r="AD8" s="2"/>
      <c r="AE8" s="2"/>
      <c r="AF8" s="3" t="str">
        <f>VLOOKUP(Данные!AK8,Данные!$AR$2:$AS$13,2)</f>
        <v>-</v>
      </c>
      <c r="AG8" s="2"/>
      <c r="AH8" s="3" t="str">
        <f>VLOOKUP(Данные!AM8,Данные!$AR$2:$AS$13,2)</f>
        <v>-</v>
      </c>
      <c r="AI8" s="2"/>
      <c r="AJ8" s="2"/>
    </row>
    <row r="9" spans="1:36" x14ac:dyDescent="0.3">
      <c r="A9" s="3" t="str">
        <f>VLOOKUP(Данные!F9,Данные!$AR$2:$AS$13,2)</f>
        <v>-</v>
      </c>
      <c r="B9" s="3"/>
      <c r="C9" s="3" t="str">
        <f>VLOOKUP(Данные!H9,Данные!$AR$2:$AS$13,2)</f>
        <v>-</v>
      </c>
      <c r="D9" s="3" t="str">
        <f>VLOOKUP(Данные!I9,Данные!$AR$2:$AS$13,2)</f>
        <v>-</v>
      </c>
      <c r="E9" s="3" t="str">
        <f>VLOOKUP(Данные!J9,Данные!$AR$2:$AS$13,2)</f>
        <v>-</v>
      </c>
      <c r="F9" s="3"/>
      <c r="G9" s="3"/>
      <c r="H9" s="3"/>
      <c r="I9" s="3"/>
      <c r="J9" s="3"/>
      <c r="K9" s="3" t="str">
        <f>VLOOKUP(Данные!P9,Данные!$AR$2:$AS$13,2)</f>
        <v>-</v>
      </c>
      <c r="L9" s="3"/>
      <c r="M9" s="3" t="str">
        <f>VLOOKUP(Данные!R9,Данные!$AR$2:$AS$13,2)</f>
        <v>-</v>
      </c>
      <c r="N9" s="3" t="str">
        <f>VLOOKUP(Данные!S9,Данные!$AR$2:$AS$13,2)</f>
        <v>-</v>
      </c>
      <c r="O9" s="3" t="str">
        <f>VLOOKUP(Данные!T9,Данные!$AR$2:$AS$13,2)</f>
        <v>-</v>
      </c>
      <c r="P9" s="3" t="str">
        <f>VLOOKUP(Данные!U9,Данные!$AR$2:$AS$13,2)</f>
        <v>-</v>
      </c>
      <c r="Q9" s="3" t="str">
        <f>VLOOKUP(Данные!V9,Данные!$AR$2:$AS$13,2)</f>
        <v>-</v>
      </c>
      <c r="R9" s="3" t="str">
        <f>VLOOKUP(Данные!W9,Данные!$AR$2:$AS$13,2)</f>
        <v>-</v>
      </c>
      <c r="S9" s="3" t="str">
        <f>VLOOKUP(Данные!X9,Данные!$AR$2:$AS$13,2)</f>
        <v>-</v>
      </c>
      <c r="T9" s="3" t="str">
        <f>VLOOKUP(Данные!Y9,Данные!$AR$2:$AS$13,2)</f>
        <v>-</v>
      </c>
      <c r="U9" s="3" t="str">
        <f>VLOOKUP(Данные!Z9,Данные!$AR$2:$AS$13,2)</f>
        <v>-</v>
      </c>
      <c r="V9" s="3" t="str">
        <f>VLOOKUP(Данные!AA9,Данные!$AR$2:$AS$13,2)</f>
        <v>-</v>
      </c>
      <c r="W9" s="2"/>
      <c r="X9" s="2"/>
      <c r="Y9" s="2"/>
      <c r="Z9" s="2"/>
      <c r="AA9" s="3" t="str">
        <f>VLOOKUP(Данные!AF9,Данные!$AR$2:$AS$13,2)</f>
        <v>-</v>
      </c>
      <c r="AB9" s="2"/>
      <c r="AC9" s="2"/>
      <c r="AD9" s="2"/>
      <c r="AE9" s="2"/>
      <c r="AF9" s="3" t="str">
        <f>VLOOKUP(Данные!AK9,Данные!$AR$2:$AS$13,2)</f>
        <v>-</v>
      </c>
      <c r="AG9" s="2"/>
      <c r="AH9" s="3" t="str">
        <f>VLOOKUP(Данные!AM9,Данные!$AR$2:$AS$13,2)</f>
        <v>-</v>
      </c>
      <c r="AI9" s="2"/>
      <c r="AJ9" s="2"/>
    </row>
    <row r="10" spans="1:36" x14ac:dyDescent="0.3">
      <c r="A10" s="3" t="str">
        <f>VLOOKUP(Данные!F10,Данные!$AR$2:$AS$13,2)</f>
        <v>-</v>
      </c>
      <c r="B10" s="3"/>
      <c r="C10" s="3" t="str">
        <f>VLOOKUP(Данные!H10,Данные!$AR$2:$AS$13,2)</f>
        <v>-</v>
      </c>
      <c r="D10" s="3" t="str">
        <f>VLOOKUP(Данные!I10,Данные!$AR$2:$AS$13,2)</f>
        <v>-</v>
      </c>
      <c r="E10" s="3" t="str">
        <f>VLOOKUP(Данные!J10,Данные!$AR$2:$AS$13,2)</f>
        <v>-</v>
      </c>
      <c r="F10" s="3"/>
      <c r="G10" s="3"/>
      <c r="H10" s="3"/>
      <c r="I10" s="3"/>
      <c r="J10" s="3"/>
      <c r="K10" s="3" t="str">
        <f>VLOOKUP(Данные!P10,Данные!$AR$2:$AS$13,2)</f>
        <v>-</v>
      </c>
      <c r="L10" s="3"/>
      <c r="M10" s="3" t="str">
        <f>VLOOKUP(Данные!R10,Данные!$AR$2:$AS$13,2)</f>
        <v>-</v>
      </c>
      <c r="N10" s="3" t="str">
        <f>VLOOKUP(Данные!S10,Данные!$AR$2:$AS$13,2)</f>
        <v>-</v>
      </c>
      <c r="O10" s="3" t="str">
        <f>VLOOKUP(Данные!T10,Данные!$AR$2:$AS$13,2)</f>
        <v>-</v>
      </c>
      <c r="P10" s="3" t="str">
        <f>VLOOKUP(Данные!U10,Данные!$AR$2:$AS$13,2)</f>
        <v>-</v>
      </c>
      <c r="Q10" s="3" t="str">
        <f>VLOOKUP(Данные!V10,Данные!$AR$2:$AS$13,2)</f>
        <v>-</v>
      </c>
      <c r="R10" s="3" t="str">
        <f>VLOOKUP(Данные!W10,Данные!$AR$2:$AS$13,2)</f>
        <v>-</v>
      </c>
      <c r="S10" s="3" t="str">
        <f>VLOOKUP(Данные!X10,Данные!$AR$2:$AS$13,2)</f>
        <v>-</v>
      </c>
      <c r="T10" s="3" t="str">
        <f>VLOOKUP(Данные!Y10,Данные!$AR$2:$AS$13,2)</f>
        <v>-</v>
      </c>
      <c r="U10" s="3" t="str">
        <f>VLOOKUP(Данные!Z10,Данные!$AR$2:$AS$13,2)</f>
        <v>-</v>
      </c>
      <c r="V10" s="3" t="str">
        <f>VLOOKUP(Данные!AA10,Данные!$AR$2:$AS$13,2)</f>
        <v>-</v>
      </c>
      <c r="W10" s="2"/>
      <c r="X10" s="2"/>
      <c r="Y10" s="2"/>
      <c r="Z10" s="2"/>
      <c r="AA10" s="3" t="str">
        <f>VLOOKUP(Данные!AF10,Данные!$AR$2:$AS$13,2)</f>
        <v>-</v>
      </c>
      <c r="AB10" s="2"/>
      <c r="AC10" s="2"/>
      <c r="AD10" s="2"/>
      <c r="AE10" s="2"/>
      <c r="AF10" s="3" t="str">
        <f>VLOOKUP(Данные!AK10,Данные!$AR$2:$AS$13,2)</f>
        <v>-</v>
      </c>
      <c r="AG10" s="2"/>
      <c r="AH10" s="3" t="str">
        <f>VLOOKUP(Данные!AM10,Данные!$AR$2:$AS$13,2)</f>
        <v>-</v>
      </c>
      <c r="AI10" s="2"/>
      <c r="AJ10" s="2"/>
    </row>
    <row r="11" spans="1:36" x14ac:dyDescent="0.3">
      <c r="A11" s="3" t="str">
        <f>VLOOKUP(Данные!F11,Данные!$AR$2:$AS$13,2)</f>
        <v>-</v>
      </c>
      <c r="B11" s="3"/>
      <c r="C11" s="3" t="str">
        <f>VLOOKUP(Данные!H11,Данные!$AR$2:$AS$13,2)</f>
        <v>-</v>
      </c>
      <c r="D11" s="3" t="str">
        <f>VLOOKUP(Данные!I11,Данные!$AR$2:$AS$13,2)</f>
        <v>-</v>
      </c>
      <c r="E11" s="3" t="str">
        <f>VLOOKUP(Данные!J11,Данные!$AR$2:$AS$13,2)</f>
        <v>-</v>
      </c>
      <c r="F11" s="3"/>
      <c r="G11" s="3"/>
      <c r="H11" s="3"/>
      <c r="I11" s="3"/>
      <c r="J11" s="3"/>
      <c r="K11" s="3" t="str">
        <f>VLOOKUP(Данные!P11,Данные!$AR$2:$AS$13,2)</f>
        <v>-</v>
      </c>
      <c r="L11" s="3"/>
      <c r="M11" s="3" t="str">
        <f>VLOOKUP(Данные!R11,Данные!$AR$2:$AS$13,2)</f>
        <v>-</v>
      </c>
      <c r="N11" s="3" t="str">
        <f>VLOOKUP(Данные!S11,Данные!$AR$2:$AS$13,2)</f>
        <v>-</v>
      </c>
      <c r="O11" s="3" t="str">
        <f>VLOOKUP(Данные!T11,Данные!$AR$2:$AS$13,2)</f>
        <v>-</v>
      </c>
      <c r="P11" s="3" t="str">
        <f>VLOOKUP(Данные!U11,Данные!$AR$2:$AS$13,2)</f>
        <v>-</v>
      </c>
      <c r="Q11" s="3" t="str">
        <f>VLOOKUP(Данные!V11,Данные!$AR$2:$AS$13,2)</f>
        <v>-</v>
      </c>
      <c r="R11" s="3" t="str">
        <f>VLOOKUP(Данные!W11,Данные!$AR$2:$AS$13,2)</f>
        <v>-</v>
      </c>
      <c r="S11" s="3" t="str">
        <f>VLOOKUP(Данные!X11,Данные!$AR$2:$AS$13,2)</f>
        <v>-</v>
      </c>
      <c r="T11" s="3" t="str">
        <f>VLOOKUP(Данные!Y11,Данные!$AR$2:$AS$13,2)</f>
        <v>-</v>
      </c>
      <c r="U11" s="3" t="str">
        <f>VLOOKUP(Данные!Z11,Данные!$AR$2:$AS$13,2)</f>
        <v>-</v>
      </c>
      <c r="V11" s="3" t="str">
        <f>VLOOKUP(Данные!AA11,Данные!$AR$2:$AS$13,2)</f>
        <v>-</v>
      </c>
      <c r="W11" s="2"/>
      <c r="X11" s="2"/>
      <c r="Y11" s="2"/>
      <c r="Z11" s="2"/>
      <c r="AA11" s="3" t="str">
        <f>VLOOKUP(Данные!AF11,Данные!$AR$2:$AS$13,2)</f>
        <v>-</v>
      </c>
      <c r="AB11" s="2"/>
      <c r="AC11" s="2"/>
      <c r="AD11" s="2"/>
      <c r="AE11" s="2"/>
      <c r="AF11" s="3" t="str">
        <f>VLOOKUP(Данные!AK11,Данные!$AR$2:$AS$13,2)</f>
        <v>-</v>
      </c>
      <c r="AG11" s="2"/>
      <c r="AH11" s="3" t="str">
        <f>VLOOKUP(Данные!AM11,Данные!$AR$2:$AS$13,2)</f>
        <v>-</v>
      </c>
      <c r="AI11" s="2"/>
      <c r="AJ11" s="2"/>
    </row>
    <row r="12" spans="1:36" x14ac:dyDescent="0.3">
      <c r="A12" s="3" t="str">
        <f>VLOOKUP(Данные!F12,Данные!$AR$2:$AS$13,2)</f>
        <v>-</v>
      </c>
      <c r="B12" s="3"/>
      <c r="C12" s="3" t="str">
        <f>VLOOKUP(Данные!H12,Данные!$AR$2:$AS$13,2)</f>
        <v>-</v>
      </c>
      <c r="D12" s="3" t="str">
        <f>VLOOKUP(Данные!I12,Данные!$AR$2:$AS$13,2)</f>
        <v>-</v>
      </c>
      <c r="E12" s="3" t="str">
        <f>VLOOKUP(Данные!J12,Данные!$AR$2:$AS$13,2)</f>
        <v>-</v>
      </c>
      <c r="F12" s="3"/>
      <c r="G12" s="3"/>
      <c r="H12" s="3"/>
      <c r="I12" s="3"/>
      <c r="J12" s="3"/>
      <c r="K12" s="3" t="str">
        <f>VLOOKUP(Данные!P12,Данные!$AR$2:$AS$13,2)</f>
        <v>-</v>
      </c>
      <c r="L12" s="3"/>
      <c r="M12" s="3" t="str">
        <f>VLOOKUP(Данные!R12,Данные!$AR$2:$AS$13,2)</f>
        <v>-</v>
      </c>
      <c r="N12" s="3" t="str">
        <f>VLOOKUP(Данные!S12,Данные!$AR$2:$AS$13,2)</f>
        <v>-</v>
      </c>
      <c r="O12" s="3" t="str">
        <f>VLOOKUP(Данные!T12,Данные!$AR$2:$AS$13,2)</f>
        <v>-</v>
      </c>
      <c r="P12" s="3" t="str">
        <f>VLOOKUP(Данные!U12,Данные!$AR$2:$AS$13,2)</f>
        <v>-</v>
      </c>
      <c r="Q12" s="3" t="str">
        <f>VLOOKUP(Данные!V12,Данные!$AR$2:$AS$13,2)</f>
        <v>-</v>
      </c>
      <c r="R12" s="3" t="str">
        <f>VLOOKUP(Данные!W12,Данные!$AR$2:$AS$13,2)</f>
        <v>-</v>
      </c>
      <c r="S12" s="3" t="str">
        <f>VLOOKUP(Данные!X12,Данные!$AR$2:$AS$13,2)</f>
        <v>-</v>
      </c>
      <c r="T12" s="3" t="str">
        <f>VLOOKUP(Данные!Y12,Данные!$AR$2:$AS$13,2)</f>
        <v>-</v>
      </c>
      <c r="U12" s="3" t="str">
        <f>VLOOKUP(Данные!Z12,Данные!$AR$2:$AS$13,2)</f>
        <v>-</v>
      </c>
      <c r="V12" s="3" t="str">
        <f>VLOOKUP(Данные!AA12,Данные!$AR$2:$AS$13,2)</f>
        <v>-</v>
      </c>
      <c r="W12" s="2"/>
      <c r="X12" s="2"/>
      <c r="Y12" s="2"/>
      <c r="Z12" s="2"/>
      <c r="AA12" s="3" t="str">
        <f>VLOOKUP(Данные!AF12,Данные!$AR$2:$AS$13,2)</f>
        <v>-</v>
      </c>
      <c r="AB12" s="2"/>
      <c r="AC12" s="2"/>
      <c r="AD12" s="2"/>
      <c r="AE12" s="2"/>
      <c r="AF12" s="3" t="str">
        <f>VLOOKUP(Данные!AK12,Данные!$AR$2:$AS$13,2)</f>
        <v>-</v>
      </c>
      <c r="AG12" s="2"/>
      <c r="AH12" s="3" t="str">
        <f>VLOOKUP(Данные!AM12,Данные!$AR$2:$AS$13,2)</f>
        <v>-</v>
      </c>
      <c r="AI12" s="2"/>
      <c r="AJ12" s="2"/>
    </row>
    <row r="13" spans="1:36" x14ac:dyDescent="0.3">
      <c r="A13" s="3" t="str">
        <f>VLOOKUP(Данные!F13,Данные!$AR$2:$AS$13,2)</f>
        <v>-</v>
      </c>
      <c r="B13" s="3"/>
      <c r="C13" s="3" t="str">
        <f>VLOOKUP(Данные!H13,Данные!$AR$2:$AS$13,2)</f>
        <v>-</v>
      </c>
      <c r="D13" s="3" t="str">
        <f>VLOOKUP(Данные!I13,Данные!$AR$2:$AS$13,2)</f>
        <v>-</v>
      </c>
      <c r="E13" s="3" t="str">
        <f>VLOOKUP(Данные!J13,Данные!$AR$2:$AS$13,2)</f>
        <v>-</v>
      </c>
      <c r="F13" s="3"/>
      <c r="G13" s="3"/>
      <c r="H13" s="3"/>
      <c r="I13" s="3"/>
      <c r="J13" s="3"/>
      <c r="K13" s="3" t="str">
        <f>VLOOKUP(Данные!P13,Данные!$AR$2:$AS$13,2)</f>
        <v>-</v>
      </c>
      <c r="L13" s="3"/>
      <c r="M13" s="3" t="str">
        <f>VLOOKUP(Данные!R13,Данные!$AR$2:$AS$13,2)</f>
        <v>-</v>
      </c>
      <c r="N13" s="3" t="str">
        <f>VLOOKUP(Данные!S13,Данные!$AR$2:$AS$13,2)</f>
        <v>-</v>
      </c>
      <c r="O13" s="3" t="str">
        <f>VLOOKUP(Данные!T13,Данные!$AR$2:$AS$13,2)</f>
        <v>-</v>
      </c>
      <c r="P13" s="3" t="str">
        <f>VLOOKUP(Данные!U13,Данные!$AR$2:$AS$13,2)</f>
        <v>-</v>
      </c>
      <c r="Q13" s="3" t="str">
        <f>VLOOKUP(Данные!V13,Данные!$AR$2:$AS$13,2)</f>
        <v>-</v>
      </c>
      <c r="R13" s="3" t="str">
        <f>VLOOKUP(Данные!W13,Данные!$AR$2:$AS$13,2)</f>
        <v>-</v>
      </c>
      <c r="S13" s="3" t="str">
        <f>VLOOKUP(Данные!X13,Данные!$AR$2:$AS$13,2)</f>
        <v>-</v>
      </c>
      <c r="T13" s="3" t="str">
        <f>VLOOKUP(Данные!Y13,Данные!$AR$2:$AS$13,2)</f>
        <v>-</v>
      </c>
      <c r="U13" s="3" t="str">
        <f>VLOOKUP(Данные!Z13,Данные!$AR$2:$AS$13,2)</f>
        <v>-</v>
      </c>
      <c r="V13" s="3" t="str">
        <f>VLOOKUP(Данные!AA13,Данные!$AR$2:$AS$13,2)</f>
        <v>-</v>
      </c>
      <c r="W13" s="2"/>
      <c r="X13" s="2"/>
      <c r="Y13" s="2"/>
      <c r="Z13" s="2"/>
      <c r="AA13" s="3" t="str">
        <f>VLOOKUP(Данные!AF13,Данные!$AR$2:$AS$13,2)</f>
        <v>-</v>
      </c>
      <c r="AB13" s="2"/>
      <c r="AC13" s="2"/>
      <c r="AD13" s="2"/>
      <c r="AE13" s="2"/>
      <c r="AF13" s="3" t="str">
        <f>VLOOKUP(Данные!AK13,Данные!$AR$2:$AS$13,2)</f>
        <v>-</v>
      </c>
      <c r="AG13" s="2"/>
      <c r="AH13" s="3" t="str">
        <f>VLOOKUP(Данные!AM13,Данные!$AR$2:$AS$13,2)</f>
        <v>-</v>
      </c>
      <c r="AI13" s="2"/>
      <c r="AJ13" s="2"/>
    </row>
    <row r="14" spans="1:36" x14ac:dyDescent="0.3">
      <c r="A14" s="3" t="str">
        <f>VLOOKUP(Данные!F14,Данные!$AR$2:$AS$13,2)</f>
        <v>-</v>
      </c>
      <c r="B14" s="3"/>
      <c r="C14" s="3" t="str">
        <f>VLOOKUP(Данные!H14,Данные!$AR$2:$AS$13,2)</f>
        <v>-</v>
      </c>
      <c r="D14" s="3" t="str">
        <f>VLOOKUP(Данные!I14,Данные!$AR$2:$AS$13,2)</f>
        <v>-</v>
      </c>
      <c r="E14" s="3" t="str">
        <f>VLOOKUP(Данные!J14,Данные!$AR$2:$AS$13,2)</f>
        <v>-</v>
      </c>
      <c r="F14" s="3"/>
      <c r="G14" s="3"/>
      <c r="H14" s="3"/>
      <c r="I14" s="3"/>
      <c r="J14" s="3"/>
      <c r="K14" s="3" t="str">
        <f>VLOOKUP(Данные!P14,Данные!$AR$2:$AS$13,2)</f>
        <v>-</v>
      </c>
      <c r="L14" s="3"/>
      <c r="M14" s="3" t="str">
        <f>VLOOKUP(Данные!R14,Данные!$AR$2:$AS$13,2)</f>
        <v>-</v>
      </c>
      <c r="N14" s="3" t="str">
        <f>VLOOKUP(Данные!S14,Данные!$AR$2:$AS$13,2)</f>
        <v>-</v>
      </c>
      <c r="O14" s="3" t="str">
        <f>VLOOKUP(Данные!T14,Данные!$AR$2:$AS$13,2)</f>
        <v>-</v>
      </c>
      <c r="P14" s="3" t="str">
        <f>VLOOKUP(Данные!U14,Данные!$AR$2:$AS$13,2)</f>
        <v>-</v>
      </c>
      <c r="Q14" s="3" t="str">
        <f>VLOOKUP(Данные!V14,Данные!$AR$2:$AS$13,2)</f>
        <v>-</v>
      </c>
      <c r="R14" s="3" t="str">
        <f>VLOOKUP(Данные!W14,Данные!$AR$2:$AS$13,2)</f>
        <v>-</v>
      </c>
      <c r="S14" s="3" t="str">
        <f>VLOOKUP(Данные!X14,Данные!$AR$2:$AS$13,2)</f>
        <v>-</v>
      </c>
      <c r="T14" s="3" t="str">
        <f>VLOOKUP(Данные!Y14,Данные!$AR$2:$AS$13,2)</f>
        <v>-</v>
      </c>
      <c r="U14" s="3" t="str">
        <f>VLOOKUP(Данные!Z14,Данные!$AR$2:$AS$13,2)</f>
        <v>-</v>
      </c>
      <c r="V14" s="3" t="str">
        <f>VLOOKUP(Данные!AA14,Данные!$AR$2:$AS$13,2)</f>
        <v>-</v>
      </c>
      <c r="W14" s="2"/>
      <c r="X14" s="2"/>
      <c r="Y14" s="2"/>
      <c r="Z14" s="2"/>
      <c r="AA14" s="3" t="str">
        <f>VLOOKUP(Данные!AF14,Данные!$AR$2:$AS$13,2)</f>
        <v>-</v>
      </c>
      <c r="AB14" s="2"/>
      <c r="AC14" s="2"/>
      <c r="AD14" s="2"/>
      <c r="AE14" s="2"/>
      <c r="AF14" s="3" t="str">
        <f>VLOOKUP(Данные!AK14,Данные!$AR$2:$AS$13,2)</f>
        <v>-</v>
      </c>
      <c r="AG14" s="2"/>
      <c r="AH14" s="3" t="str">
        <f>VLOOKUP(Данные!AM14,Данные!$AR$2:$AS$13,2)</f>
        <v>-</v>
      </c>
      <c r="AI14" s="2"/>
      <c r="AJ14" s="2"/>
    </row>
    <row r="15" spans="1:36" x14ac:dyDescent="0.3">
      <c r="A15" s="3" t="str">
        <f>VLOOKUP(Данные!F15,Данные!$AR$2:$AS$13,2)</f>
        <v>-</v>
      </c>
      <c r="B15" s="3"/>
      <c r="C15" s="3" t="str">
        <f>VLOOKUP(Данные!H15,Данные!$AR$2:$AS$13,2)</f>
        <v>-</v>
      </c>
      <c r="D15" s="3" t="str">
        <f>VLOOKUP(Данные!I15,Данные!$AR$2:$AS$13,2)</f>
        <v>-</v>
      </c>
      <c r="E15" s="3" t="str">
        <f>VLOOKUP(Данные!J15,Данные!$AR$2:$AS$13,2)</f>
        <v>-</v>
      </c>
      <c r="F15" s="3"/>
      <c r="G15" s="3"/>
      <c r="H15" s="3"/>
      <c r="I15" s="3"/>
      <c r="J15" s="3"/>
      <c r="K15" s="3" t="str">
        <f>VLOOKUP(Данные!P15,Данные!$AR$2:$AS$13,2)</f>
        <v>-</v>
      </c>
      <c r="L15" s="3"/>
      <c r="M15" s="3" t="str">
        <f>VLOOKUP(Данные!R15,Данные!$AR$2:$AS$13,2)</f>
        <v>-</v>
      </c>
      <c r="N15" s="3" t="str">
        <f>VLOOKUP(Данные!S15,Данные!$AR$2:$AS$13,2)</f>
        <v>-</v>
      </c>
      <c r="O15" s="3" t="str">
        <f>VLOOKUP(Данные!T15,Данные!$AR$2:$AS$13,2)</f>
        <v>-</v>
      </c>
      <c r="P15" s="3" t="str">
        <f>VLOOKUP(Данные!U15,Данные!$AR$2:$AS$13,2)</f>
        <v>-</v>
      </c>
      <c r="Q15" s="3" t="str">
        <f>VLOOKUP(Данные!V15,Данные!$AR$2:$AS$13,2)</f>
        <v>-</v>
      </c>
      <c r="R15" s="3" t="str">
        <f>VLOOKUP(Данные!W15,Данные!$AR$2:$AS$13,2)</f>
        <v>-</v>
      </c>
      <c r="S15" s="3" t="str">
        <f>VLOOKUP(Данные!X15,Данные!$AR$2:$AS$13,2)</f>
        <v>-</v>
      </c>
      <c r="T15" s="3" t="str">
        <f>VLOOKUP(Данные!Y15,Данные!$AR$2:$AS$13,2)</f>
        <v>-</v>
      </c>
      <c r="U15" s="3" t="str">
        <f>VLOOKUP(Данные!Z15,Данные!$AR$2:$AS$13,2)</f>
        <v>-</v>
      </c>
      <c r="V15" s="3" t="str">
        <f>VLOOKUP(Данные!AA15,Данные!$AR$2:$AS$13,2)</f>
        <v>-</v>
      </c>
      <c r="W15" s="2"/>
      <c r="X15" s="2"/>
      <c r="Y15" s="2"/>
      <c r="Z15" s="2"/>
      <c r="AA15" s="3" t="str">
        <f>VLOOKUP(Данные!AF15,Данные!$AR$2:$AS$13,2)</f>
        <v>-</v>
      </c>
      <c r="AB15" s="2"/>
      <c r="AC15" s="2"/>
      <c r="AD15" s="2"/>
      <c r="AE15" s="2"/>
      <c r="AF15" s="3" t="str">
        <f>VLOOKUP(Данные!AK15,Данные!$AR$2:$AS$13,2)</f>
        <v>-</v>
      </c>
      <c r="AG15" s="2"/>
      <c r="AH15" s="3" t="str">
        <f>VLOOKUP(Данные!AM15,Данные!$AR$2:$AS$13,2)</f>
        <v>-</v>
      </c>
      <c r="AI15" s="2"/>
      <c r="AJ15" s="2"/>
    </row>
    <row r="16" spans="1:36" x14ac:dyDescent="0.3">
      <c r="A16" s="3" t="str">
        <f>VLOOKUP(Данные!F16,Данные!$AR$2:$AS$13,2)</f>
        <v>-</v>
      </c>
      <c r="B16" s="3"/>
      <c r="C16" s="3" t="str">
        <f>VLOOKUP(Данные!H16,Данные!$AR$2:$AS$13,2)</f>
        <v>-</v>
      </c>
      <c r="D16" s="3" t="str">
        <f>VLOOKUP(Данные!I16,Данные!$AR$2:$AS$13,2)</f>
        <v>-</v>
      </c>
      <c r="E16" s="3" t="str">
        <f>VLOOKUP(Данные!J16,Данные!$AR$2:$AS$13,2)</f>
        <v>-</v>
      </c>
      <c r="F16" s="3"/>
      <c r="G16" s="3"/>
      <c r="H16" s="3"/>
      <c r="I16" s="3"/>
      <c r="J16" s="3"/>
      <c r="K16" s="3" t="str">
        <f>VLOOKUP(Данные!P16,Данные!$AR$2:$AS$13,2)</f>
        <v>-</v>
      </c>
      <c r="L16" s="3"/>
      <c r="M16" s="3" t="str">
        <f>VLOOKUP(Данные!R16,Данные!$AR$2:$AS$13,2)</f>
        <v>-</v>
      </c>
      <c r="N16" s="3" t="str">
        <f>VLOOKUP(Данные!S16,Данные!$AR$2:$AS$13,2)</f>
        <v>-</v>
      </c>
      <c r="O16" s="3" t="str">
        <f>VLOOKUP(Данные!T16,Данные!$AR$2:$AS$13,2)</f>
        <v>-</v>
      </c>
      <c r="P16" s="3" t="str">
        <f>VLOOKUP(Данные!U16,Данные!$AR$2:$AS$13,2)</f>
        <v>-</v>
      </c>
      <c r="Q16" s="3" t="str">
        <f>VLOOKUP(Данные!V16,Данные!$AR$2:$AS$13,2)</f>
        <v>-</v>
      </c>
      <c r="R16" s="3" t="str">
        <f>VLOOKUP(Данные!W16,Данные!$AR$2:$AS$13,2)</f>
        <v>-</v>
      </c>
      <c r="S16" s="3" t="str">
        <f>VLOOKUP(Данные!X16,Данные!$AR$2:$AS$13,2)</f>
        <v>-</v>
      </c>
      <c r="T16" s="3" t="str">
        <f>VLOOKUP(Данные!Y16,Данные!$AR$2:$AS$13,2)</f>
        <v>-</v>
      </c>
      <c r="U16" s="3" t="str">
        <f>VLOOKUP(Данные!Z16,Данные!$AR$2:$AS$13,2)</f>
        <v>-</v>
      </c>
      <c r="V16" s="3" t="str">
        <f>VLOOKUP(Данные!AA16,Данные!$AR$2:$AS$13,2)</f>
        <v>-</v>
      </c>
      <c r="W16" s="2"/>
      <c r="X16" s="2"/>
      <c r="Y16" s="2"/>
      <c r="Z16" s="2"/>
      <c r="AA16" s="3" t="str">
        <f>VLOOKUP(Данные!AF16,Данные!$AR$2:$AS$13,2)</f>
        <v>-</v>
      </c>
      <c r="AB16" s="2"/>
      <c r="AC16" s="2"/>
      <c r="AD16" s="2"/>
      <c r="AE16" s="2"/>
      <c r="AF16" s="3" t="str">
        <f>VLOOKUP(Данные!AK16,Данные!$AR$2:$AS$13,2)</f>
        <v>-</v>
      </c>
      <c r="AG16" s="2"/>
      <c r="AH16" s="3" t="str">
        <f>VLOOKUP(Данные!AM16,Данные!$AR$2:$AS$13,2)</f>
        <v>-</v>
      </c>
      <c r="AI16" s="2"/>
      <c r="AJ16" s="2"/>
    </row>
    <row r="17" spans="1:36" x14ac:dyDescent="0.3">
      <c r="A17" s="3" t="str">
        <f>VLOOKUP(Данные!F17,Данные!$AR$2:$AS$13,2)</f>
        <v>-</v>
      </c>
      <c r="B17" s="3"/>
      <c r="C17" s="3" t="str">
        <f>VLOOKUP(Данные!H17,Данные!$AR$2:$AS$13,2)</f>
        <v>-</v>
      </c>
      <c r="D17" s="3" t="str">
        <f>VLOOKUP(Данные!I17,Данные!$AR$2:$AS$13,2)</f>
        <v>-</v>
      </c>
      <c r="E17" s="3" t="str">
        <f>VLOOKUP(Данные!J17,Данные!$AR$2:$AS$13,2)</f>
        <v>-</v>
      </c>
      <c r="F17" s="3"/>
      <c r="G17" s="3"/>
      <c r="H17" s="3"/>
      <c r="I17" s="3"/>
      <c r="J17" s="3"/>
      <c r="K17" s="3" t="str">
        <f>VLOOKUP(Данные!P17,Данные!$AR$2:$AS$13,2)</f>
        <v>-</v>
      </c>
      <c r="L17" s="3"/>
      <c r="M17" s="3" t="str">
        <f>VLOOKUP(Данные!R17,Данные!$AR$2:$AS$13,2)</f>
        <v>-</v>
      </c>
      <c r="N17" s="3" t="str">
        <f>VLOOKUP(Данные!S17,Данные!$AR$2:$AS$13,2)</f>
        <v>-</v>
      </c>
      <c r="O17" s="3" t="str">
        <f>VLOOKUP(Данные!T17,Данные!$AR$2:$AS$13,2)</f>
        <v>-</v>
      </c>
      <c r="P17" s="3" t="str">
        <f>VLOOKUP(Данные!U17,Данные!$AR$2:$AS$13,2)</f>
        <v>-</v>
      </c>
      <c r="Q17" s="3" t="str">
        <f>VLOOKUP(Данные!V17,Данные!$AR$2:$AS$13,2)</f>
        <v>-</v>
      </c>
      <c r="R17" s="3" t="str">
        <f>VLOOKUP(Данные!W17,Данные!$AR$2:$AS$13,2)</f>
        <v>-</v>
      </c>
      <c r="S17" s="3" t="str">
        <f>VLOOKUP(Данные!X17,Данные!$AR$2:$AS$13,2)</f>
        <v>-</v>
      </c>
      <c r="T17" s="3" t="str">
        <f>VLOOKUP(Данные!Y17,Данные!$AR$2:$AS$13,2)</f>
        <v>-</v>
      </c>
      <c r="U17" s="3" t="str">
        <f>VLOOKUP(Данные!Z17,Данные!$AR$2:$AS$13,2)</f>
        <v>-</v>
      </c>
      <c r="V17" s="3" t="str">
        <f>VLOOKUP(Данные!AA17,Данные!$AR$2:$AS$13,2)</f>
        <v>-</v>
      </c>
      <c r="W17" s="2"/>
      <c r="X17" s="2"/>
      <c r="Y17" s="2"/>
      <c r="Z17" s="2"/>
      <c r="AA17" s="3" t="str">
        <f>VLOOKUP(Данные!AF17,Данные!$AR$2:$AS$13,2)</f>
        <v>-</v>
      </c>
      <c r="AB17" s="2"/>
      <c r="AC17" s="2"/>
      <c r="AD17" s="2"/>
      <c r="AE17" s="2"/>
      <c r="AF17" s="3" t="str">
        <f>VLOOKUP(Данные!AK17,Данные!$AR$2:$AS$13,2)</f>
        <v>-</v>
      </c>
      <c r="AG17" s="2"/>
      <c r="AH17" s="3" t="str">
        <f>VLOOKUP(Данные!AM17,Данные!$AR$2:$AS$13,2)</f>
        <v>-</v>
      </c>
      <c r="AI17" s="2"/>
      <c r="AJ17" s="2"/>
    </row>
    <row r="18" spans="1:36" x14ac:dyDescent="0.3">
      <c r="A18" s="3" t="str">
        <f>VLOOKUP(Данные!F18,Данные!$AR$2:$AS$13,2)</f>
        <v>-</v>
      </c>
      <c r="B18" s="3"/>
      <c r="C18" s="3" t="str">
        <f>VLOOKUP(Данные!H18,Данные!$AR$2:$AS$13,2)</f>
        <v>-</v>
      </c>
      <c r="D18" s="3" t="str">
        <f>VLOOKUP(Данные!I18,Данные!$AR$2:$AS$13,2)</f>
        <v>-</v>
      </c>
      <c r="E18" s="3" t="str">
        <f>VLOOKUP(Данные!J18,Данные!$AR$2:$AS$13,2)</f>
        <v>-</v>
      </c>
      <c r="F18" s="3"/>
      <c r="G18" s="3"/>
      <c r="H18" s="3"/>
      <c r="I18" s="3"/>
      <c r="J18" s="3"/>
      <c r="K18" s="3" t="str">
        <f>VLOOKUP(Данные!P18,Данные!$AR$2:$AS$13,2)</f>
        <v>-</v>
      </c>
      <c r="L18" s="3"/>
      <c r="M18" s="3" t="str">
        <f>VLOOKUP(Данные!R18,Данные!$AR$2:$AS$13,2)</f>
        <v>-</v>
      </c>
      <c r="N18" s="3" t="str">
        <f>VLOOKUP(Данные!S18,Данные!$AR$2:$AS$13,2)</f>
        <v>-</v>
      </c>
      <c r="O18" s="3" t="str">
        <f>VLOOKUP(Данные!T18,Данные!$AR$2:$AS$13,2)</f>
        <v>-</v>
      </c>
      <c r="P18" s="3" t="str">
        <f>VLOOKUP(Данные!U18,Данные!$AR$2:$AS$13,2)</f>
        <v>-</v>
      </c>
      <c r="Q18" s="3" t="str">
        <f>VLOOKUP(Данные!V18,Данные!$AR$2:$AS$13,2)</f>
        <v>-</v>
      </c>
      <c r="R18" s="3" t="str">
        <f>VLOOKUP(Данные!W18,Данные!$AR$2:$AS$13,2)</f>
        <v>-</v>
      </c>
      <c r="S18" s="3" t="str">
        <f>VLOOKUP(Данные!X18,Данные!$AR$2:$AS$13,2)</f>
        <v>-</v>
      </c>
      <c r="T18" s="3" t="str">
        <f>VLOOKUP(Данные!Y18,Данные!$AR$2:$AS$13,2)</f>
        <v>-</v>
      </c>
      <c r="U18" s="3" t="str">
        <f>VLOOKUP(Данные!Z18,Данные!$AR$2:$AS$13,2)</f>
        <v>-</v>
      </c>
      <c r="V18" s="3" t="str">
        <f>VLOOKUP(Данные!AA18,Данные!$AR$2:$AS$13,2)</f>
        <v>-</v>
      </c>
      <c r="W18" s="2"/>
      <c r="X18" s="2"/>
      <c r="Y18" s="2"/>
      <c r="Z18" s="2"/>
      <c r="AA18" s="3" t="str">
        <f>VLOOKUP(Данные!AF18,Данные!$AR$2:$AS$13,2)</f>
        <v>-</v>
      </c>
      <c r="AB18" s="2"/>
      <c r="AC18" s="2"/>
      <c r="AD18" s="2"/>
      <c r="AE18" s="2"/>
      <c r="AF18" s="3" t="str">
        <f>VLOOKUP(Данные!AK18,Данные!$AR$2:$AS$13,2)</f>
        <v>-</v>
      </c>
      <c r="AG18" s="2"/>
      <c r="AH18" s="3" t="str">
        <f>VLOOKUP(Данные!AM18,Данные!$AR$2:$AS$13,2)</f>
        <v>-</v>
      </c>
      <c r="AI18" s="2"/>
      <c r="AJ18" s="2"/>
    </row>
    <row r="19" spans="1:36" x14ac:dyDescent="0.3">
      <c r="A19" s="3" t="str">
        <f>VLOOKUP(Данные!F19,Данные!$AR$2:$AS$13,2)</f>
        <v>-</v>
      </c>
      <c r="B19" s="3"/>
      <c r="C19" s="3" t="str">
        <f>VLOOKUP(Данные!H19,Данные!$AR$2:$AS$13,2)</f>
        <v>-</v>
      </c>
      <c r="D19" s="3" t="str">
        <f>VLOOKUP(Данные!I19,Данные!$AR$2:$AS$13,2)</f>
        <v>-</v>
      </c>
      <c r="E19" s="3" t="str">
        <f>VLOOKUP(Данные!J19,Данные!$AR$2:$AS$13,2)</f>
        <v>-</v>
      </c>
      <c r="F19" s="3"/>
      <c r="G19" s="3"/>
      <c r="H19" s="3"/>
      <c r="I19" s="3"/>
      <c r="J19" s="3"/>
      <c r="K19" s="3" t="str">
        <f>VLOOKUP(Данные!P19,Данные!$AR$2:$AS$13,2)</f>
        <v>-</v>
      </c>
      <c r="L19" s="3"/>
      <c r="M19" s="3" t="str">
        <f>VLOOKUP(Данные!R19,Данные!$AR$2:$AS$13,2)</f>
        <v>-</v>
      </c>
      <c r="N19" s="3" t="str">
        <f>VLOOKUP(Данные!S19,Данные!$AR$2:$AS$13,2)</f>
        <v>-</v>
      </c>
      <c r="O19" s="3" t="str">
        <f>VLOOKUP(Данные!T19,Данные!$AR$2:$AS$13,2)</f>
        <v>-</v>
      </c>
      <c r="P19" s="3" t="str">
        <f>VLOOKUP(Данные!U19,Данные!$AR$2:$AS$13,2)</f>
        <v>-</v>
      </c>
      <c r="Q19" s="3" t="str">
        <f>VLOOKUP(Данные!V19,Данные!$AR$2:$AS$13,2)</f>
        <v>-</v>
      </c>
      <c r="R19" s="3" t="str">
        <f>VLOOKUP(Данные!W19,Данные!$AR$2:$AS$13,2)</f>
        <v>-</v>
      </c>
      <c r="S19" s="3" t="str">
        <f>VLOOKUP(Данные!X19,Данные!$AR$2:$AS$13,2)</f>
        <v>-</v>
      </c>
      <c r="T19" s="3" t="str">
        <f>VLOOKUP(Данные!Y19,Данные!$AR$2:$AS$13,2)</f>
        <v>-</v>
      </c>
      <c r="U19" s="3" t="str">
        <f>VLOOKUP(Данные!Z19,Данные!$AR$2:$AS$13,2)</f>
        <v>-</v>
      </c>
      <c r="V19" s="3" t="str">
        <f>VLOOKUP(Данные!AA19,Данные!$AR$2:$AS$13,2)</f>
        <v>-</v>
      </c>
      <c r="W19" s="2"/>
      <c r="X19" s="2"/>
      <c r="Y19" s="2"/>
      <c r="Z19" s="2"/>
      <c r="AA19" s="3" t="str">
        <f>VLOOKUP(Данные!AF19,Данные!$AR$2:$AS$13,2)</f>
        <v>-</v>
      </c>
      <c r="AB19" s="2"/>
      <c r="AC19" s="2"/>
      <c r="AD19" s="2"/>
      <c r="AE19" s="2"/>
      <c r="AF19" s="3" t="str">
        <f>VLOOKUP(Данные!AK19,Данные!$AR$2:$AS$13,2)</f>
        <v>-</v>
      </c>
      <c r="AG19" s="2"/>
      <c r="AH19" s="3" t="str">
        <f>VLOOKUP(Данные!AM19,Данные!$AR$2:$AS$13,2)</f>
        <v>-</v>
      </c>
      <c r="AI19" s="2"/>
      <c r="AJ19" s="2"/>
    </row>
    <row r="20" spans="1:36" x14ac:dyDescent="0.3">
      <c r="A20" s="3" t="str">
        <f>VLOOKUP(Данные!F20,Данные!$AR$2:$AS$13,2)</f>
        <v>-</v>
      </c>
      <c r="B20" s="3"/>
      <c r="C20" s="3" t="str">
        <f>VLOOKUP(Данные!H20,Данные!$AR$2:$AS$13,2)</f>
        <v>-</v>
      </c>
      <c r="D20" s="3" t="str">
        <f>VLOOKUP(Данные!I20,Данные!$AR$2:$AS$13,2)</f>
        <v>-</v>
      </c>
      <c r="E20" s="3" t="str">
        <f>VLOOKUP(Данные!J20,Данные!$AR$2:$AS$13,2)</f>
        <v>-</v>
      </c>
      <c r="F20" s="3"/>
      <c r="G20" s="3"/>
      <c r="H20" s="3"/>
      <c r="I20" s="3"/>
      <c r="J20" s="3"/>
      <c r="K20" s="3" t="str">
        <f>VLOOKUP(Данные!P20,Данные!$AR$2:$AS$13,2)</f>
        <v>-</v>
      </c>
      <c r="L20" s="3"/>
      <c r="M20" s="3" t="str">
        <f>VLOOKUP(Данные!R20,Данные!$AR$2:$AS$13,2)</f>
        <v>-</v>
      </c>
      <c r="N20" s="3" t="str">
        <f>VLOOKUP(Данные!S20,Данные!$AR$2:$AS$13,2)</f>
        <v>-</v>
      </c>
      <c r="O20" s="3" t="str">
        <f>VLOOKUP(Данные!T20,Данные!$AR$2:$AS$13,2)</f>
        <v>-</v>
      </c>
      <c r="P20" s="3" t="str">
        <f>VLOOKUP(Данные!U20,Данные!$AR$2:$AS$13,2)</f>
        <v>-</v>
      </c>
      <c r="Q20" s="3" t="str">
        <f>VLOOKUP(Данные!V20,Данные!$AR$2:$AS$13,2)</f>
        <v>-</v>
      </c>
      <c r="R20" s="3" t="str">
        <f>VLOOKUP(Данные!W20,Данные!$AR$2:$AS$13,2)</f>
        <v>-</v>
      </c>
      <c r="S20" s="3" t="str">
        <f>VLOOKUP(Данные!X20,Данные!$AR$2:$AS$13,2)</f>
        <v>-</v>
      </c>
      <c r="T20" s="3" t="str">
        <f>VLOOKUP(Данные!Y20,Данные!$AR$2:$AS$13,2)</f>
        <v>-</v>
      </c>
      <c r="U20" s="3" t="str">
        <f>VLOOKUP(Данные!Z20,Данные!$AR$2:$AS$13,2)</f>
        <v>-</v>
      </c>
      <c r="V20" s="3" t="str">
        <f>VLOOKUP(Данные!AA20,Данные!$AR$2:$AS$13,2)</f>
        <v>-</v>
      </c>
      <c r="W20" s="2"/>
      <c r="X20" s="2"/>
      <c r="Y20" s="2"/>
      <c r="Z20" s="2"/>
      <c r="AA20" s="3" t="str">
        <f>VLOOKUP(Данные!AF20,Данные!$AR$2:$AS$13,2)</f>
        <v>-</v>
      </c>
      <c r="AB20" s="2"/>
      <c r="AC20" s="2"/>
      <c r="AD20" s="2"/>
      <c r="AE20" s="2"/>
      <c r="AF20" s="3" t="str">
        <f>VLOOKUP(Данные!AK20,Данные!$AR$2:$AS$13,2)</f>
        <v>-</v>
      </c>
      <c r="AG20" s="2"/>
      <c r="AH20" s="3" t="str">
        <f>VLOOKUP(Данные!AM20,Данные!$AR$2:$AS$13,2)</f>
        <v>-</v>
      </c>
      <c r="AI20" s="2"/>
      <c r="AJ20" s="2"/>
    </row>
    <row r="21" spans="1:36" x14ac:dyDescent="0.3">
      <c r="A21" s="3" t="str">
        <f>VLOOKUP(Данные!F21,Данные!$AR$2:$AS$13,2)</f>
        <v>-</v>
      </c>
      <c r="B21" s="3"/>
      <c r="C21" s="3" t="str">
        <f>VLOOKUP(Данные!H21,Данные!$AR$2:$AS$13,2)</f>
        <v>-</v>
      </c>
      <c r="D21" s="3" t="str">
        <f>VLOOKUP(Данные!I21,Данные!$AR$2:$AS$13,2)</f>
        <v>-</v>
      </c>
      <c r="E21" s="3" t="str">
        <f>VLOOKUP(Данные!J21,Данные!$AR$2:$AS$13,2)</f>
        <v>-</v>
      </c>
      <c r="F21" s="3"/>
      <c r="G21" s="3"/>
      <c r="H21" s="3"/>
      <c r="I21" s="3"/>
      <c r="J21" s="3"/>
      <c r="K21" s="3" t="str">
        <f>VLOOKUP(Данные!P21,Данные!$AR$2:$AS$13,2)</f>
        <v>-</v>
      </c>
      <c r="L21" s="3"/>
      <c r="M21" s="3" t="str">
        <f>VLOOKUP(Данные!R21,Данные!$AR$2:$AS$13,2)</f>
        <v>-</v>
      </c>
      <c r="N21" s="3" t="str">
        <f>VLOOKUP(Данные!S21,Данные!$AR$2:$AS$13,2)</f>
        <v>-</v>
      </c>
      <c r="O21" s="3" t="str">
        <f>VLOOKUP(Данные!T21,Данные!$AR$2:$AS$13,2)</f>
        <v>-</v>
      </c>
      <c r="P21" s="3" t="str">
        <f>VLOOKUP(Данные!U21,Данные!$AR$2:$AS$13,2)</f>
        <v>-</v>
      </c>
      <c r="Q21" s="3" t="str">
        <f>VLOOKUP(Данные!V21,Данные!$AR$2:$AS$13,2)</f>
        <v>-</v>
      </c>
      <c r="R21" s="3" t="str">
        <f>VLOOKUP(Данные!W21,Данные!$AR$2:$AS$13,2)</f>
        <v>-</v>
      </c>
      <c r="S21" s="3" t="str">
        <f>VLOOKUP(Данные!X21,Данные!$AR$2:$AS$13,2)</f>
        <v>-</v>
      </c>
      <c r="T21" s="3" t="str">
        <f>VLOOKUP(Данные!Y21,Данные!$AR$2:$AS$13,2)</f>
        <v>-</v>
      </c>
      <c r="U21" s="3" t="str">
        <f>VLOOKUP(Данные!Z21,Данные!$AR$2:$AS$13,2)</f>
        <v>-</v>
      </c>
      <c r="V21" s="3" t="str">
        <f>VLOOKUP(Данные!AA21,Данные!$AR$2:$AS$13,2)</f>
        <v>-</v>
      </c>
      <c r="W21" s="2"/>
      <c r="X21" s="2"/>
      <c r="Y21" s="2"/>
      <c r="Z21" s="2"/>
      <c r="AA21" s="3" t="str">
        <f>VLOOKUP(Данные!AF21,Данные!$AR$2:$AS$13,2)</f>
        <v>-</v>
      </c>
      <c r="AB21" s="2"/>
      <c r="AC21" s="2"/>
      <c r="AD21" s="2"/>
      <c r="AE21" s="2"/>
      <c r="AF21" s="3" t="str">
        <f>VLOOKUP(Данные!AK21,Данные!$AR$2:$AS$13,2)</f>
        <v>-</v>
      </c>
      <c r="AG21" s="2"/>
      <c r="AH21" s="3" t="str">
        <f>VLOOKUP(Данные!AM21,Данные!$AR$2:$AS$13,2)</f>
        <v>-</v>
      </c>
      <c r="AI21" s="2"/>
      <c r="AJ21" s="2"/>
    </row>
    <row r="22" spans="1:36" x14ac:dyDescent="0.3">
      <c r="A22" s="3" t="str">
        <f>VLOOKUP(Данные!F22,Данные!$AR$2:$AS$13,2)</f>
        <v>-</v>
      </c>
      <c r="B22" s="3"/>
      <c r="C22" s="3" t="str">
        <f>VLOOKUP(Данные!H22,Данные!$AR$2:$AS$13,2)</f>
        <v>-</v>
      </c>
      <c r="D22" s="3" t="str">
        <f>VLOOKUP(Данные!I22,Данные!$AR$2:$AS$13,2)</f>
        <v>-</v>
      </c>
      <c r="E22" s="3" t="str">
        <f>VLOOKUP(Данные!J22,Данные!$AR$2:$AS$13,2)</f>
        <v>-</v>
      </c>
      <c r="F22" s="3"/>
      <c r="G22" s="3"/>
      <c r="H22" s="3"/>
      <c r="I22" s="3"/>
      <c r="J22" s="3"/>
      <c r="K22" s="3" t="str">
        <f>VLOOKUP(Данные!P22,Данные!$AR$2:$AS$13,2)</f>
        <v>-</v>
      </c>
      <c r="L22" s="3"/>
      <c r="M22" s="3" t="str">
        <f>VLOOKUP(Данные!R22,Данные!$AR$2:$AS$13,2)</f>
        <v>-</v>
      </c>
      <c r="N22" s="3" t="str">
        <f>VLOOKUP(Данные!S22,Данные!$AR$2:$AS$13,2)</f>
        <v>-</v>
      </c>
      <c r="O22" s="3" t="str">
        <f>VLOOKUP(Данные!T22,Данные!$AR$2:$AS$13,2)</f>
        <v>-</v>
      </c>
      <c r="P22" s="3" t="str">
        <f>VLOOKUP(Данные!U22,Данные!$AR$2:$AS$13,2)</f>
        <v>-</v>
      </c>
      <c r="Q22" s="3" t="str">
        <f>VLOOKUP(Данные!V22,Данные!$AR$2:$AS$13,2)</f>
        <v>-</v>
      </c>
      <c r="R22" s="3" t="str">
        <f>VLOOKUP(Данные!W22,Данные!$AR$2:$AS$13,2)</f>
        <v>-</v>
      </c>
      <c r="S22" s="3" t="str">
        <f>VLOOKUP(Данные!X22,Данные!$AR$2:$AS$13,2)</f>
        <v>-</v>
      </c>
      <c r="T22" s="3" t="str">
        <f>VLOOKUP(Данные!Y22,Данные!$AR$2:$AS$13,2)</f>
        <v>-</v>
      </c>
      <c r="U22" s="3" t="str">
        <f>VLOOKUP(Данные!Z22,Данные!$AR$2:$AS$13,2)</f>
        <v>-</v>
      </c>
      <c r="V22" s="3" t="str">
        <f>VLOOKUP(Данные!AA22,Данные!$AR$2:$AS$13,2)</f>
        <v>-</v>
      </c>
      <c r="W22" s="2"/>
      <c r="X22" s="2"/>
      <c r="Y22" s="2"/>
      <c r="Z22" s="2"/>
      <c r="AA22" s="3" t="str">
        <f>VLOOKUP(Данные!AF22,Данные!$AR$2:$AS$13,2)</f>
        <v>-</v>
      </c>
      <c r="AB22" s="2"/>
      <c r="AC22" s="2"/>
      <c r="AD22" s="2"/>
      <c r="AE22" s="2"/>
      <c r="AF22" s="3" t="str">
        <f>VLOOKUP(Данные!AK22,Данные!$AR$2:$AS$13,2)</f>
        <v>-</v>
      </c>
      <c r="AG22" s="2"/>
      <c r="AH22" s="3" t="str">
        <f>VLOOKUP(Данные!AM22,Данные!$AR$2:$AS$13,2)</f>
        <v>-</v>
      </c>
      <c r="AI22" s="2"/>
      <c r="AJ22" s="2"/>
    </row>
    <row r="23" spans="1:36" x14ac:dyDescent="0.3">
      <c r="A23" s="3" t="str">
        <f>VLOOKUP(Данные!F23,Данные!$AR$2:$AS$13,2)</f>
        <v>-</v>
      </c>
      <c r="B23" s="3"/>
      <c r="C23" s="3" t="str">
        <f>VLOOKUP(Данные!H23,Данные!$AR$2:$AS$13,2)</f>
        <v>-</v>
      </c>
      <c r="D23" s="3" t="str">
        <f>VLOOKUP(Данные!I23,Данные!$AR$2:$AS$13,2)</f>
        <v>-</v>
      </c>
      <c r="E23" s="3" t="str">
        <f>VLOOKUP(Данные!J23,Данные!$AR$2:$AS$13,2)</f>
        <v>-</v>
      </c>
      <c r="F23" s="3"/>
      <c r="G23" s="3"/>
      <c r="H23" s="3"/>
      <c r="I23" s="3"/>
      <c r="J23" s="3"/>
      <c r="K23" s="3" t="str">
        <f>VLOOKUP(Данные!P23,Данные!$AR$2:$AS$13,2)</f>
        <v>-</v>
      </c>
      <c r="L23" s="3"/>
      <c r="M23" s="3" t="str">
        <f>VLOOKUP(Данные!R23,Данные!$AR$2:$AS$13,2)</f>
        <v>-</v>
      </c>
      <c r="N23" s="3" t="str">
        <f>VLOOKUP(Данные!S23,Данные!$AR$2:$AS$13,2)</f>
        <v>-</v>
      </c>
      <c r="O23" s="3" t="str">
        <f>VLOOKUP(Данные!T23,Данные!$AR$2:$AS$13,2)</f>
        <v>-</v>
      </c>
      <c r="P23" s="3" t="str">
        <f>VLOOKUP(Данные!U23,Данные!$AR$2:$AS$13,2)</f>
        <v>-</v>
      </c>
      <c r="Q23" s="3" t="str">
        <f>VLOOKUP(Данные!V23,Данные!$AR$2:$AS$13,2)</f>
        <v>-</v>
      </c>
      <c r="R23" s="3" t="str">
        <f>VLOOKUP(Данные!W23,Данные!$AR$2:$AS$13,2)</f>
        <v>-</v>
      </c>
      <c r="S23" s="3" t="str">
        <f>VLOOKUP(Данные!X23,Данные!$AR$2:$AS$13,2)</f>
        <v>-</v>
      </c>
      <c r="T23" s="3" t="str">
        <f>VLOOKUP(Данные!Y23,Данные!$AR$2:$AS$13,2)</f>
        <v>-</v>
      </c>
      <c r="U23" s="3" t="str">
        <f>VLOOKUP(Данные!Z23,Данные!$AR$2:$AS$13,2)</f>
        <v>-</v>
      </c>
      <c r="V23" s="3" t="str">
        <f>VLOOKUP(Данные!AA23,Данные!$AR$2:$AS$13,2)</f>
        <v>-</v>
      </c>
      <c r="W23" s="2"/>
      <c r="X23" s="2"/>
      <c r="Y23" s="2"/>
      <c r="Z23" s="2"/>
      <c r="AA23" s="3" t="str">
        <f>VLOOKUP(Данные!AF23,Данные!$AR$2:$AS$13,2)</f>
        <v>-</v>
      </c>
      <c r="AB23" s="2"/>
      <c r="AC23" s="2"/>
      <c r="AD23" s="2"/>
      <c r="AE23" s="2"/>
      <c r="AF23" s="3" t="str">
        <f>VLOOKUP(Данные!AK23,Данные!$AR$2:$AS$13,2)</f>
        <v>-</v>
      </c>
      <c r="AG23" s="2"/>
      <c r="AH23" s="3" t="str">
        <f>VLOOKUP(Данные!AM23,Данные!$AR$2:$AS$13,2)</f>
        <v>-</v>
      </c>
      <c r="AI23" s="2"/>
      <c r="AJ23" s="2"/>
    </row>
    <row r="24" spans="1:36" x14ac:dyDescent="0.3">
      <c r="A24" s="3" t="str">
        <f>VLOOKUP(Данные!F24,Данные!$AR$2:$AS$13,2)</f>
        <v>-</v>
      </c>
      <c r="B24" s="3"/>
      <c r="C24" s="3" t="str">
        <f>VLOOKUP(Данные!H24,Данные!$AR$2:$AS$13,2)</f>
        <v>-</v>
      </c>
      <c r="D24" s="3" t="str">
        <f>VLOOKUP(Данные!I24,Данные!$AR$2:$AS$13,2)</f>
        <v>-</v>
      </c>
      <c r="E24" s="3" t="str">
        <f>VLOOKUP(Данные!J24,Данные!$AR$2:$AS$13,2)</f>
        <v>-</v>
      </c>
      <c r="F24" s="3"/>
      <c r="G24" s="3"/>
      <c r="H24" s="3"/>
      <c r="I24" s="3"/>
      <c r="J24" s="3"/>
      <c r="K24" s="3" t="str">
        <f>VLOOKUP(Данные!P24,Данные!$AR$2:$AS$13,2)</f>
        <v>-</v>
      </c>
      <c r="L24" s="3"/>
      <c r="M24" s="3" t="str">
        <f>VLOOKUP(Данные!R24,Данные!$AR$2:$AS$13,2)</f>
        <v>-</v>
      </c>
      <c r="N24" s="3" t="str">
        <f>VLOOKUP(Данные!S24,Данные!$AR$2:$AS$13,2)</f>
        <v>-</v>
      </c>
      <c r="O24" s="3" t="str">
        <f>VLOOKUP(Данные!T24,Данные!$AR$2:$AS$13,2)</f>
        <v>-</v>
      </c>
      <c r="P24" s="3" t="str">
        <f>VLOOKUP(Данные!U24,Данные!$AR$2:$AS$13,2)</f>
        <v>-</v>
      </c>
      <c r="Q24" s="3" t="str">
        <f>VLOOKUP(Данные!V24,Данные!$AR$2:$AS$13,2)</f>
        <v>-</v>
      </c>
      <c r="R24" s="3" t="str">
        <f>VLOOKUP(Данные!W24,Данные!$AR$2:$AS$13,2)</f>
        <v>-</v>
      </c>
      <c r="S24" s="3" t="str">
        <f>VLOOKUP(Данные!X24,Данные!$AR$2:$AS$13,2)</f>
        <v>-</v>
      </c>
      <c r="T24" s="3" t="str">
        <f>VLOOKUP(Данные!Y24,Данные!$AR$2:$AS$13,2)</f>
        <v>-</v>
      </c>
      <c r="U24" s="3" t="str">
        <f>VLOOKUP(Данные!Z24,Данные!$AR$2:$AS$13,2)</f>
        <v>-</v>
      </c>
      <c r="V24" s="3" t="str">
        <f>VLOOKUP(Данные!AA24,Данные!$AR$2:$AS$13,2)</f>
        <v>-</v>
      </c>
      <c r="W24" s="2"/>
      <c r="X24" s="2"/>
      <c r="Y24" s="2"/>
      <c r="Z24" s="2"/>
      <c r="AA24" s="3" t="str">
        <f>VLOOKUP(Данные!AF24,Данные!$AR$2:$AS$13,2)</f>
        <v>-</v>
      </c>
      <c r="AB24" s="2"/>
      <c r="AC24" s="2"/>
      <c r="AD24" s="2"/>
      <c r="AE24" s="2"/>
      <c r="AF24" s="3" t="str">
        <f>VLOOKUP(Данные!AK24,Данные!$AR$2:$AS$13,2)</f>
        <v>-</v>
      </c>
      <c r="AG24" s="2"/>
      <c r="AH24" s="3" t="str">
        <f>VLOOKUP(Данные!AM24,Данные!$AR$2:$AS$13,2)</f>
        <v>-</v>
      </c>
      <c r="AI24" s="2"/>
      <c r="AJ24" s="2"/>
    </row>
    <row r="25" spans="1:36" x14ac:dyDescent="0.3">
      <c r="A25" s="3" t="str">
        <f>VLOOKUP(Данные!F25,Данные!$AR$2:$AS$13,2)</f>
        <v>-</v>
      </c>
      <c r="B25" s="3"/>
      <c r="C25" s="3" t="str">
        <f>VLOOKUP(Данные!H25,Данные!$AR$2:$AS$13,2)</f>
        <v>-</v>
      </c>
      <c r="D25" s="3" t="str">
        <f>VLOOKUP(Данные!I25,Данные!$AR$2:$AS$13,2)</f>
        <v>-</v>
      </c>
      <c r="E25" s="3" t="str">
        <f>VLOOKUP(Данные!J25,Данные!$AR$2:$AS$13,2)</f>
        <v>-</v>
      </c>
      <c r="F25" s="3"/>
      <c r="G25" s="3"/>
      <c r="H25" s="3"/>
      <c r="I25" s="3"/>
      <c r="J25" s="3"/>
      <c r="K25" s="3" t="str">
        <f>VLOOKUP(Данные!P25,Данные!$AR$2:$AS$13,2)</f>
        <v>-</v>
      </c>
      <c r="L25" s="3"/>
      <c r="M25" s="3" t="str">
        <f>VLOOKUP(Данные!R25,Данные!$AR$2:$AS$13,2)</f>
        <v>-</v>
      </c>
      <c r="N25" s="3" t="str">
        <f>VLOOKUP(Данные!S25,Данные!$AR$2:$AS$13,2)</f>
        <v>-</v>
      </c>
      <c r="O25" s="3" t="str">
        <f>VLOOKUP(Данные!T25,Данные!$AR$2:$AS$13,2)</f>
        <v>-</v>
      </c>
      <c r="P25" s="3" t="str">
        <f>VLOOKUP(Данные!U25,Данные!$AR$2:$AS$13,2)</f>
        <v>-</v>
      </c>
      <c r="Q25" s="3" t="str">
        <f>VLOOKUP(Данные!V25,Данные!$AR$2:$AS$13,2)</f>
        <v>-</v>
      </c>
      <c r="R25" s="3" t="str">
        <f>VLOOKUP(Данные!W25,Данные!$AR$2:$AS$13,2)</f>
        <v>-</v>
      </c>
      <c r="S25" s="3" t="str">
        <f>VLOOKUP(Данные!X25,Данные!$AR$2:$AS$13,2)</f>
        <v>-</v>
      </c>
      <c r="T25" s="3" t="str">
        <f>VLOOKUP(Данные!Y25,Данные!$AR$2:$AS$13,2)</f>
        <v>-</v>
      </c>
      <c r="U25" s="3" t="str">
        <f>VLOOKUP(Данные!Z25,Данные!$AR$2:$AS$13,2)</f>
        <v>-</v>
      </c>
      <c r="V25" s="3" t="str">
        <f>VLOOKUP(Данные!AA25,Данные!$AR$2:$AS$13,2)</f>
        <v>-</v>
      </c>
      <c r="W25" s="2"/>
      <c r="X25" s="2"/>
      <c r="Y25" s="2"/>
      <c r="Z25" s="2"/>
      <c r="AA25" s="3" t="str">
        <f>VLOOKUP(Данные!AF25,Данные!$AR$2:$AS$13,2)</f>
        <v>-</v>
      </c>
      <c r="AB25" s="2"/>
      <c r="AC25" s="2"/>
      <c r="AD25" s="2"/>
      <c r="AE25" s="2"/>
      <c r="AF25" s="3" t="str">
        <f>VLOOKUP(Данные!AK25,Данные!$AR$2:$AS$13,2)</f>
        <v>-</v>
      </c>
      <c r="AG25" s="2"/>
      <c r="AH25" s="3" t="str">
        <f>VLOOKUP(Данные!AM25,Данные!$AR$2:$AS$13,2)</f>
        <v>-</v>
      </c>
      <c r="AI25" s="2"/>
      <c r="AJ25" s="2"/>
    </row>
    <row r="26" spans="1:36" x14ac:dyDescent="0.3">
      <c r="A26" s="3" t="str">
        <f>VLOOKUP(Данные!F26,Данные!$AR$2:$AS$13,2)</f>
        <v>-</v>
      </c>
      <c r="B26" s="3"/>
      <c r="C26" s="3" t="str">
        <f>VLOOKUP(Данные!H26,Данные!$AR$2:$AS$13,2)</f>
        <v>-</v>
      </c>
      <c r="D26" s="3" t="str">
        <f>VLOOKUP(Данные!I26,Данные!$AR$2:$AS$13,2)</f>
        <v>-</v>
      </c>
      <c r="E26" s="3" t="str">
        <f>VLOOKUP(Данные!J26,Данные!$AR$2:$AS$13,2)</f>
        <v>-</v>
      </c>
      <c r="F26" s="3"/>
      <c r="G26" s="3"/>
      <c r="H26" s="3"/>
      <c r="I26" s="3"/>
      <c r="J26" s="3"/>
      <c r="K26" s="3" t="str">
        <f>VLOOKUP(Данные!P26,Данные!$AR$2:$AS$13,2)</f>
        <v>-</v>
      </c>
      <c r="L26" s="3"/>
      <c r="M26" s="3" t="str">
        <f>VLOOKUP(Данные!R26,Данные!$AR$2:$AS$13,2)</f>
        <v>-</v>
      </c>
      <c r="N26" s="3" t="str">
        <f>VLOOKUP(Данные!S26,Данные!$AR$2:$AS$13,2)</f>
        <v>-</v>
      </c>
      <c r="O26" s="3" t="str">
        <f>VLOOKUP(Данные!T26,Данные!$AR$2:$AS$13,2)</f>
        <v>-</v>
      </c>
      <c r="P26" s="3" t="str">
        <f>VLOOKUP(Данные!U26,Данные!$AR$2:$AS$13,2)</f>
        <v>-</v>
      </c>
      <c r="Q26" s="3" t="str">
        <f>VLOOKUP(Данные!V26,Данные!$AR$2:$AS$13,2)</f>
        <v>-</v>
      </c>
      <c r="R26" s="3" t="str">
        <f>VLOOKUP(Данные!W26,Данные!$AR$2:$AS$13,2)</f>
        <v>-</v>
      </c>
      <c r="S26" s="3" t="str">
        <f>VLOOKUP(Данные!X26,Данные!$AR$2:$AS$13,2)</f>
        <v>-</v>
      </c>
      <c r="T26" s="3" t="str">
        <f>VLOOKUP(Данные!Y26,Данные!$AR$2:$AS$13,2)</f>
        <v>-</v>
      </c>
      <c r="U26" s="3" t="str">
        <f>VLOOKUP(Данные!Z26,Данные!$AR$2:$AS$13,2)</f>
        <v>-</v>
      </c>
      <c r="V26" s="3" t="str">
        <f>VLOOKUP(Данные!AA26,Данные!$AR$2:$AS$13,2)</f>
        <v>-</v>
      </c>
      <c r="W26" s="2"/>
      <c r="X26" s="2"/>
      <c r="Y26" s="2"/>
      <c r="Z26" s="2"/>
      <c r="AA26" s="3" t="str">
        <f>VLOOKUP(Данные!AF26,Данные!$AR$2:$AS$13,2)</f>
        <v>-</v>
      </c>
      <c r="AB26" s="2"/>
      <c r="AC26" s="2"/>
      <c r="AD26" s="2"/>
      <c r="AE26" s="2"/>
      <c r="AF26" s="3" t="str">
        <f>VLOOKUP(Данные!AK26,Данные!$AR$2:$AS$13,2)</f>
        <v>-</v>
      </c>
      <c r="AG26" s="2"/>
      <c r="AH26" s="3" t="str">
        <f>VLOOKUP(Данные!AM26,Данные!$AR$2:$AS$13,2)</f>
        <v>-</v>
      </c>
      <c r="AI26" s="2"/>
      <c r="AJ26" s="2"/>
    </row>
    <row r="27" spans="1:36" x14ac:dyDescent="0.3">
      <c r="A27" s="3" t="str">
        <f>VLOOKUP(Данные!F27,Данные!$AR$2:$AS$13,2)</f>
        <v>-</v>
      </c>
      <c r="B27" s="3"/>
      <c r="C27" s="3" t="str">
        <f>VLOOKUP(Данные!H27,Данные!$AR$2:$AS$13,2)</f>
        <v>-</v>
      </c>
      <c r="D27" s="3" t="str">
        <f>VLOOKUP(Данные!I27,Данные!$AR$2:$AS$13,2)</f>
        <v>-</v>
      </c>
      <c r="E27" s="3" t="str">
        <f>VLOOKUP(Данные!J27,Данные!$AR$2:$AS$13,2)</f>
        <v>-</v>
      </c>
      <c r="F27" s="3"/>
      <c r="G27" s="3"/>
      <c r="H27" s="3"/>
      <c r="I27" s="3"/>
      <c r="J27" s="3"/>
      <c r="K27" s="3" t="str">
        <f>VLOOKUP(Данные!P27,Данные!$AR$2:$AS$13,2)</f>
        <v>-</v>
      </c>
      <c r="L27" s="3"/>
      <c r="M27" s="3" t="str">
        <f>VLOOKUP(Данные!R27,Данные!$AR$2:$AS$13,2)</f>
        <v>-</v>
      </c>
      <c r="N27" s="3" t="str">
        <f>VLOOKUP(Данные!S27,Данные!$AR$2:$AS$13,2)</f>
        <v>-</v>
      </c>
      <c r="O27" s="3" t="str">
        <f>VLOOKUP(Данные!T27,Данные!$AR$2:$AS$13,2)</f>
        <v>-</v>
      </c>
      <c r="P27" s="3" t="str">
        <f>VLOOKUP(Данные!U27,Данные!$AR$2:$AS$13,2)</f>
        <v>-</v>
      </c>
      <c r="Q27" s="3" t="str">
        <f>VLOOKUP(Данные!V27,Данные!$AR$2:$AS$13,2)</f>
        <v>-</v>
      </c>
      <c r="R27" s="3" t="str">
        <f>VLOOKUP(Данные!W27,Данные!$AR$2:$AS$13,2)</f>
        <v>-</v>
      </c>
      <c r="S27" s="3" t="str">
        <f>VLOOKUP(Данные!X27,Данные!$AR$2:$AS$13,2)</f>
        <v>-</v>
      </c>
      <c r="T27" s="3" t="str">
        <f>VLOOKUP(Данные!Y27,Данные!$AR$2:$AS$13,2)</f>
        <v>-</v>
      </c>
      <c r="U27" s="3" t="str">
        <f>VLOOKUP(Данные!Z27,Данные!$AR$2:$AS$13,2)</f>
        <v>-</v>
      </c>
      <c r="V27" s="3" t="str">
        <f>VLOOKUP(Данные!AA27,Данные!$AR$2:$AS$13,2)</f>
        <v>-</v>
      </c>
      <c r="W27" s="2"/>
      <c r="X27" s="2"/>
      <c r="Y27" s="2"/>
      <c r="Z27" s="2"/>
      <c r="AA27" s="3" t="str">
        <f>VLOOKUP(Данные!AF27,Данные!$AR$2:$AS$13,2)</f>
        <v>-</v>
      </c>
      <c r="AB27" s="2"/>
      <c r="AC27" s="2"/>
      <c r="AD27" s="2"/>
      <c r="AE27" s="2"/>
      <c r="AF27" s="3" t="str">
        <f>VLOOKUP(Данные!AK27,Данные!$AR$2:$AS$13,2)</f>
        <v>-</v>
      </c>
      <c r="AG27" s="2"/>
      <c r="AH27" s="3" t="str">
        <f>VLOOKUP(Данные!AM27,Данные!$AR$2:$AS$13,2)</f>
        <v>-</v>
      </c>
      <c r="AI27" s="2"/>
      <c r="AJ27" s="2"/>
    </row>
    <row r="28" spans="1:36" x14ac:dyDescent="0.3">
      <c r="A28" s="3" t="str">
        <f>VLOOKUP(Данные!F28,Данные!$AR$2:$AS$13,2)</f>
        <v>-</v>
      </c>
      <c r="B28" s="3"/>
      <c r="C28" s="3" t="str">
        <f>VLOOKUP(Данные!H28,Данные!$AR$2:$AS$13,2)</f>
        <v>-</v>
      </c>
      <c r="D28" s="3" t="str">
        <f>VLOOKUP(Данные!I28,Данные!$AR$2:$AS$13,2)</f>
        <v>-</v>
      </c>
      <c r="E28" s="3" t="str">
        <f>VLOOKUP(Данные!J28,Данные!$AR$2:$AS$13,2)</f>
        <v>-</v>
      </c>
      <c r="F28" s="3"/>
      <c r="G28" s="3"/>
      <c r="H28" s="3"/>
      <c r="I28" s="3"/>
      <c r="J28" s="3"/>
      <c r="K28" s="3" t="str">
        <f>VLOOKUP(Данные!P28,Данные!$AR$2:$AS$13,2)</f>
        <v>-</v>
      </c>
      <c r="L28" s="3"/>
      <c r="M28" s="3" t="str">
        <f>VLOOKUP(Данные!R28,Данные!$AR$2:$AS$13,2)</f>
        <v>-</v>
      </c>
      <c r="N28" s="3" t="str">
        <f>VLOOKUP(Данные!S28,Данные!$AR$2:$AS$13,2)</f>
        <v>-</v>
      </c>
      <c r="O28" s="3" t="str">
        <f>VLOOKUP(Данные!T28,Данные!$AR$2:$AS$13,2)</f>
        <v>-</v>
      </c>
      <c r="P28" s="3" t="str">
        <f>VLOOKUP(Данные!U28,Данные!$AR$2:$AS$13,2)</f>
        <v>-</v>
      </c>
      <c r="Q28" s="3" t="str">
        <f>VLOOKUP(Данные!V28,Данные!$AR$2:$AS$13,2)</f>
        <v>-</v>
      </c>
      <c r="R28" s="3" t="str">
        <f>VLOOKUP(Данные!W28,Данные!$AR$2:$AS$13,2)</f>
        <v>-</v>
      </c>
      <c r="S28" s="3" t="str">
        <f>VLOOKUP(Данные!X28,Данные!$AR$2:$AS$13,2)</f>
        <v>-</v>
      </c>
      <c r="T28" s="3" t="str">
        <f>VLOOKUP(Данные!Y28,Данные!$AR$2:$AS$13,2)</f>
        <v>-</v>
      </c>
      <c r="U28" s="3" t="str">
        <f>VLOOKUP(Данные!Z28,Данные!$AR$2:$AS$13,2)</f>
        <v>-</v>
      </c>
      <c r="V28" s="3" t="str">
        <f>VLOOKUP(Данные!AA28,Данные!$AR$2:$AS$13,2)</f>
        <v>-</v>
      </c>
      <c r="W28" s="2"/>
      <c r="X28" s="2"/>
      <c r="Y28" s="2"/>
      <c r="Z28" s="2"/>
      <c r="AA28" s="3" t="str">
        <f>VLOOKUP(Данные!AF28,Данные!$AR$2:$AS$13,2)</f>
        <v>-</v>
      </c>
      <c r="AB28" s="2"/>
      <c r="AC28" s="2"/>
      <c r="AD28" s="2"/>
      <c r="AE28" s="2"/>
      <c r="AF28" s="3" t="str">
        <f>VLOOKUP(Данные!AK28,Данные!$AR$2:$AS$13,2)</f>
        <v>-</v>
      </c>
      <c r="AG28" s="2"/>
      <c r="AH28" s="3" t="str">
        <f>VLOOKUP(Данные!AM28,Данные!$AR$2:$AS$13,2)</f>
        <v>-</v>
      </c>
      <c r="AI28" s="2"/>
      <c r="AJ28" s="2"/>
    </row>
    <row r="29" spans="1:36" x14ac:dyDescent="0.3">
      <c r="A29" s="3" t="str">
        <f>VLOOKUP(Данные!F29,Данные!$AR$2:$AS$13,2)</f>
        <v>-</v>
      </c>
      <c r="B29" s="3"/>
      <c r="C29" s="3" t="str">
        <f>VLOOKUP(Данные!H29,Данные!$AR$2:$AS$13,2)</f>
        <v>-</v>
      </c>
      <c r="D29" s="3" t="str">
        <f>VLOOKUP(Данные!I29,Данные!$AR$2:$AS$13,2)</f>
        <v>-</v>
      </c>
      <c r="E29" s="3" t="str">
        <f>VLOOKUP(Данные!J29,Данные!$AR$2:$AS$13,2)</f>
        <v>-</v>
      </c>
      <c r="F29" s="3"/>
      <c r="G29" s="3"/>
      <c r="H29" s="3"/>
      <c r="I29" s="3"/>
      <c r="J29" s="3"/>
      <c r="K29" s="3" t="str">
        <f>VLOOKUP(Данные!P29,Данные!$AR$2:$AS$13,2)</f>
        <v>-</v>
      </c>
      <c r="L29" s="3"/>
      <c r="M29" s="3" t="str">
        <f>VLOOKUP(Данные!R29,Данные!$AR$2:$AS$13,2)</f>
        <v>-</v>
      </c>
      <c r="N29" s="3" t="str">
        <f>VLOOKUP(Данные!S29,Данные!$AR$2:$AS$13,2)</f>
        <v>-</v>
      </c>
      <c r="O29" s="3" t="str">
        <f>VLOOKUP(Данные!T29,Данные!$AR$2:$AS$13,2)</f>
        <v>-</v>
      </c>
      <c r="P29" s="3" t="str">
        <f>VLOOKUP(Данные!U29,Данные!$AR$2:$AS$13,2)</f>
        <v>-</v>
      </c>
      <c r="Q29" s="3" t="str">
        <f>VLOOKUP(Данные!V29,Данные!$AR$2:$AS$13,2)</f>
        <v>-</v>
      </c>
      <c r="R29" s="3" t="str">
        <f>VLOOKUP(Данные!W29,Данные!$AR$2:$AS$13,2)</f>
        <v>-</v>
      </c>
      <c r="S29" s="3" t="str">
        <f>VLOOKUP(Данные!X29,Данные!$AR$2:$AS$13,2)</f>
        <v>-</v>
      </c>
      <c r="T29" s="3" t="str">
        <f>VLOOKUP(Данные!Y29,Данные!$AR$2:$AS$13,2)</f>
        <v>-</v>
      </c>
      <c r="U29" s="3" t="str">
        <f>VLOOKUP(Данные!Z29,Данные!$AR$2:$AS$13,2)</f>
        <v>-</v>
      </c>
      <c r="V29" s="3" t="str">
        <f>VLOOKUP(Данные!AA29,Данные!$AR$2:$AS$13,2)</f>
        <v>-</v>
      </c>
      <c r="W29" s="2"/>
      <c r="X29" s="2"/>
      <c r="Y29" s="2"/>
      <c r="Z29" s="2"/>
      <c r="AA29" s="3" t="str">
        <f>VLOOKUP(Данные!AF29,Данные!$AR$2:$AS$13,2)</f>
        <v>-</v>
      </c>
      <c r="AB29" s="2"/>
      <c r="AC29" s="2"/>
      <c r="AD29" s="2"/>
      <c r="AE29" s="2"/>
      <c r="AF29" s="3" t="str">
        <f>VLOOKUP(Данные!AK29,Данные!$AR$2:$AS$13,2)</f>
        <v>-</v>
      </c>
      <c r="AG29" s="2"/>
      <c r="AH29" s="3" t="str">
        <f>VLOOKUP(Данные!AM29,Данные!$AR$2:$AS$13,2)</f>
        <v>-</v>
      </c>
      <c r="AI29" s="2"/>
      <c r="AJ29" s="2"/>
    </row>
    <row r="30" spans="1:36" x14ac:dyDescent="0.3">
      <c r="A30" s="3" t="str">
        <f>VLOOKUP(Данные!F30,Данные!$AR$2:$AS$13,2)</f>
        <v>-</v>
      </c>
      <c r="B30" s="3"/>
      <c r="C30" s="3" t="str">
        <f>VLOOKUP(Данные!H30,Данные!$AR$2:$AS$13,2)</f>
        <v>-</v>
      </c>
      <c r="D30" s="3" t="str">
        <f>VLOOKUP(Данные!I30,Данные!$AR$2:$AS$13,2)</f>
        <v>-</v>
      </c>
      <c r="E30" s="3" t="str">
        <f>VLOOKUP(Данные!J30,Данные!$AR$2:$AS$13,2)</f>
        <v>-</v>
      </c>
      <c r="F30" s="3"/>
      <c r="G30" s="3"/>
      <c r="H30" s="3"/>
      <c r="I30" s="3"/>
      <c r="J30" s="3"/>
      <c r="K30" s="3" t="str">
        <f>VLOOKUP(Данные!P30,Данные!$AR$2:$AS$13,2)</f>
        <v>-</v>
      </c>
      <c r="L30" s="3"/>
      <c r="M30" s="3" t="str">
        <f>VLOOKUP(Данные!R30,Данные!$AR$2:$AS$13,2)</f>
        <v>-</v>
      </c>
      <c r="N30" s="3" t="str">
        <f>VLOOKUP(Данные!S30,Данные!$AR$2:$AS$13,2)</f>
        <v>-</v>
      </c>
      <c r="O30" s="3" t="str">
        <f>VLOOKUP(Данные!T30,Данные!$AR$2:$AS$13,2)</f>
        <v>-</v>
      </c>
      <c r="P30" s="3" t="str">
        <f>VLOOKUP(Данные!U30,Данные!$AR$2:$AS$13,2)</f>
        <v>-</v>
      </c>
      <c r="Q30" s="3" t="str">
        <f>VLOOKUP(Данные!V30,Данные!$AR$2:$AS$13,2)</f>
        <v>-</v>
      </c>
      <c r="R30" s="3" t="str">
        <f>VLOOKUP(Данные!W30,Данные!$AR$2:$AS$13,2)</f>
        <v>-</v>
      </c>
      <c r="S30" s="3" t="str">
        <f>VLOOKUP(Данные!X30,Данные!$AR$2:$AS$13,2)</f>
        <v>-</v>
      </c>
      <c r="T30" s="3" t="str">
        <f>VLOOKUP(Данные!Y30,Данные!$AR$2:$AS$13,2)</f>
        <v>-</v>
      </c>
      <c r="U30" s="3" t="str">
        <f>VLOOKUP(Данные!Z30,Данные!$AR$2:$AS$13,2)</f>
        <v>-</v>
      </c>
      <c r="V30" s="3" t="str">
        <f>VLOOKUP(Данные!AA30,Данные!$AR$2:$AS$13,2)</f>
        <v>-</v>
      </c>
      <c r="W30" s="2"/>
      <c r="X30" s="2"/>
      <c r="Y30" s="2"/>
      <c r="Z30" s="2"/>
      <c r="AA30" s="3" t="str">
        <f>VLOOKUP(Данные!AF30,Данные!$AR$2:$AS$13,2)</f>
        <v>-</v>
      </c>
      <c r="AB30" s="2"/>
      <c r="AC30" s="2"/>
      <c r="AD30" s="2"/>
      <c r="AE30" s="2"/>
      <c r="AF30" s="3" t="str">
        <f>VLOOKUP(Данные!AK30,Данные!$AR$2:$AS$13,2)</f>
        <v>-</v>
      </c>
      <c r="AG30" s="2"/>
      <c r="AH30" s="3" t="str">
        <f>VLOOKUP(Данные!AM30,Данные!$AR$2:$AS$13,2)</f>
        <v>-</v>
      </c>
      <c r="AI30" s="2"/>
      <c r="AJ30" s="2"/>
    </row>
    <row r="31" spans="1:36" x14ac:dyDescent="0.3">
      <c r="A31" s="3" t="str">
        <f>VLOOKUP(Данные!F31,Данные!$AR$2:$AS$13,2)</f>
        <v>-</v>
      </c>
      <c r="B31" s="3"/>
      <c r="C31" s="3" t="str">
        <f>VLOOKUP(Данные!H31,Данные!$AR$2:$AS$13,2)</f>
        <v>-</v>
      </c>
      <c r="D31" s="3" t="str">
        <f>VLOOKUP(Данные!I31,Данные!$AR$2:$AS$13,2)</f>
        <v>-</v>
      </c>
      <c r="E31" s="3" t="str">
        <f>VLOOKUP(Данные!J31,Данные!$AR$2:$AS$13,2)</f>
        <v>-</v>
      </c>
      <c r="F31" s="3"/>
      <c r="G31" s="3"/>
      <c r="H31" s="3"/>
      <c r="I31" s="3"/>
      <c r="J31" s="3"/>
      <c r="K31" s="3" t="str">
        <f>VLOOKUP(Данные!P31,Данные!$AR$2:$AS$13,2)</f>
        <v>-</v>
      </c>
      <c r="L31" s="3"/>
      <c r="M31" s="3" t="str">
        <f>VLOOKUP(Данные!R31,Данные!$AR$2:$AS$13,2)</f>
        <v>-</v>
      </c>
      <c r="N31" s="3" t="str">
        <f>VLOOKUP(Данные!S31,Данные!$AR$2:$AS$13,2)</f>
        <v>-</v>
      </c>
      <c r="O31" s="3" t="str">
        <f>VLOOKUP(Данные!T31,Данные!$AR$2:$AS$13,2)</f>
        <v>-</v>
      </c>
      <c r="P31" s="3" t="str">
        <f>VLOOKUP(Данные!U31,Данные!$AR$2:$AS$13,2)</f>
        <v>-</v>
      </c>
      <c r="Q31" s="3" t="str">
        <f>VLOOKUP(Данные!V31,Данные!$AR$2:$AS$13,2)</f>
        <v>-</v>
      </c>
      <c r="R31" s="3" t="str">
        <f>VLOOKUP(Данные!W31,Данные!$AR$2:$AS$13,2)</f>
        <v>-</v>
      </c>
      <c r="S31" s="3" t="str">
        <f>VLOOKUP(Данные!X31,Данные!$AR$2:$AS$13,2)</f>
        <v>-</v>
      </c>
      <c r="T31" s="3" t="str">
        <f>VLOOKUP(Данные!Y31,Данные!$AR$2:$AS$13,2)</f>
        <v>-</v>
      </c>
      <c r="U31" s="3" t="str">
        <f>VLOOKUP(Данные!Z31,Данные!$AR$2:$AS$13,2)</f>
        <v>-</v>
      </c>
      <c r="V31" s="3" t="str">
        <f>VLOOKUP(Данные!AA31,Данные!$AR$2:$AS$13,2)</f>
        <v>-</v>
      </c>
      <c r="W31" s="2"/>
      <c r="X31" s="2"/>
      <c r="Y31" s="2"/>
      <c r="Z31" s="2"/>
      <c r="AA31" s="3" t="str">
        <f>VLOOKUP(Данные!AF31,Данные!$AR$2:$AS$13,2)</f>
        <v>-</v>
      </c>
      <c r="AB31" s="2"/>
      <c r="AC31" s="2"/>
      <c r="AD31" s="2"/>
      <c r="AE31" s="2"/>
      <c r="AF31" s="3" t="str">
        <f>VLOOKUP(Данные!AK31,Данные!$AR$2:$AS$13,2)</f>
        <v>-</v>
      </c>
      <c r="AG31" s="2"/>
      <c r="AH31" s="3" t="str">
        <f>VLOOKUP(Данные!AM31,Данные!$AR$2:$AS$13,2)</f>
        <v>-</v>
      </c>
      <c r="AI31" s="2"/>
      <c r="AJ31" s="2"/>
    </row>
    <row r="32" spans="1:36" x14ac:dyDescent="0.3">
      <c r="A32" s="3" t="str">
        <f>VLOOKUP(Данные!F32,Данные!$AR$2:$AS$13,2)</f>
        <v>-</v>
      </c>
      <c r="B32" s="3"/>
      <c r="C32" s="3" t="str">
        <f>VLOOKUP(Данные!H32,Данные!$AR$2:$AS$13,2)</f>
        <v>-</v>
      </c>
      <c r="D32" s="3" t="str">
        <f>VLOOKUP(Данные!I32,Данные!$AR$2:$AS$13,2)</f>
        <v>-</v>
      </c>
      <c r="E32" s="3" t="str">
        <f>VLOOKUP(Данные!J32,Данные!$AR$2:$AS$13,2)</f>
        <v>-</v>
      </c>
      <c r="F32" s="3"/>
      <c r="G32" s="3"/>
      <c r="H32" s="3"/>
      <c r="I32" s="3"/>
      <c r="J32" s="3"/>
      <c r="K32" s="3" t="str">
        <f>VLOOKUP(Данные!P32,Данные!$AR$2:$AS$13,2)</f>
        <v>-</v>
      </c>
      <c r="L32" s="3"/>
      <c r="M32" s="3" t="str">
        <f>VLOOKUP(Данные!R32,Данные!$AR$2:$AS$13,2)</f>
        <v>-</v>
      </c>
      <c r="N32" s="3" t="str">
        <f>VLOOKUP(Данные!S32,Данные!$AR$2:$AS$13,2)</f>
        <v>-</v>
      </c>
      <c r="O32" s="3" t="str">
        <f>VLOOKUP(Данные!T32,Данные!$AR$2:$AS$13,2)</f>
        <v>-</v>
      </c>
      <c r="P32" s="3" t="str">
        <f>VLOOKUP(Данные!U32,Данные!$AR$2:$AS$13,2)</f>
        <v>-</v>
      </c>
      <c r="Q32" s="3" t="str">
        <f>VLOOKUP(Данные!V32,Данные!$AR$2:$AS$13,2)</f>
        <v>-</v>
      </c>
      <c r="R32" s="3" t="str">
        <f>VLOOKUP(Данные!W32,Данные!$AR$2:$AS$13,2)</f>
        <v>-</v>
      </c>
      <c r="S32" s="3" t="str">
        <f>VLOOKUP(Данные!X32,Данные!$AR$2:$AS$13,2)</f>
        <v>-</v>
      </c>
      <c r="T32" s="3" t="str">
        <f>VLOOKUP(Данные!Y32,Данные!$AR$2:$AS$13,2)</f>
        <v>-</v>
      </c>
      <c r="U32" s="3" t="str">
        <f>VLOOKUP(Данные!Z32,Данные!$AR$2:$AS$13,2)</f>
        <v>-</v>
      </c>
      <c r="V32" s="3" t="str">
        <f>VLOOKUP(Данные!AA32,Данные!$AR$2:$AS$13,2)</f>
        <v>-</v>
      </c>
      <c r="W32" s="2"/>
      <c r="X32" s="2"/>
      <c r="Y32" s="2"/>
      <c r="Z32" s="2"/>
      <c r="AA32" s="3" t="str">
        <f>VLOOKUP(Данные!AF32,Данные!$AR$2:$AS$13,2)</f>
        <v>-</v>
      </c>
      <c r="AB32" s="2"/>
      <c r="AC32" s="2"/>
      <c r="AD32" s="2"/>
      <c r="AE32" s="2"/>
      <c r="AF32" s="3" t="str">
        <f>VLOOKUP(Данные!AK32,Данные!$AR$2:$AS$13,2)</f>
        <v>-</v>
      </c>
      <c r="AG32" s="2"/>
      <c r="AH32" s="3" t="str">
        <f>VLOOKUP(Данные!AM32,Данные!$AR$2:$AS$13,2)</f>
        <v>-</v>
      </c>
      <c r="AI32" s="2"/>
      <c r="AJ32" s="2"/>
    </row>
    <row r="33" spans="1:36" x14ac:dyDescent="0.3">
      <c r="A33" s="3" t="str">
        <f>VLOOKUP(Данные!F33,Данные!$AR$2:$AS$13,2)</f>
        <v>-</v>
      </c>
      <c r="B33" s="3"/>
      <c r="C33" s="3" t="str">
        <f>VLOOKUP(Данные!H33,Данные!$AR$2:$AS$13,2)</f>
        <v>-</v>
      </c>
      <c r="D33" s="3" t="str">
        <f>VLOOKUP(Данные!I33,Данные!$AR$2:$AS$13,2)</f>
        <v>-</v>
      </c>
      <c r="E33" s="3" t="str">
        <f>VLOOKUP(Данные!J33,Данные!$AR$2:$AS$13,2)</f>
        <v>-</v>
      </c>
      <c r="F33" s="3"/>
      <c r="G33" s="3"/>
      <c r="H33" s="3"/>
      <c r="I33" s="3"/>
      <c r="J33" s="3"/>
      <c r="K33" s="3" t="str">
        <f>VLOOKUP(Данные!P33,Данные!$AR$2:$AS$13,2)</f>
        <v>-</v>
      </c>
      <c r="L33" s="3"/>
      <c r="M33" s="3" t="str">
        <f>VLOOKUP(Данные!R33,Данные!$AR$2:$AS$13,2)</f>
        <v>-</v>
      </c>
      <c r="N33" s="3" t="str">
        <f>VLOOKUP(Данные!S33,Данные!$AR$2:$AS$13,2)</f>
        <v>-</v>
      </c>
      <c r="O33" s="3" t="str">
        <f>VLOOKUP(Данные!T33,Данные!$AR$2:$AS$13,2)</f>
        <v>-</v>
      </c>
      <c r="P33" s="3" t="str">
        <f>VLOOKUP(Данные!U33,Данные!$AR$2:$AS$13,2)</f>
        <v>-</v>
      </c>
      <c r="Q33" s="3" t="str">
        <f>VLOOKUP(Данные!V33,Данные!$AR$2:$AS$13,2)</f>
        <v>-</v>
      </c>
      <c r="R33" s="3" t="str">
        <f>VLOOKUP(Данные!W33,Данные!$AR$2:$AS$13,2)</f>
        <v>-</v>
      </c>
      <c r="S33" s="3" t="str">
        <f>VLOOKUP(Данные!X33,Данные!$AR$2:$AS$13,2)</f>
        <v>-</v>
      </c>
      <c r="T33" s="3" t="str">
        <f>VLOOKUP(Данные!Y33,Данные!$AR$2:$AS$13,2)</f>
        <v>-</v>
      </c>
      <c r="U33" s="3" t="str">
        <f>VLOOKUP(Данные!Z33,Данные!$AR$2:$AS$13,2)</f>
        <v>-</v>
      </c>
      <c r="V33" s="3" t="str">
        <f>VLOOKUP(Данные!AA33,Данные!$AR$2:$AS$13,2)</f>
        <v>-</v>
      </c>
      <c r="W33" s="2"/>
      <c r="X33" s="2"/>
      <c r="Y33" s="2"/>
      <c r="Z33" s="2"/>
      <c r="AA33" s="3" t="str">
        <f>VLOOKUP(Данные!AF33,Данные!$AR$2:$AS$13,2)</f>
        <v>-</v>
      </c>
      <c r="AB33" s="2"/>
      <c r="AC33" s="2"/>
      <c r="AD33" s="2"/>
      <c r="AE33" s="2"/>
      <c r="AF33" s="3" t="str">
        <f>VLOOKUP(Данные!AK33,Данные!$AR$2:$AS$13,2)</f>
        <v>-</v>
      </c>
      <c r="AG33" s="2"/>
      <c r="AH33" s="3" t="str">
        <f>VLOOKUP(Данные!AM33,Данные!$AR$2:$AS$13,2)</f>
        <v>-</v>
      </c>
      <c r="AI33" s="2"/>
      <c r="AJ33" s="2"/>
    </row>
    <row r="34" spans="1:36" x14ac:dyDescent="0.3">
      <c r="A34" s="3" t="str">
        <f>VLOOKUP(Данные!F34,Данные!$AR$2:$AS$13,2)</f>
        <v>-</v>
      </c>
      <c r="B34" s="3"/>
      <c r="C34" s="3" t="str">
        <f>VLOOKUP(Данные!H34,Данные!$AR$2:$AS$13,2)</f>
        <v>-</v>
      </c>
      <c r="D34" s="3" t="str">
        <f>VLOOKUP(Данные!I34,Данные!$AR$2:$AS$13,2)</f>
        <v>-</v>
      </c>
      <c r="E34" s="3" t="str">
        <f>VLOOKUP(Данные!J34,Данные!$AR$2:$AS$13,2)</f>
        <v>-</v>
      </c>
      <c r="F34" s="3"/>
      <c r="G34" s="3"/>
      <c r="H34" s="3"/>
      <c r="I34" s="3"/>
      <c r="J34" s="3"/>
      <c r="K34" s="3" t="str">
        <f>VLOOKUP(Данные!P34,Данные!$AR$2:$AS$13,2)</f>
        <v>-</v>
      </c>
      <c r="L34" s="3"/>
      <c r="M34" s="3" t="str">
        <f>VLOOKUP(Данные!R34,Данные!$AR$2:$AS$13,2)</f>
        <v>-</v>
      </c>
      <c r="N34" s="3" t="str">
        <f>VLOOKUP(Данные!S34,Данные!$AR$2:$AS$13,2)</f>
        <v>-</v>
      </c>
      <c r="O34" s="3" t="str">
        <f>VLOOKUP(Данные!T34,Данные!$AR$2:$AS$13,2)</f>
        <v>-</v>
      </c>
      <c r="P34" s="3" t="str">
        <f>VLOOKUP(Данные!U34,Данные!$AR$2:$AS$13,2)</f>
        <v>-</v>
      </c>
      <c r="Q34" s="3" t="str">
        <f>VLOOKUP(Данные!V34,Данные!$AR$2:$AS$13,2)</f>
        <v>-</v>
      </c>
      <c r="R34" s="3" t="str">
        <f>VLOOKUP(Данные!W34,Данные!$AR$2:$AS$13,2)</f>
        <v>-</v>
      </c>
      <c r="S34" s="3" t="str">
        <f>VLOOKUP(Данные!X34,Данные!$AR$2:$AS$13,2)</f>
        <v>-</v>
      </c>
      <c r="T34" s="3" t="str">
        <f>VLOOKUP(Данные!Y34,Данные!$AR$2:$AS$13,2)</f>
        <v>-</v>
      </c>
      <c r="U34" s="3" t="str">
        <f>VLOOKUP(Данные!Z34,Данные!$AR$2:$AS$13,2)</f>
        <v>-</v>
      </c>
      <c r="V34" s="3" t="str">
        <f>VLOOKUP(Данные!AA34,Данные!$AR$2:$AS$13,2)</f>
        <v>-</v>
      </c>
      <c r="W34" s="2"/>
      <c r="X34" s="2"/>
      <c r="Y34" s="2"/>
      <c r="Z34" s="2"/>
      <c r="AA34" s="3" t="str">
        <f>VLOOKUP(Данные!AF34,Данные!$AR$2:$AS$13,2)</f>
        <v>-</v>
      </c>
      <c r="AB34" s="2"/>
      <c r="AC34" s="2"/>
      <c r="AD34" s="2"/>
      <c r="AE34" s="2"/>
      <c r="AF34" s="3" t="str">
        <f>VLOOKUP(Данные!AK34,Данные!$AR$2:$AS$13,2)</f>
        <v>-</v>
      </c>
      <c r="AG34" s="2"/>
      <c r="AH34" s="3" t="str">
        <f>VLOOKUP(Данные!AM34,Данные!$AR$2:$AS$13,2)</f>
        <v>-</v>
      </c>
      <c r="AI34" s="2"/>
      <c r="AJ34" s="2"/>
    </row>
    <row r="35" spans="1:36" x14ac:dyDescent="0.3">
      <c r="A35" s="3" t="str">
        <f>VLOOKUP(Данные!F35,Данные!$AR$2:$AS$13,2)</f>
        <v>-</v>
      </c>
      <c r="B35" s="3"/>
      <c r="C35" s="3" t="str">
        <f>VLOOKUP(Данные!H35,Данные!$AR$2:$AS$13,2)</f>
        <v>-</v>
      </c>
      <c r="D35" s="3" t="str">
        <f>VLOOKUP(Данные!I35,Данные!$AR$2:$AS$13,2)</f>
        <v>-</v>
      </c>
      <c r="E35" s="3" t="str">
        <f>VLOOKUP(Данные!J35,Данные!$AR$2:$AS$13,2)</f>
        <v>-</v>
      </c>
      <c r="F35" s="3"/>
      <c r="G35" s="3"/>
      <c r="H35" s="3"/>
      <c r="I35" s="3"/>
      <c r="J35" s="3"/>
      <c r="K35" s="3" t="str">
        <f>VLOOKUP(Данные!P35,Данные!$AR$2:$AS$13,2)</f>
        <v>-</v>
      </c>
      <c r="L35" s="3"/>
      <c r="M35" s="3" t="str">
        <f>VLOOKUP(Данные!R35,Данные!$AR$2:$AS$13,2)</f>
        <v>-</v>
      </c>
      <c r="N35" s="3" t="str">
        <f>VLOOKUP(Данные!S35,Данные!$AR$2:$AS$13,2)</f>
        <v>-</v>
      </c>
      <c r="O35" s="3" t="str">
        <f>VLOOKUP(Данные!T35,Данные!$AR$2:$AS$13,2)</f>
        <v>-</v>
      </c>
      <c r="P35" s="3" t="str">
        <f>VLOOKUP(Данные!U35,Данные!$AR$2:$AS$13,2)</f>
        <v>-</v>
      </c>
      <c r="Q35" s="3" t="str">
        <f>VLOOKUP(Данные!V35,Данные!$AR$2:$AS$13,2)</f>
        <v>-</v>
      </c>
      <c r="R35" s="3" t="str">
        <f>VLOOKUP(Данные!W35,Данные!$AR$2:$AS$13,2)</f>
        <v>-</v>
      </c>
      <c r="S35" s="3" t="str">
        <f>VLOOKUP(Данные!X35,Данные!$AR$2:$AS$13,2)</f>
        <v>-</v>
      </c>
      <c r="T35" s="3" t="str">
        <f>VLOOKUP(Данные!Y35,Данные!$AR$2:$AS$13,2)</f>
        <v>-</v>
      </c>
      <c r="U35" s="3" t="str">
        <f>VLOOKUP(Данные!Z35,Данные!$AR$2:$AS$13,2)</f>
        <v>-</v>
      </c>
      <c r="V35" s="3" t="str">
        <f>VLOOKUP(Данные!AA35,Данные!$AR$2:$AS$13,2)</f>
        <v>-</v>
      </c>
      <c r="W35" s="2"/>
      <c r="X35" s="2"/>
      <c r="Y35" s="2"/>
      <c r="Z35" s="2"/>
      <c r="AA35" s="3" t="str">
        <f>VLOOKUP(Данные!AF35,Данные!$AR$2:$AS$13,2)</f>
        <v>-</v>
      </c>
      <c r="AB35" s="2"/>
      <c r="AC35" s="2"/>
      <c r="AD35" s="2"/>
      <c r="AE35" s="2"/>
      <c r="AF35" s="3" t="str">
        <f>VLOOKUP(Данные!AK35,Данные!$AR$2:$AS$13,2)</f>
        <v>-</v>
      </c>
      <c r="AG35" s="2"/>
      <c r="AH35" s="3" t="str">
        <f>VLOOKUP(Данные!AM35,Данные!$AR$2:$AS$13,2)</f>
        <v>-</v>
      </c>
      <c r="AI35" s="2"/>
      <c r="AJ35" s="2"/>
    </row>
    <row r="36" spans="1:36" x14ac:dyDescent="0.3">
      <c r="A36" s="3" t="str">
        <f>VLOOKUP(Данные!F36,Данные!$AR$2:$AS$13,2)</f>
        <v>-</v>
      </c>
      <c r="B36" s="3"/>
      <c r="C36" s="3" t="str">
        <f>VLOOKUP(Данные!H36,Данные!$AR$2:$AS$13,2)</f>
        <v>-</v>
      </c>
      <c r="D36" s="3" t="str">
        <f>VLOOKUP(Данные!I36,Данные!$AR$2:$AS$13,2)</f>
        <v>-</v>
      </c>
      <c r="E36" s="3" t="str">
        <f>VLOOKUP(Данные!J36,Данные!$AR$2:$AS$13,2)</f>
        <v>-</v>
      </c>
      <c r="F36" s="3"/>
      <c r="G36" s="3"/>
      <c r="H36" s="3"/>
      <c r="I36" s="3"/>
      <c r="J36" s="3"/>
      <c r="K36" s="3" t="str">
        <f>VLOOKUP(Данные!P36,Данные!$AR$2:$AS$13,2)</f>
        <v>-</v>
      </c>
      <c r="L36" s="3"/>
      <c r="M36" s="3" t="str">
        <f>VLOOKUP(Данные!R36,Данные!$AR$2:$AS$13,2)</f>
        <v>-</v>
      </c>
      <c r="N36" s="3" t="str">
        <f>VLOOKUP(Данные!S36,Данные!$AR$2:$AS$13,2)</f>
        <v>-</v>
      </c>
      <c r="O36" s="3" t="str">
        <f>VLOOKUP(Данные!T36,Данные!$AR$2:$AS$13,2)</f>
        <v>-</v>
      </c>
      <c r="P36" s="3" t="str">
        <f>VLOOKUP(Данные!U36,Данные!$AR$2:$AS$13,2)</f>
        <v>-</v>
      </c>
      <c r="Q36" s="3" t="str">
        <f>VLOOKUP(Данные!V36,Данные!$AR$2:$AS$13,2)</f>
        <v>-</v>
      </c>
      <c r="R36" s="3" t="str">
        <f>VLOOKUP(Данные!W36,Данные!$AR$2:$AS$13,2)</f>
        <v>-</v>
      </c>
      <c r="S36" s="3" t="str">
        <f>VLOOKUP(Данные!X36,Данные!$AR$2:$AS$13,2)</f>
        <v>-</v>
      </c>
      <c r="T36" s="3" t="str">
        <f>VLOOKUP(Данные!Y36,Данные!$AR$2:$AS$13,2)</f>
        <v>-</v>
      </c>
      <c r="U36" s="3" t="str">
        <f>VLOOKUP(Данные!Z36,Данные!$AR$2:$AS$13,2)</f>
        <v>-</v>
      </c>
      <c r="V36" s="3" t="str">
        <f>VLOOKUP(Данные!AA36,Данные!$AR$2:$AS$13,2)</f>
        <v>-</v>
      </c>
      <c r="W36" s="2"/>
      <c r="X36" s="2"/>
      <c r="Y36" s="2"/>
      <c r="Z36" s="2"/>
      <c r="AA36" s="3" t="str">
        <f>VLOOKUP(Данные!AF36,Данные!$AR$2:$AS$13,2)</f>
        <v>-</v>
      </c>
      <c r="AB36" s="2"/>
      <c r="AC36" s="2"/>
      <c r="AD36" s="2"/>
      <c r="AE36" s="2"/>
      <c r="AF36" s="3" t="str">
        <f>VLOOKUP(Данные!AK36,Данные!$AR$2:$AS$13,2)</f>
        <v>-</v>
      </c>
      <c r="AG36" s="2"/>
      <c r="AH36" s="3" t="str">
        <f>VLOOKUP(Данные!AM36,Данные!$AR$2:$AS$13,2)</f>
        <v>-</v>
      </c>
      <c r="AI36" s="2"/>
      <c r="AJ36" s="2"/>
    </row>
    <row r="37" spans="1:36" x14ac:dyDescent="0.3">
      <c r="A37" s="3" t="str">
        <f>VLOOKUP(Данные!F37,Данные!$AR$2:$AS$13,2)</f>
        <v>-</v>
      </c>
      <c r="B37" s="3"/>
      <c r="C37" s="3" t="str">
        <f>VLOOKUP(Данные!H37,Данные!$AR$2:$AS$13,2)</f>
        <v>-</v>
      </c>
      <c r="D37" s="3" t="str">
        <f>VLOOKUP(Данные!I37,Данные!$AR$2:$AS$13,2)</f>
        <v>-</v>
      </c>
      <c r="E37" s="3" t="str">
        <f>VLOOKUP(Данные!J37,Данные!$AR$2:$AS$13,2)</f>
        <v>-</v>
      </c>
      <c r="F37" s="3"/>
      <c r="G37" s="3"/>
      <c r="H37" s="3"/>
      <c r="I37" s="3"/>
      <c r="J37" s="3"/>
      <c r="K37" s="3" t="str">
        <f>VLOOKUP(Данные!P37,Данные!$AR$2:$AS$13,2)</f>
        <v>-</v>
      </c>
      <c r="L37" s="3"/>
      <c r="M37" s="3" t="str">
        <f>VLOOKUP(Данные!R37,Данные!$AR$2:$AS$13,2)</f>
        <v>-</v>
      </c>
      <c r="N37" s="3" t="str">
        <f>VLOOKUP(Данные!S37,Данные!$AR$2:$AS$13,2)</f>
        <v>-</v>
      </c>
      <c r="O37" s="3" t="str">
        <f>VLOOKUP(Данные!T37,Данные!$AR$2:$AS$13,2)</f>
        <v>-</v>
      </c>
      <c r="P37" s="3" t="str">
        <f>VLOOKUP(Данные!U37,Данные!$AR$2:$AS$13,2)</f>
        <v>-</v>
      </c>
      <c r="Q37" s="3" t="str">
        <f>VLOOKUP(Данные!V37,Данные!$AR$2:$AS$13,2)</f>
        <v>-</v>
      </c>
      <c r="R37" s="3" t="str">
        <f>VLOOKUP(Данные!W37,Данные!$AR$2:$AS$13,2)</f>
        <v>-</v>
      </c>
      <c r="S37" s="3" t="str">
        <f>VLOOKUP(Данные!X37,Данные!$AR$2:$AS$13,2)</f>
        <v>-</v>
      </c>
      <c r="T37" s="3" t="str">
        <f>VLOOKUP(Данные!Y37,Данные!$AR$2:$AS$13,2)</f>
        <v>-</v>
      </c>
      <c r="U37" s="3" t="str">
        <f>VLOOKUP(Данные!Z37,Данные!$AR$2:$AS$13,2)</f>
        <v>-</v>
      </c>
      <c r="V37" s="3" t="str">
        <f>VLOOKUP(Данные!AA37,Данные!$AR$2:$AS$13,2)</f>
        <v>-</v>
      </c>
      <c r="W37" s="2"/>
      <c r="X37" s="2"/>
      <c r="Y37" s="2"/>
      <c r="Z37" s="2"/>
      <c r="AA37" s="3" t="str">
        <f>VLOOKUP(Данные!AF37,Данные!$AR$2:$AS$13,2)</f>
        <v>-</v>
      </c>
      <c r="AB37" s="2"/>
      <c r="AC37" s="2"/>
      <c r="AD37" s="2"/>
      <c r="AE37" s="2"/>
      <c r="AF37" s="3" t="str">
        <f>VLOOKUP(Данные!AK37,Данные!$AR$2:$AS$13,2)</f>
        <v>-</v>
      </c>
      <c r="AG37" s="2"/>
      <c r="AH37" s="3" t="str">
        <f>VLOOKUP(Данные!AM37,Данные!$AR$2:$AS$13,2)</f>
        <v>-</v>
      </c>
      <c r="AI37" s="2"/>
      <c r="AJ3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Результаты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2023-09-01T14:36:26Z</dcterms:created>
  <dcterms:modified xsi:type="dcterms:W3CDTF">2023-09-03T06:21:21Z</dcterms:modified>
</cp:coreProperties>
</file>