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Документы\2Методики Excel\"/>
    </mc:Choice>
  </mc:AlternateContent>
  <xr:revisionPtr revIDLastSave="0" documentId="13_ncr:1_{F028B8AC-11FD-4DCB-8D90-4491F0DE09D3}" xr6:coauthVersionLast="47" xr6:coauthVersionMax="47" xr10:uidLastSave="{00000000-0000-0000-0000-000000000000}"/>
  <bookViews>
    <workbookView xWindow="-108" yWindow="-108" windowWidth="23256" windowHeight="14016" activeTab="1" xr2:uid="{C02347FF-6602-40ED-8CFA-6343DE5C4AC7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E4" i="2" s="1"/>
  <c r="C4" i="2"/>
  <c r="D4" i="2"/>
  <c r="G4" i="2"/>
  <c r="H4" i="2"/>
  <c r="B5" i="2"/>
  <c r="G5" i="2" s="1"/>
  <c r="C5" i="2"/>
  <c r="D5" i="2"/>
  <c r="E5" i="2"/>
  <c r="F5" i="2"/>
  <c r="B6" i="2"/>
  <c r="C6" i="2"/>
  <c r="D6" i="2"/>
  <c r="E6" i="2"/>
  <c r="F6" i="2"/>
  <c r="G6" i="2"/>
  <c r="H6" i="2"/>
  <c r="B7" i="2"/>
  <c r="E7" i="2" s="1"/>
  <c r="C7" i="2"/>
  <c r="D7" i="2"/>
  <c r="F7" i="2"/>
  <c r="B8" i="2"/>
  <c r="C8" i="2"/>
  <c r="D8" i="2"/>
  <c r="E8" i="2"/>
  <c r="F8" i="2"/>
  <c r="G8" i="2"/>
  <c r="H8" i="2"/>
  <c r="B9" i="2"/>
  <c r="E9" i="2" s="1"/>
  <c r="C9" i="2"/>
  <c r="D9" i="2"/>
  <c r="B10" i="2"/>
  <c r="H10" i="2" s="1"/>
  <c r="C10" i="2"/>
  <c r="D10" i="2"/>
  <c r="E10" i="2"/>
  <c r="F10" i="2"/>
  <c r="G10" i="2"/>
  <c r="B11" i="2"/>
  <c r="F11" i="2" s="1"/>
  <c r="C11" i="2"/>
  <c r="D11" i="2"/>
  <c r="B12" i="2"/>
  <c r="F12" i="2" s="1"/>
  <c r="C12" i="2"/>
  <c r="D12" i="2"/>
  <c r="E12" i="2"/>
  <c r="B13" i="2"/>
  <c r="C13" i="2"/>
  <c r="D13" i="2"/>
  <c r="E13" i="2"/>
  <c r="F13" i="2"/>
  <c r="G13" i="2"/>
  <c r="H13" i="2"/>
  <c r="B14" i="2"/>
  <c r="E14" i="2" s="1"/>
  <c r="C14" i="2"/>
  <c r="D14" i="2"/>
  <c r="B15" i="2"/>
  <c r="C15" i="2"/>
  <c r="D15" i="2"/>
  <c r="E15" i="2"/>
  <c r="F15" i="2"/>
  <c r="G15" i="2"/>
  <c r="H15" i="2"/>
  <c r="B16" i="2"/>
  <c r="E16" i="2" s="1"/>
  <c r="C16" i="2"/>
  <c r="D16" i="2"/>
  <c r="G16" i="2"/>
  <c r="H16" i="2"/>
  <c r="B17" i="2"/>
  <c r="G17" i="2" s="1"/>
  <c r="C17" i="2"/>
  <c r="D17" i="2"/>
  <c r="E17" i="2"/>
  <c r="F17" i="2"/>
  <c r="H17" i="2"/>
  <c r="B18" i="2"/>
  <c r="C18" i="2"/>
  <c r="D18" i="2"/>
  <c r="E18" i="2"/>
  <c r="F18" i="2"/>
  <c r="G18" i="2"/>
  <c r="H18" i="2"/>
  <c r="B19" i="2"/>
  <c r="E19" i="2" s="1"/>
  <c r="C19" i="2"/>
  <c r="D19" i="2"/>
  <c r="F19" i="2"/>
  <c r="B20" i="2"/>
  <c r="C20" i="2"/>
  <c r="D20" i="2"/>
  <c r="E20" i="2"/>
  <c r="F20" i="2"/>
  <c r="G20" i="2"/>
  <c r="H20" i="2"/>
  <c r="B21" i="2"/>
  <c r="E21" i="2" s="1"/>
  <c r="C21" i="2"/>
  <c r="D21" i="2"/>
  <c r="B22" i="2"/>
  <c r="H22" i="2" s="1"/>
  <c r="C22" i="2"/>
  <c r="D22" i="2"/>
  <c r="E22" i="2"/>
  <c r="F22" i="2"/>
  <c r="G22" i="2"/>
  <c r="B23" i="2"/>
  <c r="G23" i="2" s="1"/>
  <c r="C23" i="2"/>
  <c r="D23" i="2"/>
  <c r="B24" i="2"/>
  <c r="F24" i="2" s="1"/>
  <c r="C24" i="2"/>
  <c r="D24" i="2"/>
  <c r="E24" i="2"/>
  <c r="B25" i="2"/>
  <c r="C25" i="2"/>
  <c r="D25" i="2"/>
  <c r="E25" i="2"/>
  <c r="F25" i="2"/>
  <c r="G25" i="2"/>
  <c r="H25" i="2"/>
  <c r="B26" i="2"/>
  <c r="E26" i="2" s="1"/>
  <c r="C26" i="2"/>
  <c r="D26" i="2"/>
  <c r="B27" i="2"/>
  <c r="C27" i="2"/>
  <c r="D27" i="2"/>
  <c r="E27" i="2"/>
  <c r="F27" i="2"/>
  <c r="G27" i="2"/>
  <c r="H27" i="2"/>
  <c r="B28" i="2"/>
  <c r="E28" i="2" s="1"/>
  <c r="C28" i="2"/>
  <c r="D28" i="2"/>
  <c r="H28" i="2"/>
  <c r="B29" i="2"/>
  <c r="G29" i="2" s="1"/>
  <c r="C29" i="2"/>
  <c r="D29" i="2"/>
  <c r="E29" i="2"/>
  <c r="F29" i="2"/>
  <c r="H29" i="2"/>
  <c r="B30" i="2"/>
  <c r="C30" i="2"/>
  <c r="D30" i="2"/>
  <c r="E30" i="2"/>
  <c r="F30" i="2"/>
  <c r="G30" i="2"/>
  <c r="H30" i="2"/>
  <c r="B31" i="2"/>
  <c r="E31" i="2" s="1"/>
  <c r="C31" i="2"/>
  <c r="D31" i="2"/>
  <c r="F31" i="2"/>
  <c r="B32" i="2"/>
  <c r="C32" i="2"/>
  <c r="D32" i="2"/>
  <c r="E32" i="2"/>
  <c r="F32" i="2"/>
  <c r="G32" i="2"/>
  <c r="H32" i="2"/>
  <c r="B33" i="2"/>
  <c r="E33" i="2" s="1"/>
  <c r="C33" i="2"/>
  <c r="D33" i="2"/>
  <c r="B34" i="2"/>
  <c r="H34" i="2" s="1"/>
  <c r="C34" i="2"/>
  <c r="D34" i="2"/>
  <c r="E34" i="2"/>
  <c r="F34" i="2"/>
  <c r="G34" i="2"/>
  <c r="B35" i="2"/>
  <c r="H35" i="2" s="1"/>
  <c r="C35" i="2"/>
  <c r="D35" i="2"/>
  <c r="B36" i="2"/>
  <c r="F36" i="2" s="1"/>
  <c r="C36" i="2"/>
  <c r="D36" i="2"/>
  <c r="E36" i="2"/>
  <c r="G36" i="2"/>
  <c r="B37" i="2"/>
  <c r="C37" i="2"/>
  <c r="D37" i="2"/>
  <c r="E37" i="2"/>
  <c r="F37" i="2"/>
  <c r="G37" i="2"/>
  <c r="H37" i="2"/>
  <c r="H3" i="2"/>
  <c r="G3" i="2"/>
  <c r="F3" i="2"/>
  <c r="E3" i="2"/>
  <c r="C3" i="2"/>
  <c r="D3" i="2"/>
  <c r="B3" i="2"/>
  <c r="H21" i="2" l="1"/>
  <c r="G11" i="2"/>
  <c r="G28" i="2"/>
  <c r="F23" i="2"/>
  <c r="H9" i="2"/>
  <c r="E35" i="2"/>
  <c r="G33" i="2"/>
  <c r="F28" i="2"/>
  <c r="H26" i="2"/>
  <c r="E23" i="2"/>
  <c r="G21" i="2"/>
  <c r="F16" i="2"/>
  <c r="H14" i="2"/>
  <c r="E11" i="2"/>
  <c r="G9" i="2"/>
  <c r="F4" i="2"/>
  <c r="H23" i="2"/>
  <c r="H11" i="2"/>
  <c r="G35" i="2"/>
  <c r="F35" i="2"/>
  <c r="F33" i="2"/>
  <c r="H31" i="2"/>
  <c r="G26" i="2"/>
  <c r="F21" i="2"/>
  <c r="H19" i="2"/>
  <c r="G14" i="2"/>
  <c r="F9" i="2"/>
  <c r="H7" i="2"/>
  <c r="H33" i="2"/>
  <c r="H36" i="2"/>
  <c r="G31" i="2"/>
  <c r="F26" i="2"/>
  <c r="H24" i="2"/>
  <c r="G19" i="2"/>
  <c r="F14" i="2"/>
  <c r="H12" i="2"/>
  <c r="G7" i="2"/>
  <c r="G24" i="2"/>
  <c r="G12" i="2"/>
  <c r="H5" i="2"/>
</calcChain>
</file>

<file path=xl/sharedStrings.xml><?xml version="1.0" encoding="utf-8"?>
<sst xmlns="http://schemas.openxmlformats.org/spreadsheetml/2006/main" count="24" uniqueCount="17">
  <si>
    <t>№</t>
  </si>
  <si>
    <t>Фамилия ИО</t>
  </si>
  <si>
    <t>Возраст</t>
  </si>
  <si>
    <t>Пол</t>
  </si>
  <si>
    <t>Тест Керна-Йирасека</t>
  </si>
  <si>
    <t>Задание 1</t>
  </si>
  <si>
    <t>Задание 2</t>
  </si>
  <si>
    <t>Задание 3</t>
  </si>
  <si>
    <t>Цифры от 1 до 5</t>
  </si>
  <si>
    <t>Задание 4. Опросник</t>
  </si>
  <si>
    <t>Балл</t>
  </si>
  <si>
    <t>Задания 1-3</t>
  </si>
  <si>
    <t>Уровень 
готовности</t>
  </si>
  <si>
    <t>Петрова МВ</t>
  </si>
  <si>
    <t>Ж</t>
  </si>
  <si>
    <t>Уровень вербального интеллекта</t>
  </si>
  <si>
    <t>https://vk.com/psylab_help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</si>
</sst>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0" tint="-4.9989318521683403E-2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12" borderId="1" xfId="0" applyFill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5" fillId="7" borderId="4" xfId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6A65-D265-4F14-BCBE-CC7D0F0EA196}">
  <sheetPr>
    <tabColor rgb="FF00B050"/>
  </sheetPr>
  <dimension ref="A1:AZ37"/>
  <sheetViews>
    <sheetView workbookViewId="0">
      <selection activeCell="E20" sqref="E20"/>
    </sheetView>
  </sheetViews>
  <sheetFormatPr defaultRowHeight="14.4" x14ac:dyDescent="0.3"/>
  <cols>
    <col min="1" max="1" width="3" bestFit="1" customWidth="1"/>
    <col min="2" max="2" width="23.6640625" style="1" customWidth="1"/>
    <col min="3" max="3" width="8.88671875" style="1"/>
    <col min="4" max="4" width="4.33203125" style="1" bestFit="1" customWidth="1"/>
    <col min="5" max="7" width="9.77734375" style="1" bestFit="1" customWidth="1"/>
    <col min="8" max="39" width="4.77734375" style="1" customWidth="1"/>
    <col min="40" max="52" width="8.88671875" style="1"/>
  </cols>
  <sheetData>
    <row r="1" spans="1:27" x14ac:dyDescent="0.3">
      <c r="A1" s="6" t="s">
        <v>4</v>
      </c>
      <c r="B1" s="6"/>
      <c r="C1" s="6"/>
      <c r="D1" s="6"/>
      <c r="E1" s="2" t="s">
        <v>8</v>
      </c>
      <c r="F1" s="2"/>
      <c r="G1" s="2"/>
      <c r="H1" s="5" t="s">
        <v>9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3">
      <c r="A2" s="7" t="s">
        <v>0</v>
      </c>
      <c r="B2" s="8" t="s">
        <v>1</v>
      </c>
      <c r="C2" s="8" t="s">
        <v>2</v>
      </c>
      <c r="D2" s="8" t="s">
        <v>3</v>
      </c>
      <c r="E2" s="3" t="s">
        <v>5</v>
      </c>
      <c r="F2" s="3" t="s">
        <v>6</v>
      </c>
      <c r="G2" s="3" t="s">
        <v>7</v>
      </c>
      <c r="H2" s="15">
        <v>1</v>
      </c>
      <c r="I2" s="15">
        <v>2</v>
      </c>
      <c r="J2" s="15">
        <v>3</v>
      </c>
      <c r="K2" s="15">
        <v>4</v>
      </c>
      <c r="L2" s="15">
        <v>5</v>
      </c>
      <c r="M2" s="15">
        <v>6</v>
      </c>
      <c r="N2" s="15">
        <v>7</v>
      </c>
      <c r="O2" s="15">
        <v>8</v>
      </c>
      <c r="P2" s="15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5">
        <v>15</v>
      </c>
      <c r="W2" s="15">
        <v>16</v>
      </c>
      <c r="X2" s="15">
        <v>17</v>
      </c>
      <c r="Y2" s="15">
        <v>18</v>
      </c>
      <c r="Z2" s="15">
        <v>19</v>
      </c>
      <c r="AA2" s="15">
        <v>20</v>
      </c>
    </row>
    <row r="3" spans="1:27" x14ac:dyDescent="0.3">
      <c r="A3" s="9">
        <v>1</v>
      </c>
      <c r="B3" s="10" t="s">
        <v>13</v>
      </c>
      <c r="C3" s="10">
        <v>6</v>
      </c>
      <c r="D3" s="10" t="s">
        <v>14</v>
      </c>
      <c r="E3" s="12">
        <v>2</v>
      </c>
      <c r="F3" s="12">
        <v>4</v>
      </c>
      <c r="G3" s="12">
        <v>3</v>
      </c>
      <c r="H3" s="4">
        <v>0</v>
      </c>
      <c r="I3" s="4">
        <v>0</v>
      </c>
      <c r="J3" s="4">
        <v>-4</v>
      </c>
      <c r="K3" s="4">
        <v>1</v>
      </c>
      <c r="L3" s="4">
        <v>0</v>
      </c>
      <c r="M3" s="4">
        <v>1</v>
      </c>
      <c r="N3" s="4">
        <v>-1</v>
      </c>
      <c r="O3" s="4">
        <v>3</v>
      </c>
      <c r="P3" s="4">
        <v>-1</v>
      </c>
      <c r="Q3" s="4">
        <v>0</v>
      </c>
      <c r="R3" s="4">
        <v>1</v>
      </c>
      <c r="S3" s="4">
        <v>3</v>
      </c>
      <c r="T3" s="4">
        <v>2</v>
      </c>
      <c r="U3" s="4">
        <v>2</v>
      </c>
      <c r="V3" s="4">
        <v>2</v>
      </c>
      <c r="W3" s="4">
        <v>0</v>
      </c>
      <c r="X3" s="4">
        <v>2</v>
      </c>
      <c r="Y3" s="4">
        <v>2</v>
      </c>
      <c r="Z3" s="4">
        <v>2</v>
      </c>
      <c r="AA3" s="4">
        <v>5</v>
      </c>
    </row>
    <row r="4" spans="1:27" x14ac:dyDescent="0.3">
      <c r="A4" s="9">
        <v>2</v>
      </c>
      <c r="B4" s="10"/>
      <c r="C4" s="10"/>
      <c r="D4" s="10"/>
      <c r="E4" s="12"/>
      <c r="F4" s="12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x14ac:dyDescent="0.3">
      <c r="A5" s="9">
        <v>3</v>
      </c>
      <c r="B5" s="10"/>
      <c r="C5" s="10"/>
      <c r="D5" s="10"/>
      <c r="E5" s="12"/>
      <c r="F5" s="12"/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x14ac:dyDescent="0.3">
      <c r="A6" s="9">
        <v>4</v>
      </c>
      <c r="B6" s="10"/>
      <c r="C6" s="10"/>
      <c r="D6" s="10"/>
      <c r="E6" s="12"/>
      <c r="F6" s="12"/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3">
      <c r="A7" s="9">
        <v>5</v>
      </c>
      <c r="B7" s="10"/>
      <c r="C7" s="10"/>
      <c r="D7" s="10"/>
      <c r="E7" s="12"/>
      <c r="F7" s="12"/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3">
      <c r="A8" s="9">
        <v>6</v>
      </c>
      <c r="B8" s="10"/>
      <c r="C8" s="10"/>
      <c r="D8" s="10"/>
      <c r="E8" s="12"/>
      <c r="F8" s="12"/>
      <c r="G8" s="1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3">
      <c r="A9" s="9">
        <v>7</v>
      </c>
      <c r="B9" s="10"/>
      <c r="C9" s="10"/>
      <c r="D9" s="10"/>
      <c r="E9" s="12"/>
      <c r="F9" s="12"/>
      <c r="G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3">
      <c r="A10" s="9">
        <v>8</v>
      </c>
      <c r="B10" s="10"/>
      <c r="C10" s="10"/>
      <c r="D10" s="10"/>
      <c r="E10" s="12"/>
      <c r="F10" s="12"/>
      <c r="G10" s="1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9">
        <v>9</v>
      </c>
      <c r="B11" s="10"/>
      <c r="C11" s="10"/>
      <c r="D11" s="10"/>
      <c r="E11" s="12"/>
      <c r="F11" s="12"/>
      <c r="G11" s="1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9">
        <v>10</v>
      </c>
      <c r="B12" s="10"/>
      <c r="C12" s="10"/>
      <c r="D12" s="10"/>
      <c r="E12" s="12"/>
      <c r="F12" s="12"/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9">
        <v>11</v>
      </c>
      <c r="B13" s="10"/>
      <c r="C13" s="10"/>
      <c r="D13" s="10"/>
      <c r="E13" s="12"/>
      <c r="F13" s="12"/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">
      <c r="A14" s="9">
        <v>12</v>
      </c>
      <c r="B14" s="10"/>
      <c r="C14" s="10"/>
      <c r="D14" s="10"/>
      <c r="E14" s="12"/>
      <c r="F14" s="12"/>
      <c r="G14" s="1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9">
        <v>13</v>
      </c>
      <c r="B15" s="10"/>
      <c r="C15" s="10"/>
      <c r="D15" s="10"/>
      <c r="E15" s="12"/>
      <c r="F15" s="12"/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9">
        <v>14</v>
      </c>
      <c r="B16" s="10"/>
      <c r="C16" s="10"/>
      <c r="D16" s="10"/>
      <c r="E16" s="12"/>
      <c r="F16" s="12"/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9">
        <v>15</v>
      </c>
      <c r="B17" s="10"/>
      <c r="C17" s="10"/>
      <c r="D17" s="10"/>
      <c r="E17" s="12"/>
      <c r="F17" s="12"/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9">
        <v>16</v>
      </c>
      <c r="B18" s="10"/>
      <c r="C18" s="10"/>
      <c r="D18" s="10"/>
      <c r="E18" s="12"/>
      <c r="F18" s="12"/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9">
        <v>17</v>
      </c>
      <c r="B19" s="10"/>
      <c r="C19" s="10"/>
      <c r="D19" s="10"/>
      <c r="E19" s="12"/>
      <c r="F19" s="12"/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9">
        <v>18</v>
      </c>
      <c r="B20" s="10"/>
      <c r="C20" s="10"/>
      <c r="D20" s="10"/>
      <c r="E20" s="12"/>
      <c r="F20" s="12"/>
      <c r="G20" s="1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9">
        <v>19</v>
      </c>
      <c r="B21" s="10"/>
      <c r="C21" s="10"/>
      <c r="D21" s="10"/>
      <c r="E21" s="12"/>
      <c r="F21" s="12"/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9">
        <v>20</v>
      </c>
      <c r="B22" s="10"/>
      <c r="C22" s="10"/>
      <c r="D22" s="10"/>
      <c r="E22" s="12"/>
      <c r="F22" s="12"/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9">
        <v>21</v>
      </c>
      <c r="B23" s="10"/>
      <c r="C23" s="10"/>
      <c r="D23" s="10"/>
      <c r="E23" s="12"/>
      <c r="F23" s="12"/>
      <c r="G23" s="1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9">
        <v>22</v>
      </c>
      <c r="B24" s="10"/>
      <c r="C24" s="10"/>
      <c r="D24" s="10"/>
      <c r="E24" s="12"/>
      <c r="F24" s="12"/>
      <c r="G24" s="1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9">
        <v>23</v>
      </c>
      <c r="B25" s="10"/>
      <c r="C25" s="10"/>
      <c r="D25" s="10"/>
      <c r="E25" s="12"/>
      <c r="F25" s="12"/>
      <c r="G25" s="1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9">
        <v>24</v>
      </c>
      <c r="B26" s="10"/>
      <c r="C26" s="10"/>
      <c r="D26" s="10"/>
      <c r="E26" s="12"/>
      <c r="F26" s="12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9">
        <v>25</v>
      </c>
      <c r="B27" s="10"/>
      <c r="C27" s="10"/>
      <c r="D27" s="10"/>
      <c r="E27" s="12"/>
      <c r="F27" s="12"/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9">
        <v>26</v>
      </c>
      <c r="B28" s="10"/>
      <c r="C28" s="10"/>
      <c r="D28" s="10"/>
      <c r="E28" s="12"/>
      <c r="F28" s="12"/>
      <c r="G28" s="1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9">
        <v>27</v>
      </c>
      <c r="B29" s="10"/>
      <c r="C29" s="10"/>
      <c r="D29" s="10"/>
      <c r="E29" s="12"/>
      <c r="F29" s="12"/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9">
        <v>28</v>
      </c>
      <c r="B30" s="10"/>
      <c r="C30" s="10"/>
      <c r="D30" s="10"/>
      <c r="E30" s="12"/>
      <c r="F30" s="12"/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9">
        <v>29</v>
      </c>
      <c r="B31" s="10"/>
      <c r="C31" s="10"/>
      <c r="D31" s="10"/>
      <c r="E31" s="12"/>
      <c r="F31" s="12"/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9">
        <v>30</v>
      </c>
      <c r="B32" s="10"/>
      <c r="C32" s="10"/>
      <c r="D32" s="10"/>
      <c r="E32" s="12"/>
      <c r="F32" s="12"/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9">
        <v>31</v>
      </c>
      <c r="B33" s="10"/>
      <c r="C33" s="10"/>
      <c r="D33" s="10"/>
      <c r="E33" s="12"/>
      <c r="F33" s="12"/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9">
        <v>32</v>
      </c>
      <c r="B34" s="10"/>
      <c r="C34" s="10"/>
      <c r="D34" s="10"/>
      <c r="E34" s="12"/>
      <c r="F34" s="12"/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9">
        <v>33</v>
      </c>
      <c r="B35" s="10"/>
      <c r="C35" s="10"/>
      <c r="D35" s="10"/>
      <c r="E35" s="12"/>
      <c r="F35" s="12"/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9">
        <v>34</v>
      </c>
      <c r="B36" s="10"/>
      <c r="C36" s="10"/>
      <c r="D36" s="10"/>
      <c r="E36" s="12"/>
      <c r="F36" s="12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9">
        <v>35</v>
      </c>
      <c r="B37" s="10"/>
      <c r="C37" s="10"/>
      <c r="D37" s="10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</sheetData>
  <mergeCells count="3">
    <mergeCell ref="A1:D1"/>
    <mergeCell ref="E1:G1"/>
    <mergeCell ref="H1:AA1"/>
  </mergeCells>
  <dataValidations count="2">
    <dataValidation type="whole" allowBlank="1" showInputMessage="1" showErrorMessage="1" sqref="E3:G37" xr:uid="{3387303F-7201-4B48-81A9-289D8777B13A}">
      <formula1>1</formula1>
      <formula2>5</formula2>
    </dataValidation>
    <dataValidation type="whole" allowBlank="1" showInputMessage="1" showErrorMessage="1" sqref="C3:C37" xr:uid="{BBAB111C-47EB-47EF-840A-398BCB1B6DEC}">
      <formula1>5</formula1>
      <formula2>7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49B0-9D62-456E-8C98-054D90935F1F}">
  <sheetPr>
    <tabColor rgb="FFC00000"/>
  </sheetPr>
  <dimension ref="A1:H39"/>
  <sheetViews>
    <sheetView tabSelected="1" workbookViewId="0">
      <selection activeCell="K19" sqref="K19"/>
    </sheetView>
  </sheetViews>
  <sheetFormatPr defaultRowHeight="14.4" x14ac:dyDescent="0.3"/>
  <cols>
    <col min="1" max="1" width="3" bestFit="1" customWidth="1"/>
    <col min="2" max="2" width="17" customWidth="1"/>
    <col min="5" max="5" width="5.109375" style="1" bestFit="1" customWidth="1"/>
    <col min="6" max="6" width="10.6640625" bestFit="1" customWidth="1"/>
    <col min="7" max="7" width="5.109375" bestFit="1" customWidth="1"/>
    <col min="8" max="8" width="22.6640625" customWidth="1"/>
  </cols>
  <sheetData>
    <row r="1" spans="1:8" x14ac:dyDescent="0.3">
      <c r="A1" s="11" t="s">
        <v>4</v>
      </c>
      <c r="B1" s="11"/>
      <c r="C1" s="11"/>
      <c r="D1" s="11"/>
      <c r="E1" s="2" t="s">
        <v>11</v>
      </c>
      <c r="F1" s="2"/>
      <c r="G1" s="21" t="s">
        <v>9</v>
      </c>
      <c r="H1" s="21"/>
    </row>
    <row r="2" spans="1:8" ht="28.8" x14ac:dyDescent="0.3">
      <c r="A2" s="16" t="s">
        <v>0</v>
      </c>
      <c r="B2" s="17" t="s">
        <v>1</v>
      </c>
      <c r="C2" s="17" t="s">
        <v>2</v>
      </c>
      <c r="D2" s="17" t="s">
        <v>3</v>
      </c>
      <c r="E2" s="13" t="s">
        <v>10</v>
      </c>
      <c r="F2" s="14" t="s">
        <v>12</v>
      </c>
      <c r="G2" s="22" t="s">
        <v>10</v>
      </c>
      <c r="H2" s="20" t="s">
        <v>15</v>
      </c>
    </row>
    <row r="3" spans="1:8" x14ac:dyDescent="0.3">
      <c r="A3" s="18">
        <v>1</v>
      </c>
      <c r="B3" s="19" t="str">
        <f>Данные!B3</f>
        <v>Петрова МВ</v>
      </c>
      <c r="C3" s="19">
        <f>Данные!C3</f>
        <v>6</v>
      </c>
      <c r="D3" s="19" t="str">
        <f>Данные!D3</f>
        <v>Ж</v>
      </c>
      <c r="E3" s="23">
        <f>IF(B3=0,"-",SUM(Данные!E3:G3))</f>
        <v>9</v>
      </c>
      <c r="F3" s="23" t="str">
        <f>IF(B3=0,"-",IF(E3&gt;12,"Низкий",IF(E3&gt;6,"Средний","Высокий")))</f>
        <v>Средний</v>
      </c>
      <c r="G3" s="24">
        <f>IF(B3=0,"-",SUM(Данные!H3:AA3))</f>
        <v>20</v>
      </c>
      <c r="H3" s="24" t="str">
        <f>IF(B3=0,"-",IF(G3&gt;23,"Высокий",IF(G3&gt;13,"Выше среднего",IF(G3&gt;-1,"Средний",IF(G3&gt;-11,"Ниже среднего","Низкий")))))</f>
        <v>Выше среднего</v>
      </c>
    </row>
    <row r="4" spans="1:8" x14ac:dyDescent="0.3">
      <c r="A4" s="18">
        <v>2</v>
      </c>
      <c r="B4" s="19">
        <f>Данные!B4</f>
        <v>0</v>
      </c>
      <c r="C4" s="19">
        <f>Данные!C4</f>
        <v>0</v>
      </c>
      <c r="D4" s="19">
        <f>Данные!D4</f>
        <v>0</v>
      </c>
      <c r="E4" s="23" t="str">
        <f>IF(B4=0,"-",SUM(Данные!E4:G4))</f>
        <v>-</v>
      </c>
      <c r="F4" s="23" t="str">
        <f t="shared" ref="F4:F37" si="0">IF(B4=0,"-",IF(E4&gt;12,"Низкий",IF(E4&gt;6,"Средний","Высокий")))</f>
        <v>-</v>
      </c>
      <c r="G4" s="24" t="str">
        <f>IF(B4=0,"-",SUM(Данные!H4:AA4))</f>
        <v>-</v>
      </c>
      <c r="H4" s="24" t="str">
        <f t="shared" ref="H4:H37" si="1">IF(B4=0,"-",IF(G4&gt;23,"Высокий",IF(G4&gt;13,"Выше среднего",IF(G4&gt;-1,"Средний",IF(G4&gt;-11,"Ниже среднего","Низкий")))))</f>
        <v>-</v>
      </c>
    </row>
    <row r="5" spans="1:8" x14ac:dyDescent="0.3">
      <c r="A5" s="18">
        <v>3</v>
      </c>
      <c r="B5" s="19">
        <f>Данные!B5</f>
        <v>0</v>
      </c>
      <c r="C5" s="19">
        <f>Данные!C5</f>
        <v>0</v>
      </c>
      <c r="D5" s="19">
        <f>Данные!D5</f>
        <v>0</v>
      </c>
      <c r="E5" s="23" t="str">
        <f>IF(B5=0,"-",SUM(Данные!E5:G5))</f>
        <v>-</v>
      </c>
      <c r="F5" s="23" t="str">
        <f t="shared" si="0"/>
        <v>-</v>
      </c>
      <c r="G5" s="24" t="str">
        <f>IF(B5=0,"-",SUM(Данные!H5:AA5))</f>
        <v>-</v>
      </c>
      <c r="H5" s="24" t="str">
        <f t="shared" si="1"/>
        <v>-</v>
      </c>
    </row>
    <row r="6" spans="1:8" x14ac:dyDescent="0.3">
      <c r="A6" s="18">
        <v>4</v>
      </c>
      <c r="B6" s="19">
        <f>Данные!B6</f>
        <v>0</v>
      </c>
      <c r="C6" s="19">
        <f>Данные!C6</f>
        <v>0</v>
      </c>
      <c r="D6" s="19">
        <f>Данные!D6</f>
        <v>0</v>
      </c>
      <c r="E6" s="23" t="str">
        <f>IF(B6=0,"-",SUM(Данные!E6:G6))</f>
        <v>-</v>
      </c>
      <c r="F6" s="23" t="str">
        <f t="shared" si="0"/>
        <v>-</v>
      </c>
      <c r="G6" s="24" t="str">
        <f>IF(B6=0,"-",SUM(Данные!H6:AA6))</f>
        <v>-</v>
      </c>
      <c r="H6" s="24" t="str">
        <f t="shared" si="1"/>
        <v>-</v>
      </c>
    </row>
    <row r="7" spans="1:8" x14ac:dyDescent="0.3">
      <c r="A7" s="18">
        <v>5</v>
      </c>
      <c r="B7" s="19">
        <f>Данные!B7</f>
        <v>0</v>
      </c>
      <c r="C7" s="19">
        <f>Данные!C7</f>
        <v>0</v>
      </c>
      <c r="D7" s="19">
        <f>Данные!D7</f>
        <v>0</v>
      </c>
      <c r="E7" s="23" t="str">
        <f>IF(B7=0,"-",SUM(Данные!E7:G7))</f>
        <v>-</v>
      </c>
      <c r="F7" s="23" t="str">
        <f t="shared" si="0"/>
        <v>-</v>
      </c>
      <c r="G7" s="24" t="str">
        <f>IF(B7=0,"-",SUM(Данные!H7:AA7))</f>
        <v>-</v>
      </c>
      <c r="H7" s="24" t="str">
        <f t="shared" si="1"/>
        <v>-</v>
      </c>
    </row>
    <row r="8" spans="1:8" x14ac:dyDescent="0.3">
      <c r="A8" s="18">
        <v>6</v>
      </c>
      <c r="B8" s="19">
        <f>Данные!B8</f>
        <v>0</v>
      </c>
      <c r="C8" s="19">
        <f>Данные!C8</f>
        <v>0</v>
      </c>
      <c r="D8" s="19">
        <f>Данные!D8</f>
        <v>0</v>
      </c>
      <c r="E8" s="23" t="str">
        <f>IF(B8=0,"-",SUM(Данные!E8:G8))</f>
        <v>-</v>
      </c>
      <c r="F8" s="23" t="str">
        <f t="shared" si="0"/>
        <v>-</v>
      </c>
      <c r="G8" s="24" t="str">
        <f>IF(B8=0,"-",SUM(Данные!H8:AA8))</f>
        <v>-</v>
      </c>
      <c r="H8" s="24" t="str">
        <f t="shared" si="1"/>
        <v>-</v>
      </c>
    </row>
    <row r="9" spans="1:8" x14ac:dyDescent="0.3">
      <c r="A9" s="18">
        <v>7</v>
      </c>
      <c r="B9" s="19">
        <f>Данные!B9</f>
        <v>0</v>
      </c>
      <c r="C9" s="19">
        <f>Данные!C9</f>
        <v>0</v>
      </c>
      <c r="D9" s="19">
        <f>Данные!D9</f>
        <v>0</v>
      </c>
      <c r="E9" s="23" t="str">
        <f>IF(B9=0,"-",SUM(Данные!E9:G9))</f>
        <v>-</v>
      </c>
      <c r="F9" s="23" t="str">
        <f t="shared" si="0"/>
        <v>-</v>
      </c>
      <c r="G9" s="24" t="str">
        <f>IF(B9=0,"-",SUM(Данные!H9:AA9))</f>
        <v>-</v>
      </c>
      <c r="H9" s="24" t="str">
        <f t="shared" si="1"/>
        <v>-</v>
      </c>
    </row>
    <row r="10" spans="1:8" x14ac:dyDescent="0.3">
      <c r="A10" s="18">
        <v>8</v>
      </c>
      <c r="B10" s="19">
        <f>Данные!B10</f>
        <v>0</v>
      </c>
      <c r="C10" s="19">
        <f>Данные!C10</f>
        <v>0</v>
      </c>
      <c r="D10" s="19">
        <f>Данные!D10</f>
        <v>0</v>
      </c>
      <c r="E10" s="23" t="str">
        <f>IF(B10=0,"-",SUM(Данные!E10:G10))</f>
        <v>-</v>
      </c>
      <c r="F10" s="23" t="str">
        <f t="shared" si="0"/>
        <v>-</v>
      </c>
      <c r="G10" s="24" t="str">
        <f>IF(B10=0,"-",SUM(Данные!H10:AA10))</f>
        <v>-</v>
      </c>
      <c r="H10" s="24" t="str">
        <f t="shared" si="1"/>
        <v>-</v>
      </c>
    </row>
    <row r="11" spans="1:8" x14ac:dyDescent="0.3">
      <c r="A11" s="18">
        <v>9</v>
      </c>
      <c r="B11" s="19">
        <f>Данные!B11</f>
        <v>0</v>
      </c>
      <c r="C11" s="19">
        <f>Данные!C11</f>
        <v>0</v>
      </c>
      <c r="D11" s="19">
        <f>Данные!D11</f>
        <v>0</v>
      </c>
      <c r="E11" s="23" t="str">
        <f>IF(B11=0,"-",SUM(Данные!E11:G11))</f>
        <v>-</v>
      </c>
      <c r="F11" s="23" t="str">
        <f t="shared" si="0"/>
        <v>-</v>
      </c>
      <c r="G11" s="24" t="str">
        <f>IF(B11=0,"-",SUM(Данные!H11:AA11))</f>
        <v>-</v>
      </c>
      <c r="H11" s="24" t="str">
        <f t="shared" si="1"/>
        <v>-</v>
      </c>
    </row>
    <row r="12" spans="1:8" x14ac:dyDescent="0.3">
      <c r="A12" s="18">
        <v>10</v>
      </c>
      <c r="B12" s="19">
        <f>Данные!B12</f>
        <v>0</v>
      </c>
      <c r="C12" s="19">
        <f>Данные!C12</f>
        <v>0</v>
      </c>
      <c r="D12" s="19">
        <f>Данные!D12</f>
        <v>0</v>
      </c>
      <c r="E12" s="23" t="str">
        <f>IF(B12=0,"-",SUM(Данные!E12:G12))</f>
        <v>-</v>
      </c>
      <c r="F12" s="23" t="str">
        <f t="shared" si="0"/>
        <v>-</v>
      </c>
      <c r="G12" s="24" t="str">
        <f>IF(B12=0,"-",SUM(Данные!H12:AA12))</f>
        <v>-</v>
      </c>
      <c r="H12" s="24" t="str">
        <f t="shared" si="1"/>
        <v>-</v>
      </c>
    </row>
    <row r="13" spans="1:8" x14ac:dyDescent="0.3">
      <c r="A13" s="18">
        <v>11</v>
      </c>
      <c r="B13" s="19">
        <f>Данные!B13</f>
        <v>0</v>
      </c>
      <c r="C13" s="19">
        <f>Данные!C13</f>
        <v>0</v>
      </c>
      <c r="D13" s="19">
        <f>Данные!D13</f>
        <v>0</v>
      </c>
      <c r="E13" s="23" t="str">
        <f>IF(B13=0,"-",SUM(Данные!E13:G13))</f>
        <v>-</v>
      </c>
      <c r="F13" s="23" t="str">
        <f t="shared" si="0"/>
        <v>-</v>
      </c>
      <c r="G13" s="24" t="str">
        <f>IF(B13=0,"-",SUM(Данные!H13:AA13))</f>
        <v>-</v>
      </c>
      <c r="H13" s="24" t="str">
        <f t="shared" si="1"/>
        <v>-</v>
      </c>
    </row>
    <row r="14" spans="1:8" x14ac:dyDescent="0.3">
      <c r="A14" s="18">
        <v>12</v>
      </c>
      <c r="B14" s="19">
        <f>Данные!B14</f>
        <v>0</v>
      </c>
      <c r="C14" s="19">
        <f>Данные!C14</f>
        <v>0</v>
      </c>
      <c r="D14" s="19">
        <f>Данные!D14</f>
        <v>0</v>
      </c>
      <c r="E14" s="23" t="str">
        <f>IF(B14=0,"-",SUM(Данные!E14:G14))</f>
        <v>-</v>
      </c>
      <c r="F14" s="23" t="str">
        <f t="shared" si="0"/>
        <v>-</v>
      </c>
      <c r="G14" s="24" t="str">
        <f>IF(B14=0,"-",SUM(Данные!H14:AA14))</f>
        <v>-</v>
      </c>
      <c r="H14" s="24" t="str">
        <f t="shared" si="1"/>
        <v>-</v>
      </c>
    </row>
    <row r="15" spans="1:8" x14ac:dyDescent="0.3">
      <c r="A15" s="18">
        <v>13</v>
      </c>
      <c r="B15" s="19">
        <f>Данные!B15</f>
        <v>0</v>
      </c>
      <c r="C15" s="19">
        <f>Данные!C15</f>
        <v>0</v>
      </c>
      <c r="D15" s="19">
        <f>Данные!D15</f>
        <v>0</v>
      </c>
      <c r="E15" s="23" t="str">
        <f>IF(B15=0,"-",SUM(Данные!E15:G15))</f>
        <v>-</v>
      </c>
      <c r="F15" s="23" t="str">
        <f t="shared" si="0"/>
        <v>-</v>
      </c>
      <c r="G15" s="24" t="str">
        <f>IF(B15=0,"-",SUM(Данные!H15:AA15))</f>
        <v>-</v>
      </c>
      <c r="H15" s="24" t="str">
        <f t="shared" si="1"/>
        <v>-</v>
      </c>
    </row>
    <row r="16" spans="1:8" x14ac:dyDescent="0.3">
      <c r="A16" s="18">
        <v>14</v>
      </c>
      <c r="B16" s="19">
        <f>Данные!B16</f>
        <v>0</v>
      </c>
      <c r="C16" s="19">
        <f>Данные!C16</f>
        <v>0</v>
      </c>
      <c r="D16" s="19">
        <f>Данные!D16</f>
        <v>0</v>
      </c>
      <c r="E16" s="23" t="str">
        <f>IF(B16=0,"-",SUM(Данные!E16:G16))</f>
        <v>-</v>
      </c>
      <c r="F16" s="23" t="str">
        <f t="shared" si="0"/>
        <v>-</v>
      </c>
      <c r="G16" s="24" t="str">
        <f>IF(B16=0,"-",SUM(Данные!H16:AA16))</f>
        <v>-</v>
      </c>
      <c r="H16" s="24" t="str">
        <f t="shared" si="1"/>
        <v>-</v>
      </c>
    </row>
    <row r="17" spans="1:8" x14ac:dyDescent="0.3">
      <c r="A17" s="18">
        <v>15</v>
      </c>
      <c r="B17" s="19">
        <f>Данные!B17</f>
        <v>0</v>
      </c>
      <c r="C17" s="19">
        <f>Данные!C17</f>
        <v>0</v>
      </c>
      <c r="D17" s="19">
        <f>Данные!D17</f>
        <v>0</v>
      </c>
      <c r="E17" s="23" t="str">
        <f>IF(B17=0,"-",SUM(Данные!E17:G17))</f>
        <v>-</v>
      </c>
      <c r="F17" s="23" t="str">
        <f t="shared" si="0"/>
        <v>-</v>
      </c>
      <c r="G17" s="24" t="str">
        <f>IF(B17=0,"-",SUM(Данные!H17:AA17))</f>
        <v>-</v>
      </c>
      <c r="H17" s="24" t="str">
        <f t="shared" si="1"/>
        <v>-</v>
      </c>
    </row>
    <row r="18" spans="1:8" x14ac:dyDescent="0.3">
      <c r="A18" s="18">
        <v>16</v>
      </c>
      <c r="B18" s="19">
        <f>Данные!B18</f>
        <v>0</v>
      </c>
      <c r="C18" s="19">
        <f>Данные!C18</f>
        <v>0</v>
      </c>
      <c r="D18" s="19">
        <f>Данные!D18</f>
        <v>0</v>
      </c>
      <c r="E18" s="23" t="str">
        <f>IF(B18=0,"-",SUM(Данные!E18:G18))</f>
        <v>-</v>
      </c>
      <c r="F18" s="23" t="str">
        <f t="shared" si="0"/>
        <v>-</v>
      </c>
      <c r="G18" s="24" t="str">
        <f>IF(B18=0,"-",SUM(Данные!H18:AA18))</f>
        <v>-</v>
      </c>
      <c r="H18" s="24" t="str">
        <f t="shared" si="1"/>
        <v>-</v>
      </c>
    </row>
    <row r="19" spans="1:8" x14ac:dyDescent="0.3">
      <c r="A19" s="18">
        <v>17</v>
      </c>
      <c r="B19" s="19">
        <f>Данные!B19</f>
        <v>0</v>
      </c>
      <c r="C19" s="19">
        <f>Данные!C19</f>
        <v>0</v>
      </c>
      <c r="D19" s="19">
        <f>Данные!D19</f>
        <v>0</v>
      </c>
      <c r="E19" s="23" t="str">
        <f>IF(B19=0,"-",SUM(Данные!E19:G19))</f>
        <v>-</v>
      </c>
      <c r="F19" s="23" t="str">
        <f t="shared" si="0"/>
        <v>-</v>
      </c>
      <c r="G19" s="24" t="str">
        <f>IF(B19=0,"-",SUM(Данные!H19:AA19))</f>
        <v>-</v>
      </c>
      <c r="H19" s="24" t="str">
        <f t="shared" si="1"/>
        <v>-</v>
      </c>
    </row>
    <row r="20" spans="1:8" x14ac:dyDescent="0.3">
      <c r="A20" s="18">
        <v>18</v>
      </c>
      <c r="B20" s="19">
        <f>Данные!B20</f>
        <v>0</v>
      </c>
      <c r="C20" s="19">
        <f>Данные!C20</f>
        <v>0</v>
      </c>
      <c r="D20" s="19">
        <f>Данные!D20</f>
        <v>0</v>
      </c>
      <c r="E20" s="23" t="str">
        <f>IF(B20=0,"-",SUM(Данные!E20:G20))</f>
        <v>-</v>
      </c>
      <c r="F20" s="23" t="str">
        <f t="shared" si="0"/>
        <v>-</v>
      </c>
      <c r="G20" s="24" t="str">
        <f>IF(B20=0,"-",SUM(Данные!H20:AA20))</f>
        <v>-</v>
      </c>
      <c r="H20" s="24" t="str">
        <f t="shared" si="1"/>
        <v>-</v>
      </c>
    </row>
    <row r="21" spans="1:8" x14ac:dyDescent="0.3">
      <c r="A21" s="18">
        <v>19</v>
      </c>
      <c r="B21" s="19">
        <f>Данные!B21</f>
        <v>0</v>
      </c>
      <c r="C21" s="19">
        <f>Данные!C21</f>
        <v>0</v>
      </c>
      <c r="D21" s="19">
        <f>Данные!D21</f>
        <v>0</v>
      </c>
      <c r="E21" s="23" t="str">
        <f>IF(B21=0,"-",SUM(Данные!E21:G21))</f>
        <v>-</v>
      </c>
      <c r="F21" s="23" t="str">
        <f t="shared" si="0"/>
        <v>-</v>
      </c>
      <c r="G21" s="24" t="str">
        <f>IF(B21=0,"-",SUM(Данные!H21:AA21))</f>
        <v>-</v>
      </c>
      <c r="H21" s="24" t="str">
        <f t="shared" si="1"/>
        <v>-</v>
      </c>
    </row>
    <row r="22" spans="1:8" x14ac:dyDescent="0.3">
      <c r="A22" s="18">
        <v>20</v>
      </c>
      <c r="B22" s="19">
        <f>Данные!B22</f>
        <v>0</v>
      </c>
      <c r="C22" s="19">
        <f>Данные!C22</f>
        <v>0</v>
      </c>
      <c r="D22" s="19">
        <f>Данные!D22</f>
        <v>0</v>
      </c>
      <c r="E22" s="23" t="str">
        <f>IF(B22=0,"-",SUM(Данные!E22:G22))</f>
        <v>-</v>
      </c>
      <c r="F22" s="23" t="str">
        <f t="shared" si="0"/>
        <v>-</v>
      </c>
      <c r="G22" s="24" t="str">
        <f>IF(B22=0,"-",SUM(Данные!H22:AA22))</f>
        <v>-</v>
      </c>
      <c r="H22" s="24" t="str">
        <f t="shared" si="1"/>
        <v>-</v>
      </c>
    </row>
    <row r="23" spans="1:8" x14ac:dyDescent="0.3">
      <c r="A23" s="18">
        <v>21</v>
      </c>
      <c r="B23" s="19">
        <f>Данные!B23</f>
        <v>0</v>
      </c>
      <c r="C23" s="19">
        <f>Данные!C23</f>
        <v>0</v>
      </c>
      <c r="D23" s="19">
        <f>Данные!D23</f>
        <v>0</v>
      </c>
      <c r="E23" s="23" t="str">
        <f>IF(B23=0,"-",SUM(Данные!E23:G23))</f>
        <v>-</v>
      </c>
      <c r="F23" s="23" t="str">
        <f t="shared" si="0"/>
        <v>-</v>
      </c>
      <c r="G23" s="24" t="str">
        <f>IF(B23=0,"-",SUM(Данные!H23:AA23))</f>
        <v>-</v>
      </c>
      <c r="H23" s="24" t="str">
        <f t="shared" si="1"/>
        <v>-</v>
      </c>
    </row>
    <row r="24" spans="1:8" x14ac:dyDescent="0.3">
      <c r="A24" s="18">
        <v>22</v>
      </c>
      <c r="B24" s="19">
        <f>Данные!B24</f>
        <v>0</v>
      </c>
      <c r="C24" s="19">
        <f>Данные!C24</f>
        <v>0</v>
      </c>
      <c r="D24" s="19">
        <f>Данные!D24</f>
        <v>0</v>
      </c>
      <c r="E24" s="23" t="str">
        <f>IF(B24=0,"-",SUM(Данные!E24:G24))</f>
        <v>-</v>
      </c>
      <c r="F24" s="23" t="str">
        <f t="shared" si="0"/>
        <v>-</v>
      </c>
      <c r="G24" s="24" t="str">
        <f>IF(B24=0,"-",SUM(Данные!H24:AA24))</f>
        <v>-</v>
      </c>
      <c r="H24" s="24" t="str">
        <f t="shared" si="1"/>
        <v>-</v>
      </c>
    </row>
    <row r="25" spans="1:8" x14ac:dyDescent="0.3">
      <c r="A25" s="18">
        <v>23</v>
      </c>
      <c r="B25" s="19">
        <f>Данные!B25</f>
        <v>0</v>
      </c>
      <c r="C25" s="19">
        <f>Данные!C25</f>
        <v>0</v>
      </c>
      <c r="D25" s="19">
        <f>Данные!D25</f>
        <v>0</v>
      </c>
      <c r="E25" s="23" t="str">
        <f>IF(B25=0,"-",SUM(Данные!E25:G25))</f>
        <v>-</v>
      </c>
      <c r="F25" s="23" t="str">
        <f t="shared" si="0"/>
        <v>-</v>
      </c>
      <c r="G25" s="24" t="str">
        <f>IF(B25=0,"-",SUM(Данные!H25:AA25))</f>
        <v>-</v>
      </c>
      <c r="H25" s="24" t="str">
        <f t="shared" si="1"/>
        <v>-</v>
      </c>
    </row>
    <row r="26" spans="1:8" x14ac:dyDescent="0.3">
      <c r="A26" s="18">
        <v>24</v>
      </c>
      <c r="B26" s="19">
        <f>Данные!B26</f>
        <v>0</v>
      </c>
      <c r="C26" s="19">
        <f>Данные!C26</f>
        <v>0</v>
      </c>
      <c r="D26" s="19">
        <f>Данные!D26</f>
        <v>0</v>
      </c>
      <c r="E26" s="23" t="str">
        <f>IF(B26=0,"-",SUM(Данные!E26:G26))</f>
        <v>-</v>
      </c>
      <c r="F26" s="23" t="str">
        <f t="shared" si="0"/>
        <v>-</v>
      </c>
      <c r="G26" s="24" t="str">
        <f>IF(B26=0,"-",SUM(Данные!H26:AA26))</f>
        <v>-</v>
      </c>
      <c r="H26" s="24" t="str">
        <f t="shared" si="1"/>
        <v>-</v>
      </c>
    </row>
    <row r="27" spans="1:8" x14ac:dyDescent="0.3">
      <c r="A27" s="18">
        <v>25</v>
      </c>
      <c r="B27" s="19">
        <f>Данные!B27</f>
        <v>0</v>
      </c>
      <c r="C27" s="19">
        <f>Данные!C27</f>
        <v>0</v>
      </c>
      <c r="D27" s="19">
        <f>Данные!D27</f>
        <v>0</v>
      </c>
      <c r="E27" s="23" t="str">
        <f>IF(B27=0,"-",SUM(Данные!E27:G27))</f>
        <v>-</v>
      </c>
      <c r="F27" s="23" t="str">
        <f t="shared" si="0"/>
        <v>-</v>
      </c>
      <c r="G27" s="24" t="str">
        <f>IF(B27=0,"-",SUM(Данные!H27:AA27))</f>
        <v>-</v>
      </c>
      <c r="H27" s="24" t="str">
        <f t="shared" si="1"/>
        <v>-</v>
      </c>
    </row>
    <row r="28" spans="1:8" x14ac:dyDescent="0.3">
      <c r="A28" s="18">
        <v>26</v>
      </c>
      <c r="B28" s="19">
        <f>Данные!B28</f>
        <v>0</v>
      </c>
      <c r="C28" s="19">
        <f>Данные!C28</f>
        <v>0</v>
      </c>
      <c r="D28" s="19">
        <f>Данные!D28</f>
        <v>0</v>
      </c>
      <c r="E28" s="23" t="str">
        <f>IF(B28=0,"-",SUM(Данные!E28:G28))</f>
        <v>-</v>
      </c>
      <c r="F28" s="23" t="str">
        <f t="shared" si="0"/>
        <v>-</v>
      </c>
      <c r="G28" s="24" t="str">
        <f>IF(B28=0,"-",SUM(Данные!H28:AA28))</f>
        <v>-</v>
      </c>
      <c r="H28" s="24" t="str">
        <f t="shared" si="1"/>
        <v>-</v>
      </c>
    </row>
    <row r="29" spans="1:8" x14ac:dyDescent="0.3">
      <c r="A29" s="18">
        <v>27</v>
      </c>
      <c r="B29" s="19">
        <f>Данные!B29</f>
        <v>0</v>
      </c>
      <c r="C29" s="19">
        <f>Данные!C29</f>
        <v>0</v>
      </c>
      <c r="D29" s="19">
        <f>Данные!D29</f>
        <v>0</v>
      </c>
      <c r="E29" s="23" t="str">
        <f>IF(B29=0,"-",SUM(Данные!E29:G29))</f>
        <v>-</v>
      </c>
      <c r="F29" s="23" t="str">
        <f t="shared" si="0"/>
        <v>-</v>
      </c>
      <c r="G29" s="24" t="str">
        <f>IF(B29=0,"-",SUM(Данные!H29:AA29))</f>
        <v>-</v>
      </c>
      <c r="H29" s="24" t="str">
        <f t="shared" si="1"/>
        <v>-</v>
      </c>
    </row>
    <row r="30" spans="1:8" x14ac:dyDescent="0.3">
      <c r="A30" s="18">
        <v>28</v>
      </c>
      <c r="B30" s="19">
        <f>Данные!B30</f>
        <v>0</v>
      </c>
      <c r="C30" s="19">
        <f>Данные!C30</f>
        <v>0</v>
      </c>
      <c r="D30" s="19">
        <f>Данные!D30</f>
        <v>0</v>
      </c>
      <c r="E30" s="23" t="str">
        <f>IF(B30=0,"-",SUM(Данные!E30:G30))</f>
        <v>-</v>
      </c>
      <c r="F30" s="23" t="str">
        <f t="shared" si="0"/>
        <v>-</v>
      </c>
      <c r="G30" s="24" t="str">
        <f>IF(B30=0,"-",SUM(Данные!H30:AA30))</f>
        <v>-</v>
      </c>
      <c r="H30" s="24" t="str">
        <f t="shared" si="1"/>
        <v>-</v>
      </c>
    </row>
    <row r="31" spans="1:8" x14ac:dyDescent="0.3">
      <c r="A31" s="18">
        <v>29</v>
      </c>
      <c r="B31" s="19">
        <f>Данные!B31</f>
        <v>0</v>
      </c>
      <c r="C31" s="19">
        <f>Данные!C31</f>
        <v>0</v>
      </c>
      <c r="D31" s="19">
        <f>Данные!D31</f>
        <v>0</v>
      </c>
      <c r="E31" s="23" t="str">
        <f>IF(B31=0,"-",SUM(Данные!E31:G31))</f>
        <v>-</v>
      </c>
      <c r="F31" s="23" t="str">
        <f t="shared" si="0"/>
        <v>-</v>
      </c>
      <c r="G31" s="24" t="str">
        <f>IF(B31=0,"-",SUM(Данные!H31:AA31))</f>
        <v>-</v>
      </c>
      <c r="H31" s="24" t="str">
        <f t="shared" si="1"/>
        <v>-</v>
      </c>
    </row>
    <row r="32" spans="1:8" x14ac:dyDescent="0.3">
      <c r="A32" s="18">
        <v>30</v>
      </c>
      <c r="B32" s="19">
        <f>Данные!B32</f>
        <v>0</v>
      </c>
      <c r="C32" s="19">
        <f>Данные!C32</f>
        <v>0</v>
      </c>
      <c r="D32" s="19">
        <f>Данные!D32</f>
        <v>0</v>
      </c>
      <c r="E32" s="23" t="str">
        <f>IF(B32=0,"-",SUM(Данные!E32:G32))</f>
        <v>-</v>
      </c>
      <c r="F32" s="23" t="str">
        <f t="shared" si="0"/>
        <v>-</v>
      </c>
      <c r="G32" s="24" t="str">
        <f>IF(B32=0,"-",SUM(Данные!H32:AA32))</f>
        <v>-</v>
      </c>
      <c r="H32" s="24" t="str">
        <f t="shared" si="1"/>
        <v>-</v>
      </c>
    </row>
    <row r="33" spans="1:8" x14ac:dyDescent="0.3">
      <c r="A33" s="18">
        <v>31</v>
      </c>
      <c r="B33" s="19">
        <f>Данные!B33</f>
        <v>0</v>
      </c>
      <c r="C33" s="19">
        <f>Данные!C33</f>
        <v>0</v>
      </c>
      <c r="D33" s="19">
        <f>Данные!D33</f>
        <v>0</v>
      </c>
      <c r="E33" s="23" t="str">
        <f>IF(B33=0,"-",SUM(Данные!E33:G33))</f>
        <v>-</v>
      </c>
      <c r="F33" s="23" t="str">
        <f t="shared" si="0"/>
        <v>-</v>
      </c>
      <c r="G33" s="24" t="str">
        <f>IF(B33=0,"-",SUM(Данные!H33:AA33))</f>
        <v>-</v>
      </c>
      <c r="H33" s="24" t="str">
        <f t="shared" si="1"/>
        <v>-</v>
      </c>
    </row>
    <row r="34" spans="1:8" x14ac:dyDescent="0.3">
      <c r="A34" s="18">
        <v>32</v>
      </c>
      <c r="B34" s="19">
        <f>Данные!B34</f>
        <v>0</v>
      </c>
      <c r="C34" s="19">
        <f>Данные!C34</f>
        <v>0</v>
      </c>
      <c r="D34" s="19">
        <f>Данные!D34</f>
        <v>0</v>
      </c>
      <c r="E34" s="23" t="str">
        <f>IF(B34=0,"-",SUM(Данные!E34:G34))</f>
        <v>-</v>
      </c>
      <c r="F34" s="23" t="str">
        <f t="shared" si="0"/>
        <v>-</v>
      </c>
      <c r="G34" s="24" t="str">
        <f>IF(B34=0,"-",SUM(Данные!H34:AA34))</f>
        <v>-</v>
      </c>
      <c r="H34" s="24" t="str">
        <f t="shared" si="1"/>
        <v>-</v>
      </c>
    </row>
    <row r="35" spans="1:8" x14ac:dyDescent="0.3">
      <c r="A35" s="18">
        <v>33</v>
      </c>
      <c r="B35" s="19">
        <f>Данные!B35</f>
        <v>0</v>
      </c>
      <c r="C35" s="19">
        <f>Данные!C35</f>
        <v>0</v>
      </c>
      <c r="D35" s="19">
        <f>Данные!D35</f>
        <v>0</v>
      </c>
      <c r="E35" s="23" t="str">
        <f>IF(B35=0,"-",SUM(Данные!E35:G35))</f>
        <v>-</v>
      </c>
      <c r="F35" s="23" t="str">
        <f t="shared" si="0"/>
        <v>-</v>
      </c>
      <c r="G35" s="24" t="str">
        <f>IF(B35=0,"-",SUM(Данные!H35:AA35))</f>
        <v>-</v>
      </c>
      <c r="H35" s="24" t="str">
        <f t="shared" si="1"/>
        <v>-</v>
      </c>
    </row>
    <row r="36" spans="1:8" x14ac:dyDescent="0.3">
      <c r="A36" s="18">
        <v>34</v>
      </c>
      <c r="B36" s="19">
        <f>Данные!B36</f>
        <v>0</v>
      </c>
      <c r="C36" s="19">
        <f>Данные!C36</f>
        <v>0</v>
      </c>
      <c r="D36" s="19">
        <f>Данные!D36</f>
        <v>0</v>
      </c>
      <c r="E36" s="23" t="str">
        <f>IF(B36=0,"-",SUM(Данные!E36:G36))</f>
        <v>-</v>
      </c>
      <c r="F36" s="23" t="str">
        <f t="shared" si="0"/>
        <v>-</v>
      </c>
      <c r="G36" s="24" t="str">
        <f>IF(B36=0,"-",SUM(Данные!H36:AA36))</f>
        <v>-</v>
      </c>
      <c r="H36" s="24" t="str">
        <f t="shared" si="1"/>
        <v>-</v>
      </c>
    </row>
    <row r="37" spans="1:8" x14ac:dyDescent="0.3">
      <c r="A37" s="18">
        <v>35</v>
      </c>
      <c r="B37" s="19">
        <f>Данные!B37</f>
        <v>0</v>
      </c>
      <c r="C37" s="19">
        <f>Данные!C37</f>
        <v>0</v>
      </c>
      <c r="D37" s="19">
        <f>Данные!D37</f>
        <v>0</v>
      </c>
      <c r="E37" s="23" t="str">
        <f>IF(B37=0,"-",SUM(Данные!E37:G37))</f>
        <v>-</v>
      </c>
      <c r="F37" s="23" t="str">
        <f t="shared" si="0"/>
        <v>-</v>
      </c>
      <c r="G37" s="24" t="str">
        <f>IF(B37=0,"-",SUM(Данные!H37:AA37))</f>
        <v>-</v>
      </c>
      <c r="H37" s="24" t="str">
        <f t="shared" si="1"/>
        <v>-</v>
      </c>
    </row>
    <row r="38" spans="1:8" x14ac:dyDescent="0.3">
      <c r="A38" s="25" t="s">
        <v>16</v>
      </c>
      <c r="B38" s="26"/>
      <c r="C38" s="26"/>
      <c r="D38" s="26"/>
      <c r="E38" s="26"/>
      <c r="F38" s="26"/>
      <c r="G38" s="26"/>
      <c r="H38" s="27"/>
    </row>
    <row r="39" spans="1:8" x14ac:dyDescent="0.3">
      <c r="A39" s="28"/>
      <c r="B39" s="29"/>
      <c r="C39" s="29"/>
      <c r="D39" s="29"/>
      <c r="E39" s="29"/>
      <c r="F39" s="29"/>
      <c r="G39" s="29"/>
      <c r="H39" s="30"/>
    </row>
  </sheetData>
  <sheetProtection algorithmName="SHA-512" hashValue="VPBLt73bYGZlQpGluqOF5eKg6/0uFQvfPePEiBrI69vE8oMFvWkBh1UEeAyjHMYKsb+rIXw0Xt27+X36FvBtdA==" saltValue="PF+MlwVonSKTxOkVZPJPKg==" spinCount="100000" sheet="1" objects="1" scenarios="1"/>
  <mergeCells count="4">
    <mergeCell ref="A1:D1"/>
    <mergeCell ref="E1:F1"/>
    <mergeCell ref="G1:H1"/>
    <mergeCell ref="A38:H39"/>
  </mergeCells>
  <hyperlinks>
    <hyperlink ref="A38" r:id="rId1" xr:uid="{60FCE752-DA52-4BFF-8D47-5A20DF372A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2023-08-27T05:44:15Z</dcterms:created>
  <dcterms:modified xsi:type="dcterms:W3CDTF">2023-08-27T06:29:59Z</dcterms:modified>
</cp:coreProperties>
</file>