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6246E367-0E93-4B3D-9735-CDFFA50EA4CC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Данные" sheetId="1" r:id="rId1"/>
    <sheet name="Результат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" i="2"/>
  <c r="B4" i="2" l="1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C3" i="2"/>
  <c r="B3" i="2"/>
  <c r="E33" i="2" l="1"/>
  <c r="F33" i="2"/>
  <c r="G33" i="2"/>
  <c r="H33" i="2"/>
  <c r="I33" i="2"/>
  <c r="J33" i="2"/>
  <c r="E20" i="2"/>
  <c r="J20" i="2"/>
  <c r="F20" i="2"/>
  <c r="G20" i="2"/>
  <c r="H20" i="2"/>
  <c r="I20" i="2"/>
  <c r="E21" i="2"/>
  <c r="F21" i="2"/>
  <c r="G21" i="2"/>
  <c r="H21" i="2"/>
  <c r="I21" i="2"/>
  <c r="J21" i="2"/>
  <c r="E9" i="2"/>
  <c r="F9" i="2"/>
  <c r="G9" i="2"/>
  <c r="H9" i="2"/>
  <c r="I9" i="2"/>
  <c r="J9" i="2"/>
  <c r="E8" i="2"/>
  <c r="F8" i="2"/>
  <c r="G8" i="2"/>
  <c r="H8" i="2"/>
  <c r="J8" i="2"/>
  <c r="I8" i="2"/>
  <c r="E7" i="2"/>
  <c r="F7" i="2"/>
  <c r="G7" i="2"/>
  <c r="H7" i="2"/>
  <c r="I7" i="2"/>
  <c r="J7" i="2"/>
  <c r="E15" i="2"/>
  <c r="F15" i="2"/>
  <c r="G15" i="2"/>
  <c r="H15" i="2"/>
  <c r="I15" i="2"/>
  <c r="J15" i="2"/>
  <c r="E14" i="2"/>
  <c r="F14" i="2"/>
  <c r="G14" i="2"/>
  <c r="H14" i="2"/>
  <c r="I14" i="2"/>
  <c r="J14" i="2"/>
  <c r="E25" i="2"/>
  <c r="F25" i="2"/>
  <c r="G25" i="2"/>
  <c r="H25" i="2"/>
  <c r="I25" i="2"/>
  <c r="J25" i="2"/>
  <c r="E24" i="2"/>
  <c r="F24" i="2"/>
  <c r="G24" i="2"/>
  <c r="H24" i="2"/>
  <c r="I24" i="2"/>
  <c r="J24" i="2"/>
  <c r="E6" i="2"/>
  <c r="I6" i="2"/>
  <c r="F6" i="2"/>
  <c r="G6" i="2"/>
  <c r="H6" i="2"/>
  <c r="J6" i="2"/>
  <c r="E27" i="2"/>
  <c r="F27" i="2"/>
  <c r="G27" i="2"/>
  <c r="H27" i="2"/>
  <c r="I27" i="2"/>
  <c r="J27" i="2"/>
  <c r="E26" i="2"/>
  <c r="F26" i="2"/>
  <c r="G26" i="2"/>
  <c r="H26" i="2"/>
  <c r="J26" i="2"/>
  <c r="I26" i="2"/>
  <c r="E19" i="2"/>
  <c r="F19" i="2"/>
  <c r="G19" i="2"/>
  <c r="H19" i="2"/>
  <c r="I19" i="2"/>
  <c r="J19" i="2"/>
  <c r="E36" i="2"/>
  <c r="F36" i="2"/>
  <c r="H36" i="2"/>
  <c r="G36" i="2"/>
  <c r="J36" i="2"/>
  <c r="I36" i="2"/>
  <c r="E32" i="2"/>
  <c r="I32" i="2"/>
  <c r="F32" i="2"/>
  <c r="G32" i="2"/>
  <c r="H32" i="2"/>
  <c r="J32" i="2"/>
  <c r="E31" i="2"/>
  <c r="F31" i="2"/>
  <c r="G31" i="2"/>
  <c r="H31" i="2"/>
  <c r="I31" i="2"/>
  <c r="J31" i="2"/>
  <c r="E30" i="2"/>
  <c r="F30" i="2"/>
  <c r="G30" i="2"/>
  <c r="H30" i="2"/>
  <c r="J30" i="2"/>
  <c r="I30" i="2"/>
  <c r="E12" i="2"/>
  <c r="F12" i="2"/>
  <c r="I12" i="2"/>
  <c r="G12" i="2"/>
  <c r="H12" i="2"/>
  <c r="J12" i="2"/>
  <c r="E29" i="2"/>
  <c r="F29" i="2"/>
  <c r="G29" i="2"/>
  <c r="H29" i="2"/>
  <c r="I29" i="2"/>
  <c r="J29" i="2"/>
  <c r="E17" i="2"/>
  <c r="F17" i="2"/>
  <c r="G17" i="2"/>
  <c r="H17" i="2"/>
  <c r="I17" i="2"/>
  <c r="J17" i="2"/>
  <c r="E11" i="2"/>
  <c r="F11" i="2"/>
  <c r="G11" i="2"/>
  <c r="H11" i="2"/>
  <c r="I11" i="2"/>
  <c r="J11" i="2"/>
  <c r="E5" i="2"/>
  <c r="F5" i="2"/>
  <c r="G5" i="2"/>
  <c r="H5" i="2"/>
  <c r="I5" i="2"/>
  <c r="J5" i="2"/>
  <c r="E13" i="2"/>
  <c r="F13" i="2"/>
  <c r="G13" i="2"/>
  <c r="H13" i="2"/>
  <c r="I13" i="2"/>
  <c r="J13" i="2"/>
  <c r="E18" i="2"/>
  <c r="F18" i="2"/>
  <c r="H18" i="2"/>
  <c r="I18" i="2"/>
  <c r="G18" i="2"/>
  <c r="J18" i="2"/>
  <c r="E35" i="2"/>
  <c r="F35" i="2"/>
  <c r="G35" i="2"/>
  <c r="H35" i="2"/>
  <c r="I35" i="2"/>
  <c r="J35" i="2"/>
  <c r="E23" i="2"/>
  <c r="F23" i="2"/>
  <c r="G23" i="2"/>
  <c r="H23" i="2"/>
  <c r="I23" i="2"/>
  <c r="J23" i="2"/>
  <c r="E37" i="2"/>
  <c r="F37" i="2"/>
  <c r="G37" i="2"/>
  <c r="H37" i="2"/>
  <c r="I37" i="2"/>
  <c r="J37" i="2"/>
  <c r="E34" i="2"/>
  <c r="F34" i="2"/>
  <c r="G34" i="2"/>
  <c r="H34" i="2"/>
  <c r="I34" i="2"/>
  <c r="J34" i="2"/>
  <c r="E28" i="2"/>
  <c r="F28" i="2"/>
  <c r="I28" i="2"/>
  <c r="G28" i="2"/>
  <c r="H28" i="2"/>
  <c r="J28" i="2"/>
  <c r="E22" i="2"/>
  <c r="F22" i="2"/>
  <c r="G22" i="2"/>
  <c r="H22" i="2"/>
  <c r="J22" i="2"/>
  <c r="I22" i="2"/>
  <c r="E16" i="2"/>
  <c r="F16" i="2"/>
  <c r="J16" i="2"/>
  <c r="G16" i="2"/>
  <c r="H16" i="2"/>
  <c r="I16" i="2"/>
  <c r="E10" i="2"/>
  <c r="F10" i="2"/>
  <c r="G10" i="2"/>
  <c r="H10" i="2"/>
  <c r="J10" i="2"/>
  <c r="I10" i="2"/>
  <c r="E4" i="2"/>
  <c r="F4" i="2"/>
  <c r="G4" i="2"/>
  <c r="H4" i="2"/>
  <c r="I4" i="2"/>
  <c r="J4" i="2"/>
  <c r="F3" i="2"/>
  <c r="I3" i="2"/>
  <c r="G3" i="2"/>
  <c r="J3" i="2"/>
  <c r="E3" i="2"/>
  <c r="H3" i="2"/>
</calcChain>
</file>

<file path=xl/sharedStrings.xml><?xml version="1.0" encoding="utf-8"?>
<sst xmlns="http://schemas.openxmlformats.org/spreadsheetml/2006/main" count="21" uniqueCount="16">
  <si>
    <t>№</t>
  </si>
  <si>
    <t>Фамилия ИО</t>
  </si>
  <si>
    <t>Возраст</t>
  </si>
  <si>
    <t>Пол</t>
  </si>
  <si>
    <t>М</t>
  </si>
  <si>
    <t>https://vk.com/psylab_help</t>
  </si>
  <si>
    <t xml:space="preserve">Диагностика субъективного благополучия </t>
  </si>
  <si>
    <t xml:space="preserve">Вносить цифры от 1 до 5 </t>
  </si>
  <si>
    <t>Шкалы</t>
  </si>
  <si>
    <t>Эмоциональное благополучие</t>
  </si>
  <si>
    <t>Экзистенциально-деятельностное благополучие</t>
  </si>
  <si>
    <t>Эго-благополучие</t>
  </si>
  <si>
    <t>Гедонистическое благополучие</t>
  </si>
  <si>
    <t>Социально-нормативное благополучие</t>
  </si>
  <si>
    <t>Общее благополучие</t>
  </si>
  <si>
    <t>Конкин 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</si>
</sst>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b/>
      <sz val="9"/>
      <color theme="0" tint="-4.9989318521683403E-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1" xfId="0" applyFill="1" applyBorder="1"/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5" fillId="8" borderId="4" xfId="1" applyFont="1" applyFill="1" applyBorder="1" applyAlignment="1">
      <alignment horizontal="center" vertical="center"/>
    </xf>
    <xf numFmtId="0" fontId="5" fillId="8" borderId="0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 textRotation="90" wrapText="1"/>
    </xf>
    <xf numFmtId="0" fontId="10" fillId="14" borderId="1" xfId="0" applyFont="1" applyFill="1" applyBorder="1" applyAlignment="1">
      <alignment horizontal="center" textRotation="90" wrapText="1"/>
    </xf>
    <xf numFmtId="0" fontId="0" fillId="14" borderId="1" xfId="0" applyFill="1" applyBorder="1" applyAlignment="1">
      <alignment horizontal="center" textRotation="90" wrapText="1"/>
    </xf>
    <xf numFmtId="0" fontId="1" fillId="14" borderId="1" xfId="0" applyFont="1" applyFill="1" applyBorder="1" applyAlignment="1">
      <alignment horizontal="center" textRotation="90" wrapText="1"/>
    </xf>
    <xf numFmtId="0" fontId="7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0" fillId="3" borderId="1" xfId="0" applyFill="1" applyBorder="1"/>
    <xf numFmtId="2" fontId="0" fillId="13" borderId="1" xfId="0" applyNumberFormat="1" applyFill="1" applyBorder="1" applyAlignment="1" applyProtection="1">
      <alignment horizontal="center"/>
      <protection hidden="1"/>
    </xf>
    <xf numFmtId="2" fontId="1" fillId="13" borderId="1" xfId="0" applyNumberFormat="1" applyFont="1" applyFill="1" applyBorder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66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O37"/>
  <sheetViews>
    <sheetView topLeftCell="A28" zoomScale="145" zoomScaleNormal="145" workbookViewId="0">
      <selection activeCell="B40" sqref="B40"/>
    </sheetView>
  </sheetViews>
  <sheetFormatPr defaultRowHeight="14.4" x14ac:dyDescent="0.3"/>
  <cols>
    <col min="1" max="1" width="4.109375" customWidth="1"/>
    <col min="2" max="2" width="19.5546875" style="1" customWidth="1"/>
    <col min="3" max="3" width="9.109375" style="1"/>
    <col min="4" max="4" width="4.5546875" style="1" bestFit="1" customWidth="1"/>
    <col min="5" max="33" width="4.77734375" style="1" customWidth="1"/>
    <col min="34" max="34" width="4.77734375" customWidth="1"/>
    <col min="35" max="35" width="4.77734375" style="1" customWidth="1"/>
    <col min="36" max="38" width="4.77734375" customWidth="1"/>
  </cols>
  <sheetData>
    <row r="1" spans="1:38" ht="14.4" customHeight="1" x14ac:dyDescent="0.3">
      <c r="A1" s="10" t="s">
        <v>6</v>
      </c>
      <c r="B1" s="11"/>
      <c r="C1" s="11"/>
      <c r="D1" s="12"/>
      <c r="E1" s="13" t="s">
        <v>7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x14ac:dyDescent="0.3">
      <c r="A2" s="3" t="s">
        <v>0</v>
      </c>
      <c r="B2" s="3" t="s">
        <v>1</v>
      </c>
      <c r="C2" s="3" t="s">
        <v>2</v>
      </c>
      <c r="D2" s="3" t="s">
        <v>3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>
        <v>13</v>
      </c>
      <c r="R2" s="2">
        <v>14</v>
      </c>
      <c r="S2" s="2">
        <v>15</v>
      </c>
      <c r="T2" s="2">
        <v>16</v>
      </c>
      <c r="U2" s="2">
        <v>17</v>
      </c>
      <c r="V2" s="2">
        <v>18</v>
      </c>
      <c r="W2" s="2">
        <v>19</v>
      </c>
      <c r="X2" s="2">
        <v>20</v>
      </c>
      <c r="Y2" s="2">
        <v>21</v>
      </c>
      <c r="Z2" s="2">
        <v>22</v>
      </c>
      <c r="AA2" s="2">
        <v>23</v>
      </c>
      <c r="AB2" s="2">
        <v>24</v>
      </c>
      <c r="AC2" s="2">
        <v>25</v>
      </c>
      <c r="AD2" s="2">
        <v>26</v>
      </c>
      <c r="AE2" s="2">
        <v>27</v>
      </c>
      <c r="AF2" s="2">
        <v>28</v>
      </c>
      <c r="AG2" s="2">
        <v>29</v>
      </c>
      <c r="AH2" s="2">
        <v>30</v>
      </c>
      <c r="AI2" s="2">
        <v>31</v>
      </c>
      <c r="AJ2" s="2">
        <v>32</v>
      </c>
      <c r="AK2" s="2">
        <v>33</v>
      </c>
      <c r="AL2" s="2">
        <v>34</v>
      </c>
    </row>
    <row r="3" spans="1:38" x14ac:dyDescent="0.3">
      <c r="A3" s="4">
        <v>1</v>
      </c>
      <c r="B3" s="6" t="s">
        <v>15</v>
      </c>
      <c r="C3" s="6">
        <v>19</v>
      </c>
      <c r="D3" s="6" t="s">
        <v>4</v>
      </c>
      <c r="E3" s="9">
        <v>1</v>
      </c>
      <c r="F3" s="9">
        <v>3</v>
      </c>
      <c r="G3" s="9">
        <v>5</v>
      </c>
      <c r="H3" s="9">
        <v>4</v>
      </c>
      <c r="I3" s="9">
        <v>5</v>
      </c>
      <c r="J3" s="9">
        <v>2</v>
      </c>
      <c r="K3" s="9">
        <v>3</v>
      </c>
      <c r="L3" s="9">
        <v>4</v>
      </c>
      <c r="M3" s="9">
        <v>1</v>
      </c>
      <c r="N3" s="9">
        <v>2</v>
      </c>
      <c r="O3" s="9">
        <v>3</v>
      </c>
      <c r="P3" s="9">
        <v>4</v>
      </c>
      <c r="Q3" s="9">
        <v>5</v>
      </c>
      <c r="R3" s="9">
        <v>3</v>
      </c>
      <c r="S3" s="9">
        <v>5</v>
      </c>
      <c r="T3" s="9">
        <v>5</v>
      </c>
      <c r="U3" s="9">
        <v>5</v>
      </c>
      <c r="V3" s="9">
        <v>5</v>
      </c>
      <c r="W3" s="9">
        <v>3</v>
      </c>
      <c r="X3" s="9">
        <v>4</v>
      </c>
      <c r="Y3" s="9">
        <v>3</v>
      </c>
      <c r="Z3" s="9">
        <v>2</v>
      </c>
      <c r="AA3" s="9">
        <v>3</v>
      </c>
      <c r="AB3" s="9">
        <v>4</v>
      </c>
      <c r="AC3" s="9">
        <v>2</v>
      </c>
      <c r="AD3" s="9">
        <v>3</v>
      </c>
      <c r="AE3" s="9">
        <v>4</v>
      </c>
      <c r="AF3" s="9">
        <v>3</v>
      </c>
      <c r="AG3" s="9">
        <v>4</v>
      </c>
      <c r="AH3" s="9">
        <v>2</v>
      </c>
      <c r="AI3" s="9">
        <v>3</v>
      </c>
      <c r="AJ3" s="9">
        <v>4</v>
      </c>
      <c r="AK3" s="9">
        <v>5</v>
      </c>
      <c r="AL3" s="9">
        <v>4</v>
      </c>
    </row>
    <row r="4" spans="1:38" x14ac:dyDescent="0.3">
      <c r="A4" s="4">
        <v>2</v>
      </c>
      <c r="B4" s="6"/>
      <c r="C4" s="6"/>
      <c r="D4" s="6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x14ac:dyDescent="0.3">
      <c r="A5" s="4">
        <v>3</v>
      </c>
      <c r="B5" s="6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x14ac:dyDescent="0.3">
      <c r="A6" s="4">
        <v>4</v>
      </c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x14ac:dyDescent="0.3">
      <c r="A7" s="4">
        <v>5</v>
      </c>
      <c r="B7" s="6"/>
      <c r="C7" s="6"/>
      <c r="D7" s="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8" x14ac:dyDescent="0.3">
      <c r="A8" s="4">
        <v>6</v>
      </c>
      <c r="B8" s="6"/>
      <c r="C8" s="6"/>
      <c r="D8" s="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x14ac:dyDescent="0.3">
      <c r="A9" s="4">
        <v>7</v>
      </c>
      <c r="B9" s="6"/>
      <c r="C9" s="6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38" x14ac:dyDescent="0.3">
      <c r="A10" s="4">
        <v>8</v>
      </c>
      <c r="B10" s="6"/>
      <c r="C10" s="6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38" x14ac:dyDescent="0.3">
      <c r="A11" s="4">
        <v>9</v>
      </c>
      <c r="B11" s="6"/>
      <c r="C11" s="6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</row>
    <row r="12" spans="1:38" x14ac:dyDescent="0.3">
      <c r="A12" s="4">
        <v>10</v>
      </c>
      <c r="B12" s="6"/>
      <c r="C12" s="6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x14ac:dyDescent="0.3">
      <c r="A13" s="4">
        <v>11</v>
      </c>
      <c r="B13" s="6"/>
      <c r="C13" s="6"/>
      <c r="D13" s="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1:38" x14ac:dyDescent="0.3">
      <c r="A14" s="4">
        <v>12</v>
      </c>
      <c r="B14" s="6"/>
      <c r="C14" s="6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x14ac:dyDescent="0.3">
      <c r="A15" s="4">
        <v>13</v>
      </c>
      <c r="B15" s="6"/>
      <c r="C15" s="6"/>
      <c r="D15" s="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x14ac:dyDescent="0.3">
      <c r="A16" s="4">
        <v>14</v>
      </c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x14ac:dyDescent="0.3">
      <c r="A17" s="4">
        <v>15</v>
      </c>
      <c r="B17" s="6"/>
      <c r="C17" s="6"/>
      <c r="D17" s="6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x14ac:dyDescent="0.3">
      <c r="A18" s="4">
        <v>16</v>
      </c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x14ac:dyDescent="0.3">
      <c r="A19" s="4">
        <v>17</v>
      </c>
      <c r="B19" s="6"/>
      <c r="C19" s="6"/>
      <c r="D19" s="6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x14ac:dyDescent="0.3">
      <c r="A20" s="4">
        <v>18</v>
      </c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x14ac:dyDescent="0.3">
      <c r="A21" s="4">
        <v>19</v>
      </c>
      <c r="B21" s="6"/>
      <c r="C21" s="6"/>
      <c r="D21" s="6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x14ac:dyDescent="0.3">
      <c r="A22" s="4">
        <v>20</v>
      </c>
      <c r="B22" s="6"/>
      <c r="C22" s="6"/>
      <c r="D22" s="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x14ac:dyDescent="0.3">
      <c r="A23" s="4">
        <v>21</v>
      </c>
      <c r="B23" s="6"/>
      <c r="C23" s="6"/>
      <c r="D23" s="6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x14ac:dyDescent="0.3">
      <c r="A24" s="4">
        <v>22</v>
      </c>
      <c r="B24" s="6"/>
      <c r="C24" s="6"/>
      <c r="D24" s="6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x14ac:dyDescent="0.3">
      <c r="A25" s="4">
        <v>23</v>
      </c>
      <c r="B25" s="6"/>
      <c r="C25" s="6"/>
      <c r="D25" s="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x14ac:dyDescent="0.3">
      <c r="A26" s="4">
        <v>24</v>
      </c>
      <c r="B26" s="6"/>
      <c r="C26" s="6"/>
      <c r="D26" s="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x14ac:dyDescent="0.3">
      <c r="A27" s="4">
        <v>25</v>
      </c>
      <c r="B27" s="6"/>
      <c r="C27" s="6"/>
      <c r="D27" s="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x14ac:dyDescent="0.3">
      <c r="A28" s="4">
        <v>26</v>
      </c>
      <c r="B28" s="6"/>
      <c r="C28" s="6"/>
      <c r="D28" s="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x14ac:dyDescent="0.3">
      <c r="A29" s="4">
        <v>27</v>
      </c>
      <c r="B29" s="6"/>
      <c r="C29" s="6"/>
      <c r="D29" s="6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x14ac:dyDescent="0.3">
      <c r="A30" s="4">
        <v>28</v>
      </c>
      <c r="B30" s="6"/>
      <c r="C30" s="6"/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x14ac:dyDescent="0.3">
      <c r="A31" s="4">
        <v>29</v>
      </c>
      <c r="B31" s="6"/>
      <c r="C31" s="6"/>
      <c r="D31" s="6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x14ac:dyDescent="0.3">
      <c r="A32" s="4">
        <v>30</v>
      </c>
      <c r="B32" s="6"/>
      <c r="C32" s="6"/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x14ac:dyDescent="0.3">
      <c r="A33" s="4">
        <v>31</v>
      </c>
      <c r="B33" s="6"/>
      <c r="C33" s="6"/>
      <c r="D33" s="6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x14ac:dyDescent="0.3">
      <c r="A34" s="4">
        <v>32</v>
      </c>
      <c r="B34" s="6"/>
      <c r="C34" s="6"/>
      <c r="D34" s="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x14ac:dyDescent="0.3">
      <c r="A35" s="4">
        <v>33</v>
      </c>
      <c r="B35" s="6"/>
      <c r="C35" s="6"/>
      <c r="D35" s="6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x14ac:dyDescent="0.3">
      <c r="A36" s="4">
        <v>34</v>
      </c>
      <c r="B36" s="6"/>
      <c r="C36" s="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x14ac:dyDescent="0.3">
      <c r="A37" s="4">
        <v>35</v>
      </c>
      <c r="B37" s="6"/>
      <c r="C37" s="6"/>
      <c r="D37" s="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</sheetData>
  <mergeCells count="2">
    <mergeCell ref="A1:D1"/>
    <mergeCell ref="E1:AL1"/>
  </mergeCells>
  <dataValidations count="2">
    <dataValidation type="whole" allowBlank="1" showInputMessage="1" showErrorMessage="1" sqref="C3:C37" xr:uid="{00000000-0002-0000-0000-000000000000}">
      <formula1>10</formula1>
      <formula2>70</formula2>
    </dataValidation>
    <dataValidation type="whole" allowBlank="1" showInputMessage="1" showErrorMessage="1" sqref="E3:AL37" xr:uid="{00000000-0002-0000-0000-000002000000}">
      <formula1>1</formula1>
      <formula2>5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39"/>
  <sheetViews>
    <sheetView tabSelected="1" zoomScale="160" zoomScaleNormal="160" workbookViewId="0">
      <selection activeCell="K8" sqref="K8"/>
    </sheetView>
  </sheetViews>
  <sheetFormatPr defaultRowHeight="14.4" x14ac:dyDescent="0.3"/>
  <cols>
    <col min="1" max="1" width="4.109375" customWidth="1"/>
    <col min="2" max="2" width="19.44140625" customWidth="1"/>
    <col min="3" max="3" width="8.33203125" customWidth="1"/>
    <col min="4" max="4" width="4.5546875" bestFit="1" customWidth="1"/>
    <col min="5" max="12" width="6.77734375" customWidth="1"/>
    <col min="13" max="15" width="4.77734375" customWidth="1"/>
  </cols>
  <sheetData>
    <row r="1" spans="1:10" ht="15" customHeight="1" x14ac:dyDescent="0.3">
      <c r="A1" s="17" t="s">
        <v>6</v>
      </c>
      <c r="B1" s="17"/>
      <c r="C1" s="17"/>
      <c r="D1" s="17"/>
      <c r="E1" s="18" t="s">
        <v>8</v>
      </c>
      <c r="F1" s="18"/>
      <c r="G1" s="18"/>
      <c r="H1" s="18"/>
      <c r="I1" s="18"/>
      <c r="J1" s="18"/>
    </row>
    <row r="2" spans="1:10" ht="89.4" customHeight="1" x14ac:dyDescent="0.3">
      <c r="A2" s="23" t="s">
        <v>0</v>
      </c>
      <c r="B2" s="24" t="s">
        <v>1</v>
      </c>
      <c r="C2" s="24" t="s">
        <v>2</v>
      </c>
      <c r="D2" s="7" t="s">
        <v>3</v>
      </c>
      <c r="E2" s="19" t="s">
        <v>9</v>
      </c>
      <c r="F2" s="20" t="s">
        <v>10</v>
      </c>
      <c r="G2" s="21" t="s">
        <v>11</v>
      </c>
      <c r="H2" s="21" t="s">
        <v>12</v>
      </c>
      <c r="I2" s="20" t="s">
        <v>13</v>
      </c>
      <c r="J2" s="22" t="s">
        <v>14</v>
      </c>
    </row>
    <row r="3" spans="1:10" x14ac:dyDescent="0.3">
      <c r="A3" s="25">
        <v>1</v>
      </c>
      <c r="B3" s="5" t="str">
        <f>Данные!B3</f>
        <v>Конкин ТА</v>
      </c>
      <c r="C3" s="5">
        <f>Данные!C3</f>
        <v>19</v>
      </c>
      <c r="D3" s="8" t="str">
        <f>Данные!D3</f>
        <v>М</v>
      </c>
      <c r="E3" s="26">
        <f>IF($B3=0,"-",SUM(Данные!E3,Данные!J3,Данные!O3,Данные!T3,Данные!Y3,Данные!AC3,Данные!AE3,Данные!AG3,Данные!AI3,Данные!AK3)/10)</f>
        <v>3.2</v>
      </c>
      <c r="F3" s="26">
        <f>IF($B3=0,"-",SUM(Данные!F3,Данные!K3,Данные!P3,Данные!U3,Данные!Z3,Данные!AD3,Данные!AF3,Данные!AH3,Данные!AJ3,Данные!AL3)/10)</f>
        <v>3.3</v>
      </c>
      <c r="G3" s="26">
        <f>IF($B3=0,"-",SUM(Данные!G3,Данные!L3,Данные!Q3,Данные!V3,Данные!AA3)/5)</f>
        <v>4.4000000000000004</v>
      </c>
      <c r="H3" s="26">
        <f>IF($B3=0,"-",SUM(Данные!H3,Данные!M3,Данные!R3,Данные!W3)/4)</f>
        <v>2.75</v>
      </c>
      <c r="I3" s="26">
        <f>IF($B3=0,"-",SUM(Данные!I3,Данные!N3,Данные!S3,Данные!X3,Данные!AB3)/5)</f>
        <v>4</v>
      </c>
      <c r="J3" s="27">
        <f>IF($B3=0,"-",SUM(Данные!E3:AL3)/34)</f>
        <v>3.4705882352941178</v>
      </c>
    </row>
    <row r="4" spans="1:10" x14ac:dyDescent="0.3">
      <c r="A4" s="25">
        <v>2</v>
      </c>
      <c r="B4" s="5">
        <f>Данные!B4</f>
        <v>0</v>
      </c>
      <c r="C4" s="5">
        <f>Данные!C4</f>
        <v>0</v>
      </c>
      <c r="D4" s="8">
        <f>Данные!D4</f>
        <v>0</v>
      </c>
      <c r="E4" s="26" t="str">
        <f>IF($B4=0,"-",SUM(Данные!E4,Данные!J4,Данные!O4,Данные!T4,Данные!Y4,Данные!AC4,Данные!AE4,Данные!AG4,Данные!AI4,Данные!AK4)/10)</f>
        <v>-</v>
      </c>
      <c r="F4" s="26" t="str">
        <f>IF($B4=0,"-",SUM(Данные!F4,Данные!K4,Данные!P4,Данные!U4,Данные!Z4,Данные!AD4,Данные!AF4,Данные!AH4,Данные!AJ4,Данные!AL4)/10)</f>
        <v>-</v>
      </c>
      <c r="G4" s="26" t="str">
        <f>IF($B4=0,"-",SUM(Данные!G4,Данные!L4,Данные!Q4,Данные!V4,Данные!AA4)/5)</f>
        <v>-</v>
      </c>
      <c r="H4" s="26" t="str">
        <f>IF($B4=0,"-",SUM(Данные!H4,Данные!M4,Данные!R4,Данные!W4)/4)</f>
        <v>-</v>
      </c>
      <c r="I4" s="26" t="str">
        <f>IF($B4=0,"-",SUM(Данные!I4,Данные!N4,Данные!S4,Данные!X4,Данные!AB4)/5)</f>
        <v>-</v>
      </c>
      <c r="J4" s="27" t="str">
        <f>IF($B4=0,"-",SUM(Данные!E4:AL4)/34)</f>
        <v>-</v>
      </c>
    </row>
    <row r="5" spans="1:10" x14ac:dyDescent="0.3">
      <c r="A5" s="25">
        <v>3</v>
      </c>
      <c r="B5" s="5">
        <f>Данные!B5</f>
        <v>0</v>
      </c>
      <c r="C5" s="5">
        <f>Данные!C5</f>
        <v>0</v>
      </c>
      <c r="D5" s="8">
        <f>Данные!D5</f>
        <v>0</v>
      </c>
      <c r="E5" s="26" t="str">
        <f>IF($B5=0,"-",SUM(Данные!E5,Данные!J5,Данные!O5,Данные!T5,Данные!Y5,Данные!AC5,Данные!AE5,Данные!AG5,Данные!AI5,Данные!AK5)/10)</f>
        <v>-</v>
      </c>
      <c r="F5" s="26" t="str">
        <f>IF($B5=0,"-",SUM(Данные!F5,Данные!K5,Данные!P5,Данные!U5,Данные!Z5,Данные!AD5,Данные!AF5,Данные!AH5,Данные!AJ5,Данные!AL5)/10)</f>
        <v>-</v>
      </c>
      <c r="G5" s="26" t="str">
        <f>IF($B5=0,"-",SUM(Данные!G5,Данные!L5,Данные!Q5,Данные!V5,Данные!AA5)/5)</f>
        <v>-</v>
      </c>
      <c r="H5" s="26" t="str">
        <f>IF($B5=0,"-",SUM(Данные!H5,Данные!M5,Данные!R5,Данные!W5)/4)</f>
        <v>-</v>
      </c>
      <c r="I5" s="26" t="str">
        <f>IF($B5=0,"-",SUM(Данные!I5,Данные!N5,Данные!S5,Данные!X5,Данные!AB5)/5)</f>
        <v>-</v>
      </c>
      <c r="J5" s="27" t="str">
        <f>IF($B5=0,"-",SUM(Данные!E5:AL5)/34)</f>
        <v>-</v>
      </c>
    </row>
    <row r="6" spans="1:10" x14ac:dyDescent="0.3">
      <c r="A6" s="25">
        <v>4</v>
      </c>
      <c r="B6" s="5">
        <f>Данные!B6</f>
        <v>0</v>
      </c>
      <c r="C6" s="5">
        <f>Данные!C6</f>
        <v>0</v>
      </c>
      <c r="D6" s="8">
        <f>Данные!D6</f>
        <v>0</v>
      </c>
      <c r="E6" s="26" t="str">
        <f>IF($B6=0,"-",SUM(Данные!E6,Данные!J6,Данные!O6,Данные!T6,Данные!Y6,Данные!AC6,Данные!AE6,Данные!AG6,Данные!AI6,Данные!AK6)/10)</f>
        <v>-</v>
      </c>
      <c r="F6" s="26" t="str">
        <f>IF($B6=0,"-",SUM(Данные!F6,Данные!K6,Данные!P6,Данные!U6,Данные!Z6,Данные!AD6,Данные!AF6,Данные!AH6,Данные!AJ6,Данные!AL6)/10)</f>
        <v>-</v>
      </c>
      <c r="G6" s="26" t="str">
        <f>IF($B6=0,"-",SUM(Данные!G6,Данные!L6,Данные!Q6,Данные!V6,Данные!AA6)/5)</f>
        <v>-</v>
      </c>
      <c r="H6" s="26" t="str">
        <f>IF($B6=0,"-",SUM(Данные!H6,Данные!M6,Данные!R6,Данные!W6)/4)</f>
        <v>-</v>
      </c>
      <c r="I6" s="26" t="str">
        <f>IF($B6=0,"-",SUM(Данные!I6,Данные!N6,Данные!S6,Данные!X6,Данные!AB6)/5)</f>
        <v>-</v>
      </c>
      <c r="J6" s="27" t="str">
        <f>IF($B6=0,"-",SUM(Данные!E6:AL6)/34)</f>
        <v>-</v>
      </c>
    </row>
    <row r="7" spans="1:10" x14ac:dyDescent="0.3">
      <c r="A7" s="25">
        <v>5</v>
      </c>
      <c r="B7" s="5">
        <f>Данные!B7</f>
        <v>0</v>
      </c>
      <c r="C7" s="5">
        <f>Данные!C7</f>
        <v>0</v>
      </c>
      <c r="D7" s="8">
        <f>Данные!D7</f>
        <v>0</v>
      </c>
      <c r="E7" s="26" t="str">
        <f>IF($B7=0,"-",SUM(Данные!E7,Данные!J7,Данные!O7,Данные!T7,Данные!Y7,Данные!AC7,Данные!AE7,Данные!AG7,Данные!AI7,Данные!AK7)/10)</f>
        <v>-</v>
      </c>
      <c r="F7" s="26" t="str">
        <f>IF($B7=0,"-",SUM(Данные!F7,Данные!K7,Данные!P7,Данные!U7,Данные!Z7,Данные!AD7,Данные!AF7,Данные!AH7,Данные!AJ7,Данные!AL7)/10)</f>
        <v>-</v>
      </c>
      <c r="G7" s="26" t="str">
        <f>IF($B7=0,"-",SUM(Данные!G7,Данные!L7,Данные!Q7,Данные!V7,Данные!AA7)/5)</f>
        <v>-</v>
      </c>
      <c r="H7" s="26" t="str">
        <f>IF($B7=0,"-",SUM(Данные!H7,Данные!M7,Данные!R7,Данные!W7)/4)</f>
        <v>-</v>
      </c>
      <c r="I7" s="26" t="str">
        <f>IF($B7=0,"-",SUM(Данные!I7,Данные!N7,Данные!S7,Данные!X7,Данные!AB7)/5)</f>
        <v>-</v>
      </c>
      <c r="J7" s="27" t="str">
        <f>IF($B7=0,"-",SUM(Данные!E7:AL7)/34)</f>
        <v>-</v>
      </c>
    </row>
    <row r="8" spans="1:10" x14ac:dyDescent="0.3">
      <c r="A8" s="25">
        <v>6</v>
      </c>
      <c r="B8" s="5">
        <f>Данные!B8</f>
        <v>0</v>
      </c>
      <c r="C8" s="5">
        <f>Данные!C8</f>
        <v>0</v>
      </c>
      <c r="D8" s="8">
        <f>Данные!D8</f>
        <v>0</v>
      </c>
      <c r="E8" s="26" t="str">
        <f>IF($B8=0,"-",SUM(Данные!E8,Данные!J8,Данные!O8,Данные!T8,Данные!Y8,Данные!AC8,Данные!AE8,Данные!AG8,Данные!AI8,Данные!AK8)/10)</f>
        <v>-</v>
      </c>
      <c r="F8" s="26" t="str">
        <f>IF($B8=0,"-",SUM(Данные!F8,Данные!K8,Данные!P8,Данные!U8,Данные!Z8,Данные!AD8,Данные!AF8,Данные!AH8,Данные!AJ8,Данные!AL8)/10)</f>
        <v>-</v>
      </c>
      <c r="G8" s="26" t="str">
        <f>IF($B8=0,"-",SUM(Данные!G8,Данные!L8,Данные!Q8,Данные!V8,Данные!AA8)/5)</f>
        <v>-</v>
      </c>
      <c r="H8" s="26" t="str">
        <f>IF($B8=0,"-",SUM(Данные!H8,Данные!M8,Данные!R8,Данные!W8)/4)</f>
        <v>-</v>
      </c>
      <c r="I8" s="26" t="str">
        <f>IF($B8=0,"-",SUM(Данные!I8,Данные!N8,Данные!S8,Данные!X8,Данные!AB8)/5)</f>
        <v>-</v>
      </c>
      <c r="J8" s="27" t="str">
        <f>IF($B8=0,"-",SUM(Данные!E8:AL8)/34)</f>
        <v>-</v>
      </c>
    </row>
    <row r="9" spans="1:10" x14ac:dyDescent="0.3">
      <c r="A9" s="25">
        <v>7</v>
      </c>
      <c r="B9" s="5">
        <f>Данные!B9</f>
        <v>0</v>
      </c>
      <c r="C9" s="5">
        <f>Данные!C9</f>
        <v>0</v>
      </c>
      <c r="D9" s="8">
        <f>Данные!D9</f>
        <v>0</v>
      </c>
      <c r="E9" s="26" t="str">
        <f>IF($B9=0,"-",SUM(Данные!E9,Данные!J9,Данные!O9,Данные!T9,Данные!Y9,Данные!AC9,Данные!AE9,Данные!AG9,Данные!AI9,Данные!AK9)/10)</f>
        <v>-</v>
      </c>
      <c r="F9" s="26" t="str">
        <f>IF($B9=0,"-",SUM(Данные!F9,Данные!K9,Данные!P9,Данные!U9,Данные!Z9,Данные!AD9,Данные!AF9,Данные!AH9,Данные!AJ9,Данные!AL9)/10)</f>
        <v>-</v>
      </c>
      <c r="G9" s="26" t="str">
        <f>IF($B9=0,"-",SUM(Данные!G9,Данные!L9,Данные!Q9,Данные!V9,Данные!AA9)/5)</f>
        <v>-</v>
      </c>
      <c r="H9" s="26" t="str">
        <f>IF($B9=0,"-",SUM(Данные!H9,Данные!M9,Данные!R9,Данные!W9)/4)</f>
        <v>-</v>
      </c>
      <c r="I9" s="26" t="str">
        <f>IF($B9=0,"-",SUM(Данные!I9,Данные!N9,Данные!S9,Данные!X9,Данные!AB9)/5)</f>
        <v>-</v>
      </c>
      <c r="J9" s="27" t="str">
        <f>IF($B9=0,"-",SUM(Данные!E9:AL9)/34)</f>
        <v>-</v>
      </c>
    </row>
    <row r="10" spans="1:10" x14ac:dyDescent="0.3">
      <c r="A10" s="25">
        <v>8</v>
      </c>
      <c r="B10" s="5">
        <f>Данные!B10</f>
        <v>0</v>
      </c>
      <c r="C10" s="5">
        <f>Данные!C10</f>
        <v>0</v>
      </c>
      <c r="D10" s="8">
        <f>Данные!D10</f>
        <v>0</v>
      </c>
      <c r="E10" s="26" t="str">
        <f>IF($B10=0,"-",SUM(Данные!E10,Данные!J10,Данные!O10,Данные!T10,Данные!Y10,Данные!AC10,Данные!AE10,Данные!AG10,Данные!AI10,Данные!AK10)/10)</f>
        <v>-</v>
      </c>
      <c r="F10" s="26" t="str">
        <f>IF($B10=0,"-",SUM(Данные!F10,Данные!K10,Данные!P10,Данные!U10,Данные!Z10,Данные!AD10,Данные!AF10,Данные!AH10,Данные!AJ10,Данные!AL10)/10)</f>
        <v>-</v>
      </c>
      <c r="G10" s="26" t="str">
        <f>IF($B10=0,"-",SUM(Данные!G10,Данные!L10,Данные!Q10,Данные!V10,Данные!AA10)/5)</f>
        <v>-</v>
      </c>
      <c r="H10" s="26" t="str">
        <f>IF($B10=0,"-",SUM(Данные!H10,Данные!M10,Данные!R10,Данные!W10)/4)</f>
        <v>-</v>
      </c>
      <c r="I10" s="26" t="str">
        <f>IF($B10=0,"-",SUM(Данные!I10,Данные!N10,Данные!S10,Данные!X10,Данные!AB10)/5)</f>
        <v>-</v>
      </c>
      <c r="J10" s="27" t="str">
        <f>IF($B10=0,"-",SUM(Данные!E10:AL10)/34)</f>
        <v>-</v>
      </c>
    </row>
    <row r="11" spans="1:10" x14ac:dyDescent="0.3">
      <c r="A11" s="25">
        <v>9</v>
      </c>
      <c r="B11" s="5">
        <f>Данные!B11</f>
        <v>0</v>
      </c>
      <c r="C11" s="5">
        <f>Данные!C11</f>
        <v>0</v>
      </c>
      <c r="D11" s="8">
        <f>Данные!D11</f>
        <v>0</v>
      </c>
      <c r="E11" s="26" t="str">
        <f>IF($B11=0,"-",SUM(Данные!E11,Данные!J11,Данные!O11,Данные!T11,Данные!Y11,Данные!AC11,Данные!AE11,Данные!AG11,Данные!AI11,Данные!AK11)/10)</f>
        <v>-</v>
      </c>
      <c r="F11" s="26" t="str">
        <f>IF($B11=0,"-",SUM(Данные!F11,Данные!K11,Данные!P11,Данные!U11,Данные!Z11,Данные!AD11,Данные!AF11,Данные!AH11,Данные!AJ11,Данные!AL11)/10)</f>
        <v>-</v>
      </c>
      <c r="G11" s="26" t="str">
        <f>IF($B11=0,"-",SUM(Данные!G11,Данные!L11,Данные!Q11,Данные!V11,Данные!AA11)/5)</f>
        <v>-</v>
      </c>
      <c r="H11" s="26" t="str">
        <f>IF($B11=0,"-",SUM(Данные!H11,Данные!M11,Данные!R11,Данные!W11)/4)</f>
        <v>-</v>
      </c>
      <c r="I11" s="26" t="str">
        <f>IF($B11=0,"-",SUM(Данные!I11,Данные!N11,Данные!S11,Данные!X11,Данные!AB11)/5)</f>
        <v>-</v>
      </c>
      <c r="J11" s="27" t="str">
        <f>IF($B11=0,"-",SUM(Данные!E11:AL11)/34)</f>
        <v>-</v>
      </c>
    </row>
    <row r="12" spans="1:10" x14ac:dyDescent="0.3">
      <c r="A12" s="25">
        <v>10</v>
      </c>
      <c r="B12" s="5">
        <f>Данные!B12</f>
        <v>0</v>
      </c>
      <c r="C12" s="5">
        <f>Данные!C12</f>
        <v>0</v>
      </c>
      <c r="D12" s="8">
        <f>Данные!D12</f>
        <v>0</v>
      </c>
      <c r="E12" s="26" t="str">
        <f>IF($B12=0,"-",SUM(Данные!E12,Данные!J12,Данные!O12,Данные!T12,Данные!Y12,Данные!AC12,Данные!AE12,Данные!AG12,Данные!AI12,Данные!AK12)/10)</f>
        <v>-</v>
      </c>
      <c r="F12" s="26" t="str">
        <f>IF($B12=0,"-",SUM(Данные!F12,Данные!K12,Данные!P12,Данные!U12,Данные!Z12,Данные!AD12,Данные!AF12,Данные!AH12,Данные!AJ12,Данные!AL12)/10)</f>
        <v>-</v>
      </c>
      <c r="G12" s="26" t="str">
        <f>IF($B12=0,"-",SUM(Данные!G12,Данные!L12,Данные!Q12,Данные!V12,Данные!AA12)/5)</f>
        <v>-</v>
      </c>
      <c r="H12" s="26" t="str">
        <f>IF($B12=0,"-",SUM(Данные!H12,Данные!M12,Данные!R12,Данные!W12)/4)</f>
        <v>-</v>
      </c>
      <c r="I12" s="26" t="str">
        <f>IF($B12=0,"-",SUM(Данные!I12,Данные!N12,Данные!S12,Данные!X12,Данные!AB12)/5)</f>
        <v>-</v>
      </c>
      <c r="J12" s="27" t="str">
        <f>IF($B12=0,"-",SUM(Данные!E12:AL12)/34)</f>
        <v>-</v>
      </c>
    </row>
    <row r="13" spans="1:10" x14ac:dyDescent="0.3">
      <c r="A13" s="25">
        <v>11</v>
      </c>
      <c r="B13" s="5">
        <f>Данные!B13</f>
        <v>0</v>
      </c>
      <c r="C13" s="5">
        <f>Данные!C13</f>
        <v>0</v>
      </c>
      <c r="D13" s="8">
        <f>Данные!D13</f>
        <v>0</v>
      </c>
      <c r="E13" s="26" t="str">
        <f>IF($B13=0,"-",SUM(Данные!E13,Данные!J13,Данные!O13,Данные!T13,Данные!Y13,Данные!AC13,Данные!AE13,Данные!AG13,Данные!AI13,Данные!AK13)/10)</f>
        <v>-</v>
      </c>
      <c r="F13" s="26" t="str">
        <f>IF($B13=0,"-",SUM(Данные!F13,Данные!K13,Данные!P13,Данные!U13,Данные!Z13,Данные!AD13,Данные!AF13,Данные!AH13,Данные!AJ13,Данные!AL13)/10)</f>
        <v>-</v>
      </c>
      <c r="G13" s="26" t="str">
        <f>IF($B13=0,"-",SUM(Данные!G13,Данные!L13,Данные!Q13,Данные!V13,Данные!AA13)/5)</f>
        <v>-</v>
      </c>
      <c r="H13" s="26" t="str">
        <f>IF($B13=0,"-",SUM(Данные!H13,Данные!M13,Данные!R13,Данные!W13)/4)</f>
        <v>-</v>
      </c>
      <c r="I13" s="26" t="str">
        <f>IF($B13=0,"-",SUM(Данные!I13,Данные!N13,Данные!S13,Данные!X13,Данные!AB13)/5)</f>
        <v>-</v>
      </c>
      <c r="J13" s="27" t="str">
        <f>IF($B13=0,"-",SUM(Данные!E13:AL13)/34)</f>
        <v>-</v>
      </c>
    </row>
    <row r="14" spans="1:10" x14ac:dyDescent="0.3">
      <c r="A14" s="25">
        <v>12</v>
      </c>
      <c r="B14" s="5">
        <f>Данные!B14</f>
        <v>0</v>
      </c>
      <c r="C14" s="5">
        <f>Данные!C14</f>
        <v>0</v>
      </c>
      <c r="D14" s="8">
        <f>Данные!D14</f>
        <v>0</v>
      </c>
      <c r="E14" s="26" t="str">
        <f>IF($B14=0,"-",SUM(Данные!E14,Данные!J14,Данные!O14,Данные!T14,Данные!Y14,Данные!AC14,Данные!AE14,Данные!AG14,Данные!AI14,Данные!AK14)/10)</f>
        <v>-</v>
      </c>
      <c r="F14" s="26" t="str">
        <f>IF($B14=0,"-",SUM(Данные!F14,Данные!K14,Данные!P14,Данные!U14,Данные!Z14,Данные!AD14,Данные!AF14,Данные!AH14,Данные!AJ14,Данные!AL14)/10)</f>
        <v>-</v>
      </c>
      <c r="G14" s="26" t="str">
        <f>IF($B14=0,"-",SUM(Данные!G14,Данные!L14,Данные!Q14,Данные!V14,Данные!AA14)/5)</f>
        <v>-</v>
      </c>
      <c r="H14" s="26" t="str">
        <f>IF($B14=0,"-",SUM(Данные!H14,Данные!M14,Данные!R14,Данные!W14)/4)</f>
        <v>-</v>
      </c>
      <c r="I14" s="26" t="str">
        <f>IF($B14=0,"-",SUM(Данные!I14,Данные!N14,Данные!S14,Данные!X14,Данные!AB14)/5)</f>
        <v>-</v>
      </c>
      <c r="J14" s="27" t="str">
        <f>IF($B14=0,"-",SUM(Данные!E14:AL14)/34)</f>
        <v>-</v>
      </c>
    </row>
    <row r="15" spans="1:10" x14ac:dyDescent="0.3">
      <c r="A15" s="25">
        <v>13</v>
      </c>
      <c r="B15" s="5">
        <f>Данные!B15</f>
        <v>0</v>
      </c>
      <c r="C15" s="5">
        <f>Данные!C15</f>
        <v>0</v>
      </c>
      <c r="D15" s="8">
        <f>Данные!D15</f>
        <v>0</v>
      </c>
      <c r="E15" s="26" t="str">
        <f>IF($B15=0,"-",SUM(Данные!E15,Данные!J15,Данные!O15,Данные!T15,Данные!Y15,Данные!AC15,Данные!AE15,Данные!AG15,Данные!AI15,Данные!AK15)/10)</f>
        <v>-</v>
      </c>
      <c r="F15" s="26" t="str">
        <f>IF($B15=0,"-",SUM(Данные!F15,Данные!K15,Данные!P15,Данные!U15,Данные!Z15,Данные!AD15,Данные!AF15,Данные!AH15,Данные!AJ15,Данные!AL15)/10)</f>
        <v>-</v>
      </c>
      <c r="G15" s="26" t="str">
        <f>IF($B15=0,"-",SUM(Данные!G15,Данные!L15,Данные!Q15,Данные!V15,Данные!AA15)/5)</f>
        <v>-</v>
      </c>
      <c r="H15" s="26" t="str">
        <f>IF($B15=0,"-",SUM(Данные!H15,Данные!M15,Данные!R15,Данные!W15)/4)</f>
        <v>-</v>
      </c>
      <c r="I15" s="26" t="str">
        <f>IF($B15=0,"-",SUM(Данные!I15,Данные!N15,Данные!S15,Данные!X15,Данные!AB15)/5)</f>
        <v>-</v>
      </c>
      <c r="J15" s="27" t="str">
        <f>IF($B15=0,"-",SUM(Данные!E15:AL15)/34)</f>
        <v>-</v>
      </c>
    </row>
    <row r="16" spans="1:10" x14ac:dyDescent="0.3">
      <c r="A16" s="25">
        <v>14</v>
      </c>
      <c r="B16" s="5">
        <f>Данные!B16</f>
        <v>0</v>
      </c>
      <c r="C16" s="5">
        <f>Данные!C16</f>
        <v>0</v>
      </c>
      <c r="D16" s="8">
        <f>Данные!D16</f>
        <v>0</v>
      </c>
      <c r="E16" s="26" t="str">
        <f>IF($B16=0,"-",SUM(Данные!E16,Данные!J16,Данные!O16,Данные!T16,Данные!Y16,Данные!AC16,Данные!AE16,Данные!AG16,Данные!AI16,Данные!AK16)/10)</f>
        <v>-</v>
      </c>
      <c r="F16" s="26" t="str">
        <f>IF($B16=0,"-",SUM(Данные!F16,Данные!K16,Данные!P16,Данные!U16,Данные!Z16,Данные!AD16,Данные!AF16,Данные!AH16,Данные!AJ16,Данные!AL16)/10)</f>
        <v>-</v>
      </c>
      <c r="G16" s="26" t="str">
        <f>IF($B16=0,"-",SUM(Данные!G16,Данные!L16,Данные!Q16,Данные!V16,Данные!AA16)/5)</f>
        <v>-</v>
      </c>
      <c r="H16" s="26" t="str">
        <f>IF($B16=0,"-",SUM(Данные!H16,Данные!M16,Данные!R16,Данные!W16)/4)</f>
        <v>-</v>
      </c>
      <c r="I16" s="26" t="str">
        <f>IF($B16=0,"-",SUM(Данные!I16,Данные!N16,Данные!S16,Данные!X16,Данные!AB16)/5)</f>
        <v>-</v>
      </c>
      <c r="J16" s="27" t="str">
        <f>IF($B16=0,"-",SUM(Данные!E16:AL16)/34)</f>
        <v>-</v>
      </c>
    </row>
    <row r="17" spans="1:10" x14ac:dyDescent="0.3">
      <c r="A17" s="25">
        <v>15</v>
      </c>
      <c r="B17" s="5">
        <f>Данные!B17</f>
        <v>0</v>
      </c>
      <c r="C17" s="5">
        <f>Данные!C17</f>
        <v>0</v>
      </c>
      <c r="D17" s="8">
        <f>Данные!D17</f>
        <v>0</v>
      </c>
      <c r="E17" s="26" t="str">
        <f>IF($B17=0,"-",SUM(Данные!E17,Данные!J17,Данные!O17,Данные!T17,Данные!Y17,Данные!AC17,Данные!AE17,Данные!AG17,Данные!AI17,Данные!AK17)/10)</f>
        <v>-</v>
      </c>
      <c r="F17" s="26" t="str">
        <f>IF($B17=0,"-",SUM(Данные!F17,Данные!K17,Данные!P17,Данные!U17,Данные!Z17,Данные!AD17,Данные!AF17,Данные!AH17,Данные!AJ17,Данные!AL17)/10)</f>
        <v>-</v>
      </c>
      <c r="G17" s="26" t="str">
        <f>IF($B17=0,"-",SUM(Данные!G17,Данные!L17,Данные!Q17,Данные!V17,Данные!AA17)/5)</f>
        <v>-</v>
      </c>
      <c r="H17" s="26" t="str">
        <f>IF($B17=0,"-",SUM(Данные!H17,Данные!M17,Данные!R17,Данные!W17)/4)</f>
        <v>-</v>
      </c>
      <c r="I17" s="26" t="str">
        <f>IF($B17=0,"-",SUM(Данные!I17,Данные!N17,Данные!S17,Данные!X17,Данные!AB17)/5)</f>
        <v>-</v>
      </c>
      <c r="J17" s="27" t="str">
        <f>IF($B17=0,"-",SUM(Данные!E17:AL17)/34)</f>
        <v>-</v>
      </c>
    </row>
    <row r="18" spans="1:10" x14ac:dyDescent="0.3">
      <c r="A18" s="25">
        <v>16</v>
      </c>
      <c r="B18" s="5">
        <f>Данные!B18</f>
        <v>0</v>
      </c>
      <c r="C18" s="5">
        <f>Данные!C18</f>
        <v>0</v>
      </c>
      <c r="D18" s="8">
        <f>Данные!D18</f>
        <v>0</v>
      </c>
      <c r="E18" s="26" t="str">
        <f>IF($B18=0,"-",SUM(Данные!E18,Данные!J18,Данные!O18,Данные!T18,Данные!Y18,Данные!AC18,Данные!AE18,Данные!AG18,Данные!AI18,Данные!AK18)/10)</f>
        <v>-</v>
      </c>
      <c r="F18" s="26" t="str">
        <f>IF($B18=0,"-",SUM(Данные!F18,Данные!K18,Данные!P18,Данные!U18,Данные!Z18,Данные!AD18,Данные!AF18,Данные!AH18,Данные!AJ18,Данные!AL18)/10)</f>
        <v>-</v>
      </c>
      <c r="G18" s="26" t="str">
        <f>IF($B18=0,"-",SUM(Данные!G18,Данные!L18,Данные!Q18,Данные!V18,Данные!AA18)/5)</f>
        <v>-</v>
      </c>
      <c r="H18" s="26" t="str">
        <f>IF($B18=0,"-",SUM(Данные!H18,Данные!M18,Данные!R18,Данные!W18)/4)</f>
        <v>-</v>
      </c>
      <c r="I18" s="26" t="str">
        <f>IF($B18=0,"-",SUM(Данные!I18,Данные!N18,Данные!S18,Данные!X18,Данные!AB18)/5)</f>
        <v>-</v>
      </c>
      <c r="J18" s="27" t="str">
        <f>IF($B18=0,"-",SUM(Данные!E18:AL18)/34)</f>
        <v>-</v>
      </c>
    </row>
    <row r="19" spans="1:10" x14ac:dyDescent="0.3">
      <c r="A19" s="25">
        <v>17</v>
      </c>
      <c r="B19" s="5">
        <f>Данные!B19</f>
        <v>0</v>
      </c>
      <c r="C19" s="5">
        <f>Данные!C19</f>
        <v>0</v>
      </c>
      <c r="D19" s="8">
        <f>Данные!D19</f>
        <v>0</v>
      </c>
      <c r="E19" s="26" t="str">
        <f>IF($B19=0,"-",SUM(Данные!E19,Данные!J19,Данные!O19,Данные!T19,Данные!Y19,Данные!AC19,Данные!AE19,Данные!AG19,Данные!AI19,Данные!AK19)/10)</f>
        <v>-</v>
      </c>
      <c r="F19" s="26" t="str">
        <f>IF($B19=0,"-",SUM(Данные!F19,Данные!K19,Данные!P19,Данные!U19,Данные!Z19,Данные!AD19,Данные!AF19,Данные!AH19,Данные!AJ19,Данные!AL19)/10)</f>
        <v>-</v>
      </c>
      <c r="G19" s="26" t="str">
        <f>IF($B19=0,"-",SUM(Данные!G19,Данные!L19,Данные!Q19,Данные!V19,Данные!AA19)/5)</f>
        <v>-</v>
      </c>
      <c r="H19" s="26" t="str">
        <f>IF($B19=0,"-",SUM(Данные!H19,Данные!M19,Данные!R19,Данные!W19)/4)</f>
        <v>-</v>
      </c>
      <c r="I19" s="26" t="str">
        <f>IF($B19=0,"-",SUM(Данные!I19,Данные!N19,Данные!S19,Данные!X19,Данные!AB19)/5)</f>
        <v>-</v>
      </c>
      <c r="J19" s="27" t="str">
        <f>IF($B19=0,"-",SUM(Данные!E19:AL19)/34)</f>
        <v>-</v>
      </c>
    </row>
    <row r="20" spans="1:10" x14ac:dyDescent="0.3">
      <c r="A20" s="25">
        <v>18</v>
      </c>
      <c r="B20" s="5">
        <f>Данные!B20</f>
        <v>0</v>
      </c>
      <c r="C20" s="5">
        <f>Данные!C20</f>
        <v>0</v>
      </c>
      <c r="D20" s="8">
        <f>Данные!D20</f>
        <v>0</v>
      </c>
      <c r="E20" s="26" t="str">
        <f>IF($B20=0,"-",SUM(Данные!E20,Данные!J20,Данные!O20,Данные!T20,Данные!Y20,Данные!AC20,Данные!AE20,Данные!AG20,Данные!AI20,Данные!AK20)/10)</f>
        <v>-</v>
      </c>
      <c r="F20" s="26" t="str">
        <f>IF($B20=0,"-",SUM(Данные!F20,Данные!K20,Данные!P20,Данные!U20,Данные!Z20,Данные!AD20,Данные!AF20,Данные!AH20,Данные!AJ20,Данные!AL20)/10)</f>
        <v>-</v>
      </c>
      <c r="G20" s="26" t="str">
        <f>IF($B20=0,"-",SUM(Данные!G20,Данные!L20,Данные!Q20,Данные!V20,Данные!AA20)/5)</f>
        <v>-</v>
      </c>
      <c r="H20" s="26" t="str">
        <f>IF($B20=0,"-",SUM(Данные!H20,Данные!M20,Данные!R20,Данные!W20)/4)</f>
        <v>-</v>
      </c>
      <c r="I20" s="26" t="str">
        <f>IF($B20=0,"-",SUM(Данные!I20,Данные!N20,Данные!S20,Данные!X20,Данные!AB20)/5)</f>
        <v>-</v>
      </c>
      <c r="J20" s="27" t="str">
        <f>IF($B20=0,"-",SUM(Данные!E20:AL20)/34)</f>
        <v>-</v>
      </c>
    </row>
    <row r="21" spans="1:10" x14ac:dyDescent="0.3">
      <c r="A21" s="25">
        <v>19</v>
      </c>
      <c r="B21" s="5">
        <f>Данные!B21</f>
        <v>0</v>
      </c>
      <c r="C21" s="5">
        <f>Данные!C21</f>
        <v>0</v>
      </c>
      <c r="D21" s="8">
        <f>Данные!D21</f>
        <v>0</v>
      </c>
      <c r="E21" s="26" t="str">
        <f>IF($B21=0,"-",SUM(Данные!E21,Данные!J21,Данные!O21,Данные!T21,Данные!Y21,Данные!AC21,Данные!AE21,Данные!AG21,Данные!AI21,Данные!AK21)/10)</f>
        <v>-</v>
      </c>
      <c r="F21" s="26" t="str">
        <f>IF($B21=0,"-",SUM(Данные!F21,Данные!K21,Данные!P21,Данные!U21,Данные!Z21,Данные!AD21,Данные!AF21,Данные!AH21,Данные!AJ21,Данные!AL21)/10)</f>
        <v>-</v>
      </c>
      <c r="G21" s="26" t="str">
        <f>IF($B21=0,"-",SUM(Данные!G21,Данные!L21,Данные!Q21,Данные!V21,Данные!AA21)/5)</f>
        <v>-</v>
      </c>
      <c r="H21" s="26" t="str">
        <f>IF($B21=0,"-",SUM(Данные!H21,Данные!M21,Данные!R21,Данные!W21)/4)</f>
        <v>-</v>
      </c>
      <c r="I21" s="26" t="str">
        <f>IF($B21=0,"-",SUM(Данные!I21,Данные!N21,Данные!S21,Данные!X21,Данные!AB21)/5)</f>
        <v>-</v>
      </c>
      <c r="J21" s="27" t="str">
        <f>IF($B21=0,"-",SUM(Данные!E21:AL21)/34)</f>
        <v>-</v>
      </c>
    </row>
    <row r="22" spans="1:10" x14ac:dyDescent="0.3">
      <c r="A22" s="25">
        <v>20</v>
      </c>
      <c r="B22" s="5">
        <f>Данные!B22</f>
        <v>0</v>
      </c>
      <c r="C22" s="5">
        <f>Данные!C22</f>
        <v>0</v>
      </c>
      <c r="D22" s="8">
        <f>Данные!D22</f>
        <v>0</v>
      </c>
      <c r="E22" s="26" t="str">
        <f>IF($B22=0,"-",SUM(Данные!E22,Данные!J22,Данные!O22,Данные!T22,Данные!Y22,Данные!AC22,Данные!AE22,Данные!AG22,Данные!AI22,Данные!AK22)/10)</f>
        <v>-</v>
      </c>
      <c r="F22" s="26" t="str">
        <f>IF($B22=0,"-",SUM(Данные!F22,Данные!K22,Данные!P22,Данные!U22,Данные!Z22,Данные!AD22,Данные!AF22,Данные!AH22,Данные!AJ22,Данные!AL22)/10)</f>
        <v>-</v>
      </c>
      <c r="G22" s="26" t="str">
        <f>IF($B22=0,"-",SUM(Данные!G22,Данные!L22,Данные!Q22,Данные!V22,Данные!AA22)/5)</f>
        <v>-</v>
      </c>
      <c r="H22" s="26" t="str">
        <f>IF($B22=0,"-",SUM(Данные!H22,Данные!M22,Данные!R22,Данные!W22)/4)</f>
        <v>-</v>
      </c>
      <c r="I22" s="26" t="str">
        <f>IF($B22=0,"-",SUM(Данные!I22,Данные!N22,Данные!S22,Данные!X22,Данные!AB22)/5)</f>
        <v>-</v>
      </c>
      <c r="J22" s="27" t="str">
        <f>IF($B22=0,"-",SUM(Данные!E22:AL22)/34)</f>
        <v>-</v>
      </c>
    </row>
    <row r="23" spans="1:10" x14ac:dyDescent="0.3">
      <c r="A23" s="25">
        <v>21</v>
      </c>
      <c r="B23" s="5">
        <f>Данные!B23</f>
        <v>0</v>
      </c>
      <c r="C23" s="5">
        <f>Данные!C23</f>
        <v>0</v>
      </c>
      <c r="D23" s="8">
        <f>Данные!D23</f>
        <v>0</v>
      </c>
      <c r="E23" s="26" t="str">
        <f>IF($B23=0,"-",SUM(Данные!E23,Данные!J23,Данные!O23,Данные!T23,Данные!Y23,Данные!AC23,Данные!AE23,Данные!AG23,Данные!AI23,Данные!AK23)/10)</f>
        <v>-</v>
      </c>
      <c r="F23" s="26" t="str">
        <f>IF($B23=0,"-",SUM(Данные!F23,Данные!K23,Данные!P23,Данные!U23,Данные!Z23,Данные!AD23,Данные!AF23,Данные!AH23,Данные!AJ23,Данные!AL23)/10)</f>
        <v>-</v>
      </c>
      <c r="G23" s="26" t="str">
        <f>IF($B23=0,"-",SUM(Данные!G23,Данные!L23,Данные!Q23,Данные!V23,Данные!AA23)/5)</f>
        <v>-</v>
      </c>
      <c r="H23" s="26" t="str">
        <f>IF($B23=0,"-",SUM(Данные!H23,Данные!M23,Данные!R23,Данные!W23)/4)</f>
        <v>-</v>
      </c>
      <c r="I23" s="26" t="str">
        <f>IF($B23=0,"-",SUM(Данные!I23,Данные!N23,Данные!S23,Данные!X23,Данные!AB23)/5)</f>
        <v>-</v>
      </c>
      <c r="J23" s="27" t="str">
        <f>IF($B23=0,"-",SUM(Данные!E23:AL23)/34)</f>
        <v>-</v>
      </c>
    </row>
    <row r="24" spans="1:10" x14ac:dyDescent="0.3">
      <c r="A24" s="25">
        <v>22</v>
      </c>
      <c r="B24" s="5">
        <f>Данные!B24</f>
        <v>0</v>
      </c>
      <c r="C24" s="5">
        <f>Данные!C24</f>
        <v>0</v>
      </c>
      <c r="D24" s="8">
        <f>Данные!D24</f>
        <v>0</v>
      </c>
      <c r="E24" s="26" t="str">
        <f>IF($B24=0,"-",SUM(Данные!E24,Данные!J24,Данные!O24,Данные!T24,Данные!Y24,Данные!AC24,Данные!AE24,Данные!AG24,Данные!AI24,Данные!AK24)/10)</f>
        <v>-</v>
      </c>
      <c r="F24" s="26" t="str">
        <f>IF($B24=0,"-",SUM(Данные!F24,Данные!K24,Данные!P24,Данные!U24,Данные!Z24,Данные!AD24,Данные!AF24,Данные!AH24,Данные!AJ24,Данные!AL24)/10)</f>
        <v>-</v>
      </c>
      <c r="G24" s="26" t="str">
        <f>IF($B24=0,"-",SUM(Данные!G24,Данные!L24,Данные!Q24,Данные!V24,Данные!AA24)/5)</f>
        <v>-</v>
      </c>
      <c r="H24" s="26" t="str">
        <f>IF($B24=0,"-",SUM(Данные!H24,Данные!M24,Данные!R24,Данные!W24)/4)</f>
        <v>-</v>
      </c>
      <c r="I24" s="26" t="str">
        <f>IF($B24=0,"-",SUM(Данные!I24,Данные!N24,Данные!S24,Данные!X24,Данные!AB24)/5)</f>
        <v>-</v>
      </c>
      <c r="J24" s="27" t="str">
        <f>IF($B24=0,"-",SUM(Данные!E24:AL24)/34)</f>
        <v>-</v>
      </c>
    </row>
    <row r="25" spans="1:10" x14ac:dyDescent="0.3">
      <c r="A25" s="25">
        <v>23</v>
      </c>
      <c r="B25" s="5">
        <f>Данные!B25</f>
        <v>0</v>
      </c>
      <c r="C25" s="5">
        <f>Данные!C25</f>
        <v>0</v>
      </c>
      <c r="D25" s="8">
        <f>Данные!D25</f>
        <v>0</v>
      </c>
      <c r="E25" s="26" t="str">
        <f>IF($B25=0,"-",SUM(Данные!E25,Данные!J25,Данные!O25,Данные!T25,Данные!Y25,Данные!AC25,Данные!AE25,Данные!AG25,Данные!AI25,Данные!AK25)/10)</f>
        <v>-</v>
      </c>
      <c r="F25" s="26" t="str">
        <f>IF($B25=0,"-",SUM(Данные!F25,Данные!K25,Данные!P25,Данные!U25,Данные!Z25,Данные!AD25,Данные!AF25,Данные!AH25,Данные!AJ25,Данные!AL25)/10)</f>
        <v>-</v>
      </c>
      <c r="G25" s="26" t="str">
        <f>IF($B25=0,"-",SUM(Данные!G25,Данные!L25,Данные!Q25,Данные!V25,Данные!AA25)/5)</f>
        <v>-</v>
      </c>
      <c r="H25" s="26" t="str">
        <f>IF($B25=0,"-",SUM(Данные!H25,Данные!M25,Данные!R25,Данные!W25)/4)</f>
        <v>-</v>
      </c>
      <c r="I25" s="26" t="str">
        <f>IF($B25=0,"-",SUM(Данные!I25,Данные!N25,Данные!S25,Данные!X25,Данные!AB25)/5)</f>
        <v>-</v>
      </c>
      <c r="J25" s="27" t="str">
        <f>IF($B25=0,"-",SUM(Данные!E25:AL25)/34)</f>
        <v>-</v>
      </c>
    </row>
    <row r="26" spans="1:10" x14ac:dyDescent="0.3">
      <c r="A26" s="25">
        <v>24</v>
      </c>
      <c r="B26" s="5">
        <f>Данные!B26</f>
        <v>0</v>
      </c>
      <c r="C26" s="5">
        <f>Данные!C26</f>
        <v>0</v>
      </c>
      <c r="D26" s="8">
        <f>Данные!D26</f>
        <v>0</v>
      </c>
      <c r="E26" s="26" t="str">
        <f>IF($B26=0,"-",SUM(Данные!E26,Данные!J26,Данные!O26,Данные!T26,Данные!Y26,Данные!AC26,Данные!AE26,Данные!AG26,Данные!AI26,Данные!AK26)/10)</f>
        <v>-</v>
      </c>
      <c r="F26" s="26" t="str">
        <f>IF($B26=0,"-",SUM(Данные!F26,Данные!K26,Данные!P26,Данные!U26,Данные!Z26,Данные!AD26,Данные!AF26,Данные!AH26,Данные!AJ26,Данные!AL26)/10)</f>
        <v>-</v>
      </c>
      <c r="G26" s="26" t="str">
        <f>IF($B26=0,"-",SUM(Данные!G26,Данные!L26,Данные!Q26,Данные!V26,Данные!AA26)/5)</f>
        <v>-</v>
      </c>
      <c r="H26" s="26" t="str">
        <f>IF($B26=0,"-",SUM(Данные!H26,Данные!M26,Данные!R26,Данные!W26)/4)</f>
        <v>-</v>
      </c>
      <c r="I26" s="26" t="str">
        <f>IF($B26=0,"-",SUM(Данные!I26,Данные!N26,Данные!S26,Данные!X26,Данные!AB26)/5)</f>
        <v>-</v>
      </c>
      <c r="J26" s="27" t="str">
        <f>IF($B26=0,"-",SUM(Данные!E26:AL26)/34)</f>
        <v>-</v>
      </c>
    </row>
    <row r="27" spans="1:10" x14ac:dyDescent="0.3">
      <c r="A27" s="25">
        <v>25</v>
      </c>
      <c r="B27" s="5">
        <f>Данные!B27</f>
        <v>0</v>
      </c>
      <c r="C27" s="5">
        <f>Данные!C27</f>
        <v>0</v>
      </c>
      <c r="D27" s="8">
        <f>Данные!D27</f>
        <v>0</v>
      </c>
      <c r="E27" s="26" t="str">
        <f>IF($B27=0,"-",SUM(Данные!E27,Данные!J27,Данные!O27,Данные!T27,Данные!Y27,Данные!AC27,Данные!AE27,Данные!AG27,Данные!AI27,Данные!AK27)/10)</f>
        <v>-</v>
      </c>
      <c r="F27" s="26" t="str">
        <f>IF($B27=0,"-",SUM(Данные!F27,Данные!K27,Данные!P27,Данные!U27,Данные!Z27,Данные!AD27,Данные!AF27,Данные!AH27,Данные!AJ27,Данные!AL27)/10)</f>
        <v>-</v>
      </c>
      <c r="G27" s="26" t="str">
        <f>IF($B27=0,"-",SUM(Данные!G27,Данные!L27,Данные!Q27,Данные!V27,Данные!AA27)/5)</f>
        <v>-</v>
      </c>
      <c r="H27" s="26" t="str">
        <f>IF($B27=0,"-",SUM(Данные!H27,Данные!M27,Данные!R27,Данные!W27)/4)</f>
        <v>-</v>
      </c>
      <c r="I27" s="26" t="str">
        <f>IF($B27=0,"-",SUM(Данные!I27,Данные!N27,Данные!S27,Данные!X27,Данные!AB27)/5)</f>
        <v>-</v>
      </c>
      <c r="J27" s="27" t="str">
        <f>IF($B27=0,"-",SUM(Данные!E27:AL27)/34)</f>
        <v>-</v>
      </c>
    </row>
    <row r="28" spans="1:10" x14ac:dyDescent="0.3">
      <c r="A28" s="25">
        <v>26</v>
      </c>
      <c r="B28" s="5">
        <f>Данные!B28</f>
        <v>0</v>
      </c>
      <c r="C28" s="5">
        <f>Данные!C28</f>
        <v>0</v>
      </c>
      <c r="D28" s="8">
        <f>Данные!D28</f>
        <v>0</v>
      </c>
      <c r="E28" s="26" t="str">
        <f>IF($B28=0,"-",SUM(Данные!E28,Данные!J28,Данные!O28,Данные!T28,Данные!Y28,Данные!AC28,Данные!AE28,Данные!AG28,Данные!AI28,Данные!AK28)/10)</f>
        <v>-</v>
      </c>
      <c r="F28" s="26" t="str">
        <f>IF($B28=0,"-",SUM(Данные!F28,Данные!K28,Данные!P28,Данные!U28,Данные!Z28,Данные!AD28,Данные!AF28,Данные!AH28,Данные!AJ28,Данные!AL28)/10)</f>
        <v>-</v>
      </c>
      <c r="G28" s="26" t="str">
        <f>IF($B28=0,"-",SUM(Данные!G28,Данные!L28,Данные!Q28,Данные!V28,Данные!AA28)/5)</f>
        <v>-</v>
      </c>
      <c r="H28" s="26" t="str">
        <f>IF($B28=0,"-",SUM(Данные!H28,Данные!M28,Данные!R28,Данные!W28)/4)</f>
        <v>-</v>
      </c>
      <c r="I28" s="26" t="str">
        <f>IF($B28=0,"-",SUM(Данные!I28,Данные!N28,Данные!S28,Данные!X28,Данные!AB28)/5)</f>
        <v>-</v>
      </c>
      <c r="J28" s="27" t="str">
        <f>IF($B28=0,"-",SUM(Данные!E28:AL28)/34)</f>
        <v>-</v>
      </c>
    </row>
    <row r="29" spans="1:10" x14ac:dyDescent="0.3">
      <c r="A29" s="25">
        <v>27</v>
      </c>
      <c r="B29" s="5">
        <f>Данные!B29</f>
        <v>0</v>
      </c>
      <c r="C29" s="5">
        <f>Данные!C29</f>
        <v>0</v>
      </c>
      <c r="D29" s="8">
        <f>Данные!D29</f>
        <v>0</v>
      </c>
      <c r="E29" s="26" t="str">
        <f>IF($B29=0,"-",SUM(Данные!E29,Данные!J29,Данные!O29,Данные!T29,Данные!Y29,Данные!AC29,Данные!AE29,Данные!AG29,Данные!AI29,Данные!AK29)/10)</f>
        <v>-</v>
      </c>
      <c r="F29" s="26" t="str">
        <f>IF($B29=0,"-",SUM(Данные!F29,Данные!K29,Данные!P29,Данные!U29,Данные!Z29,Данные!AD29,Данные!AF29,Данные!AH29,Данные!AJ29,Данные!AL29)/10)</f>
        <v>-</v>
      </c>
      <c r="G29" s="26" t="str">
        <f>IF($B29=0,"-",SUM(Данные!G29,Данные!L29,Данные!Q29,Данные!V29,Данные!AA29)/5)</f>
        <v>-</v>
      </c>
      <c r="H29" s="26" t="str">
        <f>IF($B29=0,"-",SUM(Данные!H29,Данные!M29,Данные!R29,Данные!W29)/4)</f>
        <v>-</v>
      </c>
      <c r="I29" s="26" t="str">
        <f>IF($B29=0,"-",SUM(Данные!I29,Данные!N29,Данные!S29,Данные!X29,Данные!AB29)/5)</f>
        <v>-</v>
      </c>
      <c r="J29" s="27" t="str">
        <f>IF($B29=0,"-",SUM(Данные!E29:AL29)/34)</f>
        <v>-</v>
      </c>
    </row>
    <row r="30" spans="1:10" x14ac:dyDescent="0.3">
      <c r="A30" s="25">
        <v>28</v>
      </c>
      <c r="B30" s="5">
        <f>Данные!B30</f>
        <v>0</v>
      </c>
      <c r="C30" s="5">
        <f>Данные!C30</f>
        <v>0</v>
      </c>
      <c r="D30" s="8">
        <f>Данные!D30</f>
        <v>0</v>
      </c>
      <c r="E30" s="26" t="str">
        <f>IF($B30=0,"-",SUM(Данные!E30,Данные!J30,Данные!O30,Данные!T30,Данные!Y30,Данные!AC30,Данные!AE30,Данные!AG30,Данные!AI30,Данные!AK30)/10)</f>
        <v>-</v>
      </c>
      <c r="F30" s="26" t="str">
        <f>IF($B30=0,"-",SUM(Данные!F30,Данные!K30,Данные!P30,Данные!U30,Данные!Z30,Данные!AD30,Данные!AF30,Данные!AH30,Данные!AJ30,Данные!AL30)/10)</f>
        <v>-</v>
      </c>
      <c r="G30" s="26" t="str">
        <f>IF($B30=0,"-",SUM(Данные!G30,Данные!L30,Данные!Q30,Данные!V30,Данные!AA30)/5)</f>
        <v>-</v>
      </c>
      <c r="H30" s="26" t="str">
        <f>IF($B30=0,"-",SUM(Данные!H30,Данные!M30,Данные!R30,Данные!W30)/4)</f>
        <v>-</v>
      </c>
      <c r="I30" s="26" t="str">
        <f>IF($B30=0,"-",SUM(Данные!I30,Данные!N30,Данные!S30,Данные!X30,Данные!AB30)/5)</f>
        <v>-</v>
      </c>
      <c r="J30" s="27" t="str">
        <f>IF($B30=0,"-",SUM(Данные!E30:AL30)/34)</f>
        <v>-</v>
      </c>
    </row>
    <row r="31" spans="1:10" x14ac:dyDescent="0.3">
      <c r="A31" s="25">
        <v>29</v>
      </c>
      <c r="B31" s="5">
        <f>Данные!B31</f>
        <v>0</v>
      </c>
      <c r="C31" s="5">
        <f>Данные!C31</f>
        <v>0</v>
      </c>
      <c r="D31" s="8">
        <f>Данные!D31</f>
        <v>0</v>
      </c>
      <c r="E31" s="26" t="str">
        <f>IF($B31=0,"-",SUM(Данные!E31,Данные!J31,Данные!O31,Данные!T31,Данные!Y31,Данные!AC31,Данные!AE31,Данные!AG31,Данные!AI31,Данные!AK31)/10)</f>
        <v>-</v>
      </c>
      <c r="F31" s="26" t="str">
        <f>IF($B31=0,"-",SUM(Данные!F31,Данные!K31,Данные!P31,Данные!U31,Данные!Z31,Данные!AD31,Данные!AF31,Данные!AH31,Данные!AJ31,Данные!AL31)/10)</f>
        <v>-</v>
      </c>
      <c r="G31" s="26" t="str">
        <f>IF($B31=0,"-",SUM(Данные!G31,Данные!L31,Данные!Q31,Данные!V31,Данные!AA31)/5)</f>
        <v>-</v>
      </c>
      <c r="H31" s="26" t="str">
        <f>IF($B31=0,"-",SUM(Данные!H31,Данные!M31,Данные!R31,Данные!W31)/4)</f>
        <v>-</v>
      </c>
      <c r="I31" s="26" t="str">
        <f>IF($B31=0,"-",SUM(Данные!I31,Данные!N31,Данные!S31,Данные!X31,Данные!AB31)/5)</f>
        <v>-</v>
      </c>
      <c r="J31" s="27" t="str">
        <f>IF($B31=0,"-",SUM(Данные!E31:AL31)/34)</f>
        <v>-</v>
      </c>
    </row>
    <row r="32" spans="1:10" x14ac:dyDescent="0.3">
      <c r="A32" s="25">
        <v>30</v>
      </c>
      <c r="B32" s="5">
        <f>Данные!B32</f>
        <v>0</v>
      </c>
      <c r="C32" s="5">
        <f>Данные!C32</f>
        <v>0</v>
      </c>
      <c r="D32" s="8">
        <f>Данные!D32</f>
        <v>0</v>
      </c>
      <c r="E32" s="26" t="str">
        <f>IF($B32=0,"-",SUM(Данные!E32,Данные!J32,Данные!O32,Данные!T32,Данные!Y32,Данные!AC32,Данные!AE32,Данные!AG32,Данные!AI32,Данные!AK32)/10)</f>
        <v>-</v>
      </c>
      <c r="F32" s="26" t="str">
        <f>IF($B32=0,"-",SUM(Данные!F32,Данные!K32,Данные!P32,Данные!U32,Данные!Z32,Данные!AD32,Данные!AF32,Данные!AH32,Данные!AJ32,Данные!AL32)/10)</f>
        <v>-</v>
      </c>
      <c r="G32" s="26" t="str">
        <f>IF($B32=0,"-",SUM(Данные!G32,Данные!L32,Данные!Q32,Данные!V32,Данные!AA32)/5)</f>
        <v>-</v>
      </c>
      <c r="H32" s="26" t="str">
        <f>IF($B32=0,"-",SUM(Данные!H32,Данные!M32,Данные!R32,Данные!W32)/4)</f>
        <v>-</v>
      </c>
      <c r="I32" s="26" t="str">
        <f>IF($B32=0,"-",SUM(Данные!I32,Данные!N32,Данные!S32,Данные!X32,Данные!AB32)/5)</f>
        <v>-</v>
      </c>
      <c r="J32" s="27" t="str">
        <f>IF($B32=0,"-",SUM(Данные!E32:AL32)/34)</f>
        <v>-</v>
      </c>
    </row>
    <row r="33" spans="1:10" x14ac:dyDescent="0.3">
      <c r="A33" s="25">
        <v>31</v>
      </c>
      <c r="B33" s="5">
        <f>Данные!B33</f>
        <v>0</v>
      </c>
      <c r="C33" s="5">
        <f>Данные!C33</f>
        <v>0</v>
      </c>
      <c r="D33" s="8">
        <f>Данные!D33</f>
        <v>0</v>
      </c>
      <c r="E33" s="26" t="str">
        <f>IF($B33=0,"-",SUM(Данные!E33,Данные!J33,Данные!O33,Данные!T33,Данные!Y33,Данные!AC33,Данные!AE33,Данные!AG33,Данные!AI33,Данные!AK33)/10)</f>
        <v>-</v>
      </c>
      <c r="F33" s="26" t="str">
        <f>IF($B33=0,"-",SUM(Данные!F33,Данные!K33,Данные!P33,Данные!U33,Данные!Z33,Данные!AD33,Данные!AF33,Данные!AH33,Данные!AJ33,Данные!AL33)/10)</f>
        <v>-</v>
      </c>
      <c r="G33" s="26" t="str">
        <f>IF($B33=0,"-",SUM(Данные!G33,Данные!L33,Данные!Q33,Данные!V33,Данные!AA33)/5)</f>
        <v>-</v>
      </c>
      <c r="H33" s="26" t="str">
        <f>IF($B33=0,"-",SUM(Данные!H33,Данные!M33,Данные!R33,Данные!W33)/4)</f>
        <v>-</v>
      </c>
      <c r="I33" s="26" t="str">
        <f>IF($B33=0,"-",SUM(Данные!I33,Данные!N33,Данные!S33,Данные!X33,Данные!AB33)/5)</f>
        <v>-</v>
      </c>
      <c r="J33" s="27" t="str">
        <f>IF($B33=0,"-",SUM(Данные!E33:AL33)/34)</f>
        <v>-</v>
      </c>
    </row>
    <row r="34" spans="1:10" x14ac:dyDescent="0.3">
      <c r="A34" s="25">
        <v>32</v>
      </c>
      <c r="B34" s="5">
        <f>Данные!B34</f>
        <v>0</v>
      </c>
      <c r="C34" s="5">
        <f>Данные!C34</f>
        <v>0</v>
      </c>
      <c r="D34" s="8">
        <f>Данные!D34</f>
        <v>0</v>
      </c>
      <c r="E34" s="26" t="str">
        <f>IF($B34=0,"-",SUM(Данные!E34,Данные!J34,Данные!O34,Данные!T34,Данные!Y34,Данные!AC34,Данные!AE34,Данные!AG34,Данные!AI34,Данные!AK34)/10)</f>
        <v>-</v>
      </c>
      <c r="F34" s="26" t="str">
        <f>IF($B34=0,"-",SUM(Данные!F34,Данные!K34,Данные!P34,Данные!U34,Данные!Z34,Данные!AD34,Данные!AF34,Данные!AH34,Данные!AJ34,Данные!AL34)/10)</f>
        <v>-</v>
      </c>
      <c r="G34" s="26" t="str">
        <f>IF($B34=0,"-",SUM(Данные!G34,Данные!L34,Данные!Q34,Данные!V34,Данные!AA34)/5)</f>
        <v>-</v>
      </c>
      <c r="H34" s="26" t="str">
        <f>IF($B34=0,"-",SUM(Данные!H34,Данные!M34,Данные!R34,Данные!W34)/4)</f>
        <v>-</v>
      </c>
      <c r="I34" s="26" t="str">
        <f>IF($B34=0,"-",SUM(Данные!I34,Данные!N34,Данные!S34,Данные!X34,Данные!AB34)/5)</f>
        <v>-</v>
      </c>
      <c r="J34" s="27" t="str">
        <f>IF($B34=0,"-",SUM(Данные!E34:AL34)/34)</f>
        <v>-</v>
      </c>
    </row>
    <row r="35" spans="1:10" x14ac:dyDescent="0.3">
      <c r="A35" s="25">
        <v>33</v>
      </c>
      <c r="B35" s="5">
        <f>Данные!B35</f>
        <v>0</v>
      </c>
      <c r="C35" s="5">
        <f>Данные!C35</f>
        <v>0</v>
      </c>
      <c r="D35" s="8">
        <f>Данные!D35</f>
        <v>0</v>
      </c>
      <c r="E35" s="26" t="str">
        <f>IF($B35=0,"-",SUM(Данные!E35,Данные!J35,Данные!O35,Данные!T35,Данные!Y35,Данные!AC35,Данные!AE35,Данные!AG35,Данные!AI35,Данные!AK35)/10)</f>
        <v>-</v>
      </c>
      <c r="F35" s="26" t="str">
        <f>IF($B35=0,"-",SUM(Данные!F35,Данные!K35,Данные!P35,Данные!U35,Данные!Z35,Данные!AD35,Данные!AF35,Данные!AH35,Данные!AJ35,Данные!AL35)/10)</f>
        <v>-</v>
      </c>
      <c r="G35" s="26" t="str">
        <f>IF($B35=0,"-",SUM(Данные!G35,Данные!L35,Данные!Q35,Данные!V35,Данные!AA35)/5)</f>
        <v>-</v>
      </c>
      <c r="H35" s="26" t="str">
        <f>IF($B35=0,"-",SUM(Данные!H35,Данные!M35,Данные!R35,Данные!W35)/4)</f>
        <v>-</v>
      </c>
      <c r="I35" s="26" t="str">
        <f>IF($B35=0,"-",SUM(Данные!I35,Данные!N35,Данные!S35,Данные!X35,Данные!AB35)/5)</f>
        <v>-</v>
      </c>
      <c r="J35" s="27" t="str">
        <f>IF($B35=0,"-",SUM(Данные!E35:AL35)/34)</f>
        <v>-</v>
      </c>
    </row>
    <row r="36" spans="1:10" x14ac:dyDescent="0.3">
      <c r="A36" s="25">
        <v>34</v>
      </c>
      <c r="B36" s="5">
        <f>Данные!B36</f>
        <v>0</v>
      </c>
      <c r="C36" s="5">
        <f>Данные!C36</f>
        <v>0</v>
      </c>
      <c r="D36" s="8">
        <f>Данные!D36</f>
        <v>0</v>
      </c>
      <c r="E36" s="26" t="str">
        <f>IF($B36=0,"-",SUM(Данные!E36,Данные!J36,Данные!O36,Данные!T36,Данные!Y36,Данные!AC36,Данные!AE36,Данные!AG36,Данные!AI36,Данные!AK36)/10)</f>
        <v>-</v>
      </c>
      <c r="F36" s="26" t="str">
        <f>IF($B36=0,"-",SUM(Данные!F36,Данные!K36,Данные!P36,Данные!U36,Данные!Z36,Данные!AD36,Данные!AF36,Данные!AH36,Данные!AJ36,Данные!AL36)/10)</f>
        <v>-</v>
      </c>
      <c r="G36" s="26" t="str">
        <f>IF($B36=0,"-",SUM(Данные!G36,Данные!L36,Данные!Q36,Данные!V36,Данные!AA36)/5)</f>
        <v>-</v>
      </c>
      <c r="H36" s="26" t="str">
        <f>IF($B36=0,"-",SUM(Данные!H36,Данные!M36,Данные!R36,Данные!W36)/4)</f>
        <v>-</v>
      </c>
      <c r="I36" s="26" t="str">
        <f>IF($B36=0,"-",SUM(Данные!I36,Данные!N36,Данные!S36,Данные!X36,Данные!AB36)/5)</f>
        <v>-</v>
      </c>
      <c r="J36" s="27" t="str">
        <f>IF($B36=0,"-",SUM(Данные!E36:AL36)/34)</f>
        <v>-</v>
      </c>
    </row>
    <row r="37" spans="1:10" x14ac:dyDescent="0.3">
      <c r="A37" s="25">
        <v>35</v>
      </c>
      <c r="B37" s="5">
        <f>Данные!B37</f>
        <v>0</v>
      </c>
      <c r="C37" s="5">
        <f>Данные!C37</f>
        <v>0</v>
      </c>
      <c r="D37" s="8">
        <f>Данные!D37</f>
        <v>0</v>
      </c>
      <c r="E37" s="26" t="str">
        <f>IF($B37=0,"-",SUM(Данные!E37,Данные!J37,Данные!O37,Данные!T37,Данные!Y37,Данные!AC37,Данные!AE37,Данные!AG37,Данные!AI37,Данные!AK37)/10)</f>
        <v>-</v>
      </c>
      <c r="F37" s="26" t="str">
        <f>IF($B37=0,"-",SUM(Данные!F37,Данные!K37,Данные!P37,Данные!U37,Данные!Z37,Данные!AD37,Данные!AF37,Данные!AH37,Данные!AJ37,Данные!AL37)/10)</f>
        <v>-</v>
      </c>
      <c r="G37" s="26" t="str">
        <f>IF($B37=0,"-",SUM(Данные!G37,Данные!L37,Данные!Q37,Данные!V37,Данные!AA37)/5)</f>
        <v>-</v>
      </c>
      <c r="H37" s="26" t="str">
        <f>IF($B37=0,"-",SUM(Данные!H37,Данные!M37,Данные!R37,Данные!W37)/4)</f>
        <v>-</v>
      </c>
      <c r="I37" s="26" t="str">
        <f>IF($B37=0,"-",SUM(Данные!I37,Данные!N37,Данные!S37,Данные!X37,Данные!AB37)/5)</f>
        <v>-</v>
      </c>
      <c r="J37" s="27" t="str">
        <f>IF($B37=0,"-",SUM(Данные!E37:AL37)/34)</f>
        <v>-</v>
      </c>
    </row>
    <row r="38" spans="1:10" ht="14.4" customHeight="1" x14ac:dyDescent="0.3">
      <c r="A38" s="15" t="s">
        <v>5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4.4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sheetProtection algorithmName="SHA-512" hashValue="LhPQ/m6nkfSlqhhcaWfE6SHd2vC9AVkcxQD64Hfo4hCOhjnJA3a7u1eaGTMDigtpc+d3Phn64evvW4Co4ZLS4A==" saltValue="9szFIgH6sehnprGQrMo9kw==" spinCount="100000" sheet="1" objects="1" scenarios="1"/>
  <mergeCells count="3">
    <mergeCell ref="A1:D1"/>
    <mergeCell ref="E1:J1"/>
    <mergeCell ref="A38:J39"/>
  </mergeCells>
  <hyperlinks>
    <hyperlink ref="A38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psylab</cp:lastModifiedBy>
  <dcterms:created xsi:type="dcterms:W3CDTF">2022-07-22T06:39:11Z</dcterms:created>
  <dcterms:modified xsi:type="dcterms:W3CDTF">2023-08-25T18:41:32Z</dcterms:modified>
</cp:coreProperties>
</file>