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7496" windowHeight="10308" firstSheet="6" activeTab="6"/>
  </bookViews>
  <sheets>
    <sheet name="Худ.эст.к 6г ч3" sheetId="38" r:id="rId1"/>
    <sheet name="Реч.разв.к 6г ч2" sheetId="37" r:id="rId2"/>
    <sheet name="Реч.разв.к 6г ч1" sheetId="35" r:id="rId3"/>
    <sheet name="Соц.ком. к 6г ч2" sheetId="34" r:id="rId4"/>
    <sheet name="Физ.разв. к 6г ч2" sheetId="33" r:id="rId5"/>
    <sheet name="Физ.разв. к 6г ч1" sheetId="36" r:id="rId6"/>
    <sheet name="Соц.ком.к 6г ч1" sheetId="26" r:id="rId7"/>
    <sheet name="Позн.разв. к 6г ч1" sheetId="27" r:id="rId8"/>
    <sheet name="Позн.разв. к 6г ч2" sheetId="28" r:id="rId9"/>
    <sheet name="Худ.эст.к 6г ч1" sheetId="31" r:id="rId10"/>
    <sheet name="Худ.эст.к 6г ч2" sheetId="32" r:id="rId11"/>
    <sheet name="Лист1" sheetId="39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38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R40" i="37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41" s="1"/>
  <c r="Y41" i="36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M40" i="35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41" s="1"/>
  <c r="N40" i="34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Z42" i="33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N41" i="32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P41" i="3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K41" i="28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T41" i="27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42" s="1"/>
  <c r="V40" i="26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N41" i="34" l="1"/>
  <c r="M42" i="38"/>
  <c r="K42" i="28"/>
  <c r="P42" i="31"/>
  <c r="N42" i="32"/>
  <c r="V41" i="26"/>
  <c r="Z43" i="33"/>
  <c r="Y42" i="36"/>
</calcChain>
</file>

<file path=xl/sharedStrings.xml><?xml version="1.0" encoding="utf-8"?>
<sst xmlns="http://schemas.openxmlformats.org/spreadsheetml/2006/main" count="570" uniqueCount="253">
  <si>
    <t>Стартовая диагностика</t>
  </si>
  <si>
    <t>*- не диагностируется в данном возрасте</t>
  </si>
  <si>
    <t>№</t>
  </si>
  <si>
    <t>Ф.И. ребенка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</si>
  <si>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</si>
  <si>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</si>
  <si>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</si>
  <si>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</si>
  <si>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</si>
  <si>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</si>
  <si>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</si>
  <si>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</si>
  <si>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</si>
  <si>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</si>
  <si>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</si>
  <si>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</si>
  <si>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</si>
  <si>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</si>
  <si>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</si>
  <si>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</si>
  <si>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</si>
  <si>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</si>
  <si>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</si>
  <si>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</si>
  <si>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</si>
  <si>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</si>
  <si>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</si>
  <si>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</si>
  <si>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</si>
  <si>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</si>
  <si>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</si>
  <si>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</si>
  <si>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</si>
  <si>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</si>
  <si>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</si>
  <si>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</si>
  <si>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</si>
  <si>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</si>
  <si>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</si>
  <si>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</si>
  <si>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</si>
  <si>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</si>
  <si>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</si>
  <si>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Финальная диагностика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</si>
  <si>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</si>
  <si>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</si>
  <si>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</si>
  <si>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</si>
  <si>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</si>
  <si>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</si>
  <si>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Изобразительная деятельность</t>
  </si>
  <si>
    <t xml:space="preserve">Рисование </t>
  </si>
  <si>
    <t xml:space="preserve">Лепка 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</si>
  <si>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</si>
  <si>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</si>
  <si>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</si>
  <si>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</si>
  <si>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</si>
  <si>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</si>
  <si>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</si>
  <si>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</si>
  <si>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</si>
  <si>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</si>
  <si>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</si>
  <si>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</si>
  <si>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</si>
  <si>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Спортивные упражнения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</si>
  <si>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</si>
  <si>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</si>
  <si>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</si>
  <si>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</si>
  <si>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</si>
  <si>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>Песенное творчество</t>
  </si>
  <si>
    <t xml:space="preserve">Аппликация </t>
  </si>
  <si>
    <t>Народное ДПИ</t>
  </si>
  <si>
    <t>Конструктивная деятельность</t>
  </si>
  <si>
    <t>Театрализованная деятельность</t>
  </si>
  <si>
    <t>ГРУППА СТАРШЕГО ВОЗРАСТА (5-6 лет)</t>
  </si>
  <si>
    <t>Ребенок выполняет самостоятельно</t>
  </si>
  <si>
    <t>Ребенок умеет кататься</t>
  </si>
  <si>
    <t>на санках</t>
  </si>
  <si>
    <t>на лыжах</t>
  </si>
  <si>
    <t>на двухколесном велосипеде</t>
  </si>
  <si>
    <t>на самокате</t>
  </si>
  <si>
    <t>Звуковая культура речи</t>
  </si>
  <si>
    <t>Грамматический строй</t>
  </si>
  <si>
    <t>Связная речь</t>
  </si>
  <si>
    <t>ОБРАЗОВАТЕЛЬНАЯ ОБЛАСТЬ «ФИЗИЧЕСКОЕ  РАЗВИТИЕ»</t>
  </si>
  <si>
    <t>Танцевально-игровое творчество</t>
  </si>
  <si>
    <t>ОБРАЗОВАТЕЛЬНАЯ ОБЛАСТЬ «ФИЗИЧЕСКОЕ РАЗВИТИЕ»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</si>
  <si>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</si>
  <si>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</si>
  <si>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</si>
  <si>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</si>
  <si>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</t>
  </si>
  <si>
    <t>Прыжки</t>
  </si>
  <si>
    <t>Равновесие</t>
  </si>
  <si>
    <t>Строевые упражнения</t>
  </si>
  <si>
    <t>Ребенок выполняет различные виды ходьбы</t>
  </si>
  <si>
    <t>Ребенок выполняет различные виды бега</t>
  </si>
  <si>
    <t>Ребенок выполняет различные виды прыжков</t>
  </si>
  <si>
    <t>Ребенок выполняет различные виды строевых упражнений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</si>
  <si>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</si>
  <si>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</si>
  <si>
    <t>ГРУППА ПОДГОТОВИТЕЛЬНОГО К ШКОЛЕ ВОЗРАСТА (6-7 лет)</t>
  </si>
  <si>
    <t>Период проведения - окончание посещения группы старшего возраста</t>
  </si>
  <si>
    <t>Период проведения - начало уч. года (сентябрь) или начало посещения группы подготовительного к школе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</si>
  <si>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6 годам</t>
    </r>
  </si>
  <si>
    <t>Ребенок выполняет различные упражнения с мячом (прокатывание, передача, перебрасывание, ведение, подбрасывание, ловля, забрасывание)</t>
  </si>
  <si>
    <t>Ребенок выполняет метание в цель, метание в даль предметов разной массы</t>
  </si>
  <si>
    <t>Ребенок выполняет ползанье разными способами (на четвереньках, на животе)</t>
  </si>
  <si>
    <t>Ребенок выполняет переползание через несколько предметов подряд, под дугами, в туннеле</t>
  </si>
  <si>
    <t>Ребенок выполняет лазанье по гимнастической стенке чередующимся шагом</t>
  </si>
  <si>
    <t>обычным шагом, на носках, на пятках, с высоким подниманием колен</t>
  </si>
  <si>
    <t>приставной, в полуприседе, мелким и широким, перекатом с пятки на носок, гимнастическим</t>
  </si>
  <si>
    <t>змейкой без ориентиров, в колонне по одному и по два</t>
  </si>
  <si>
    <t>в колонне по одному, змейкой, с перестроением на ходу в пары, звенья</t>
  </si>
  <si>
    <t>со сменой ведущих, с пролезанием в обруч, с ловлей и увертыванием, высоко поднимая колени</t>
  </si>
  <si>
    <t>между расставленными предметами, в заданном темпе, мелким и широким шагом</t>
  </si>
  <si>
    <t>подпрыгивание, перепрыгивание, спрыгивание</t>
  </si>
  <si>
    <t>в длину с места</t>
  </si>
  <si>
    <t>в высоту с разбега</t>
  </si>
  <si>
    <t>в длину с разбега</t>
  </si>
  <si>
    <t>со скакалкой</t>
  </si>
  <si>
    <t xml:space="preserve">Ребенок выполняет стойку на одной ноге </t>
  </si>
  <si>
    <t xml:space="preserve">Ребенок выполняет упражнение "ласточка" </t>
  </si>
  <si>
    <t>построения (по росту, в колонну по одному, в шеренгу, в круг)</t>
  </si>
  <si>
    <t>в колонну по три, в две шеренги на месте, расхождение из колонны в разные стороны</t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</si>
  <si>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6 годам</t>
    </r>
  </si>
  <si>
    <t>Ребенок может нарисовать простой узор, изображение, не отрывая руки</t>
  </si>
  <si>
    <t>Ребенок может найти выход из лабиринта</t>
  </si>
  <si>
    <t>Ребенок может повторить узор с чередующимися элементами</t>
  </si>
  <si>
    <t>Ребенок закрашивает контурное изображение с множеством мелких деталей, не выходя за контур</t>
  </si>
  <si>
    <t>Ребенок может соединить точки для получения изображения</t>
  </si>
  <si>
    <t>Ребенок рисует геометрический орнамент по клеткам</t>
  </si>
  <si>
    <t>Ребенок имеет представление о факторах, положительно/негативно влияющих на здоровье; владеет основными способами укрепления здоровья</t>
  </si>
  <si>
    <t>Ребенок имеет представление о некоторых видах спорта (9 и больше), роли спорта для укрепления здоровья</t>
  </si>
  <si>
    <t>Ребенок проявляет заботливое отношение к своему здоровью и здоровью окружающих</t>
  </si>
  <si>
    <t>Ребенок проявляет доступный возрасту самоконтроль</t>
  </si>
  <si>
    <t>Ребенок  способен привлечь внимание других детей и организовать знакомую подвижную игру</t>
  </si>
  <si>
    <t>Ребенок придумывает новые варианты игр, комбинирует движения</t>
  </si>
  <si>
    <t>Ребенок имеет представление об элементах спортивных игр (городки, баскетбол, бадминтон, футбол), умеет выполнять некоторые виды движений</t>
  </si>
  <si>
    <t>Спорт. игры</t>
  </si>
  <si>
    <t>Ребенок может рассказать о себе, выразить собственные потребности, желания</t>
  </si>
  <si>
    <t>Ребенок имеет представление о некоторых своих правах</t>
  </si>
  <si>
    <t>Ребенок имеет предпочтения в общении</t>
  </si>
  <si>
    <t>Ребенок охотно вступает в общение со сверстниками</t>
  </si>
  <si>
    <t>Ребенок уважительно относится к взрослым, пожилым людям</t>
  </si>
  <si>
    <t>Ребенок охотно вступает в общение со взрослыми</t>
  </si>
  <si>
    <t xml:space="preserve">Ребенок понимает свои и чужие эмоциональные состояния, демонстрирует примеры эмоциональной поддержки </t>
  </si>
  <si>
    <t>Ребенок  откликается на просьбу помочь</t>
  </si>
  <si>
    <t>Ребенок демонстрирует адекватные возрасту способы регуляции эмоциональных состояний</t>
  </si>
  <si>
    <t>Ребенок выразить чувства и эмоции в мимике, пантомимике, действиях, интонации</t>
  </si>
  <si>
    <t>Ребенок ориентируется на общепринятые нормы и правила культуры поведения</t>
  </si>
  <si>
    <t>Ребенок знает членов своей семьи, ближайших родственников по линии матери и отца</t>
  </si>
  <si>
    <t>Ребенок имеет представление о способах поддержки родственных связей (переписка, разговор, совместный отдых, традиции, походы в гости и др.)</t>
  </si>
  <si>
    <t>Ребенок проявляет заботу по отношению к членам своей семьи, оказывает посильную помощь больному члену семьи</t>
  </si>
  <si>
    <t>Ребенок в совместной деятельности принимает общую цель, договаривается о способах деятельности и материалах, может уступить в конфликтной ситуации</t>
  </si>
  <si>
    <t>Ребенок проявляет интерес к игровому экспериментированию, развивающим и познавательным играм</t>
  </si>
  <si>
    <t>Ребенок способен действовать в точном соответствие с игровой задачей и правилами</t>
  </si>
  <si>
    <t>Ребенок имеет представление о государственных символах России (герб, гимн, флаг)</t>
  </si>
  <si>
    <t>Ребенок имеет представление о государственных праздниках России</t>
  </si>
  <si>
    <t>Ребенок знает/может назвать/показать на картинке и в естественной среде достопримечательности населенного пункта, в котором живет</t>
  </si>
  <si>
    <t>Ребенок имеет представления о разных видах производительного труда (промышленность, строительство, сельское хозяйство)</t>
  </si>
  <si>
    <t>Ребенок имеет представления о разных видах обслуживающего труда (сфера досуга и отдыха, сфера культуры, медицина, торговля)</t>
  </si>
  <si>
    <t>Ребенок имеет представление о структуре трудового процесса (мотив, цель, инструменты, оборудование, содержание действий, выбор трудовых действий, результат)</t>
  </si>
  <si>
    <t>Ребенок имеет элементарные экономические представления (назначение рекламы, денег)</t>
  </si>
  <si>
    <t>Ребенок охотно участвует в выполнении трудовых поручений, дежурстве; может распределять трудовые обязанности с другими</t>
  </si>
  <si>
    <t>Ребенок имеет представления/ соблюдает правила поведения в быту, на улице, в природе, в общении с людьми, с животными</t>
  </si>
  <si>
    <t>Ребенок называет/различает все цвета спектра и ахроматические цвета, оттенки цвета, тоны цвета, теплые и холодные оттенки</t>
  </si>
  <si>
    <t>Ребенок владеет способами воссоздания фигуры из частей, деления фигуры на части</t>
  </si>
  <si>
    <t>Ребенок может выстраивать сериационные ряды предметов, различающихся по размеру в возрастающем и убывающем порядке в пределах 10</t>
  </si>
  <si>
    <t>Ребенок охотно участвует в обсуждении проблемы для совместного нахождения способов ее решения, предлагает пути решения, устанавливает закономерности причинно-следственного характера, проявляет любознательность</t>
  </si>
  <si>
    <t>Ребенок использует математические знания, способы и средства для познания окружающего мира</t>
  </si>
  <si>
    <t>Ребенок способен к произвольным умственным действиям, логическим операциям анализа, сравнения, обобщения, систематизации, классификации</t>
  </si>
  <si>
    <t>Ребенок знает/называет/находит среди других цифры 0 -10</t>
  </si>
  <si>
    <t>Ребенок выполняет количественный и порядковый счет в пределах 0-10</t>
  </si>
  <si>
    <t>Ребенок знает состав чисел из единиц в пределах 5</t>
  </si>
  <si>
    <t>Ребенок понимает календарные единицы времени (сутки, неделя, месяц, год)</t>
  </si>
  <si>
    <t>Ребенок ориентируется на листе бумаги</t>
  </si>
  <si>
    <t>Ребенок выделяет сходства и отличия между группами предметов</t>
  </si>
  <si>
    <t>Ребенок сравнивает предметы по 3-5 признакам</t>
  </si>
  <si>
    <t>Ребенок группирует предметы по разным основаниям, преимущественно на основе зрительной оценки</t>
  </si>
  <si>
    <t>Ребенок понимает простейшую графическую информацию об отношениях предметов (слева направо, справа налево, снизу вверх, сверху вниз)</t>
  </si>
  <si>
    <t>о многообразии людей разных национальностей (особенностей внешнего вида, одежды, традиций)</t>
  </si>
  <si>
    <t>Ребенок имеет представление о многообразии стран и народов мира</t>
  </si>
  <si>
    <t>Ребенок имеет представление о сходстве и различии во внешнем виде и образе жизни объектов животного и растительного мира в разные сезоны года</t>
  </si>
  <si>
    <t>Ребенок может сравнивать, группировать объекты живой природы по их особенностям, мету обитания, образу жизни, питанию</t>
  </si>
  <si>
    <t>Ребенок имеет представление о признаках разных времен года</t>
  </si>
  <si>
    <t>Ребенок наблюдает за явлениями природы, фиксирует результаты наблюдения</t>
  </si>
  <si>
    <t>Ребенок внятно разговаривает</t>
  </si>
  <si>
    <t>Ребенок умеет обобщать предметы в группы по существенным признакам</t>
  </si>
  <si>
    <t>Ребенок демонстрирует богатый словарный запас</t>
  </si>
  <si>
    <t>Ребенок правильно использует в речи: несклоняемые существительные</t>
  </si>
  <si>
    <t>Ребенок правильно использует в речи: слова, имеющие только множественное или только единственное число</t>
  </si>
  <si>
    <t>Ребенок правильно использует в речи: глаголы одеть-надеть</t>
  </si>
  <si>
    <t>Ребенок правильно использует в речи: существительные множественного числа в родительном падеже</t>
  </si>
  <si>
    <t>Ребенок правильно образовывает слова с помощью суффикса, приставки</t>
  </si>
  <si>
    <t>Ребенок правильно произносит сонорные звуки: л-ль, р-рь</t>
  </si>
  <si>
    <t>Ребенок пересказывает литературные произведения по ролям, по частям, правильно передавая идею и содержание</t>
  </si>
  <si>
    <t>Ребенок пользуется прямой и косвенной речью</t>
  </si>
  <si>
    <t>Ребенок составляет короткий описательный рассказ о предметах, объектах и явлениях природы, из личного опыта</t>
  </si>
  <si>
    <t>Ребенок сочиняет сюжетные рассказы по картине, из личного опыта</t>
  </si>
  <si>
    <t>Ребенок проявляет речевое творчество: придумывает продолжение и окончание к рассказу, рассказы по аналогии, по плану педагога, по модели</t>
  </si>
  <si>
    <t>Ребенок владеет первичными приемами аргументации и доказательства</t>
  </si>
  <si>
    <t>Ребенок проявляет избирательное отношение к произведениям определенной тематики и жанра</t>
  </si>
  <si>
    <t>Ребенок понимает термины: слово: звук, буква, предложение, гласный звук, согласный звук</t>
  </si>
  <si>
    <t>Ребенок может провести звуковой анализ слова, разделить на слоги двух-, трехслоговые слова; составляет схему слова</t>
  </si>
  <si>
    <t>Ребенок различает гласные-согласные звуки</t>
  </si>
  <si>
    <t>Ребенок определяет твердые-мягкие согласные</t>
  </si>
  <si>
    <t>Ребенок составляет предложение по модели, определяет количество и последовательность слов в предложении</t>
  </si>
  <si>
    <t>Ребенок различает жанры музыкальных произведений (песня, танец, марш)</t>
  </si>
  <si>
    <t>Ребенок узнает мелодию по отдельным фрагментам произведения (вступление, заключение, музыкальная фраза)</t>
  </si>
  <si>
    <t>Ребенок различает звуки по высоте в пределах квинты</t>
  </si>
  <si>
    <t>Ребенок различает звучание музыкальных инструментов (клавишно-ударных, струнных)</t>
  </si>
  <si>
    <t>Ребенок демонстрирует развитые певческие навыки</t>
  </si>
  <si>
    <t>Ребенок демонстрирует развитые навыки исполнения танцевальных движений</t>
  </si>
  <si>
    <t>Ребенок может импровизировать мелодию на заданный текст</t>
  </si>
  <si>
    <t>Ребенок демонстрирует навыки игры на детских музыкальных инструментах</t>
  </si>
  <si>
    <t>Ребенок может придумывать движения к танцам</t>
  </si>
  <si>
    <t>Ребенок имеет представление о различных видах театрального искусства</t>
  </si>
  <si>
    <t>Ребенок с удовольствие занимается театрализованной деятельностью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</si>
  <si>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6 годам</t>
    </r>
  </si>
  <si>
    <t>Ребенок передает в изображении основные свойства предметов (форма, величина, цвет), характерные детали, соотношение предметов и их частей по величине, высоте, расположению относительно друг друга</t>
  </si>
  <si>
    <t>Ребенок владеет основными способами и приемами рисования различными изобразительными материалами (цветные карандаши, гуашь, акварель, цветные мелки, пастель, сангина, угольный карандаш, фломастеры)</t>
  </si>
  <si>
    <t>Ребенок лепит с натуры и по представлению знакомые предметы, передавая характерные особенности пластическим, конструктивным и комбинированным способами</t>
  </si>
  <si>
    <t>Ребенок умеет пользоваться ножницами</t>
  </si>
  <si>
    <t>Ребенок имеет представление о полхов-майданской, гжельской росписи</t>
  </si>
  <si>
    <t>Ребенок может нарисовать узор, используя элементы  росписи</t>
  </si>
  <si>
    <t>Прикладное творчество</t>
  </si>
  <si>
    <t>Ребенок умеет работать с бумагой (сгибать лист, сглаживать сгибы, надрезать по сгибам)</t>
  </si>
  <si>
    <t>Ребенок умеет работать с природным и бросовым материалом</t>
  </si>
  <si>
    <t>Ребенок самостоятельно определяет замысел рисунка, аппликации, лепки, поделки, создает образы и композиционные изображения, использует разнообразные материалы</t>
  </si>
  <si>
    <t>Ребенок умеет выделять, называть, группировать произведения по видам искусства: литература, музыка, изобразительное искусство, архитектура, театр, цирк</t>
  </si>
  <si>
    <t>Ребенок имеет представление о видах изобразительного искусства: графика, декоративно-прикладное искусство, живопись, скульптура, архитектура, фотоискусство</t>
  </si>
  <si>
    <t>Ребенок имеет представление о жанрах изобразительного искусства: натюрморт, пейзаж, портрет</t>
  </si>
  <si>
    <t>Ребенок имеет представление о народном искусстве, фольклоре, музыке и художественных промыслах</t>
  </si>
  <si>
    <t>Ребенок имеет представление о творческих профессиях: художник, композитор, музыкант, актер, артист балета</t>
  </si>
  <si>
    <t>Ребенок имеет представление о культурно-досуговых местах: театр, музей, библиотека, выставка, кинотеатр, цирк и др.</t>
  </si>
  <si>
    <t>Ребенок может провести анализ постройки (выделить основные части и характерные детали конструкций)</t>
  </si>
  <si>
    <t>Ребенок может выполнить постройку по инструкции</t>
  </si>
  <si>
    <t>Абдрахманов Айрат</t>
  </si>
  <si>
    <t>Бойко Данил</t>
  </si>
  <si>
    <t>Буканов Диас</t>
  </si>
  <si>
    <t>Гавриков Андрей</t>
  </si>
  <si>
    <t>Генералов Даниил</t>
  </si>
  <si>
    <t>Дарбаев Дархан</t>
  </si>
  <si>
    <t>Лихтенвальд Александра</t>
  </si>
  <si>
    <t>Репин Роман</t>
  </si>
  <si>
    <t>Тасимов Аким</t>
  </si>
  <si>
    <t>Тохтуев Богдан</t>
  </si>
  <si>
    <t>Усиков Максим</t>
  </si>
  <si>
    <t>Чеботарева Екатерина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</si>
</sst>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5" borderId="19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34" xfId="0" applyFont="1" applyFill="1" applyBorder="1"/>
    <xf numFmtId="0" fontId="2" fillId="2" borderId="33" xfId="0" applyFont="1" applyFill="1" applyBorder="1"/>
    <xf numFmtId="0" fontId="2" fillId="3" borderId="33" xfId="0" applyFont="1" applyFill="1" applyBorder="1"/>
    <xf numFmtId="0" fontId="2" fillId="0" borderId="18" xfId="0" applyFont="1" applyBorder="1" applyAlignment="1">
      <alignment horizontal="left"/>
    </xf>
    <xf numFmtId="0" fontId="2" fillId="2" borderId="18" xfId="0" applyFont="1" applyFill="1" applyBorder="1"/>
    <xf numFmtId="0" fontId="2" fillId="5" borderId="15" xfId="0" applyFont="1" applyFill="1" applyBorder="1" applyAlignment="1">
      <alignment horizontal="left"/>
    </xf>
    <xf numFmtId="0" fontId="2" fillId="3" borderId="18" xfId="0" applyFont="1" applyFill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/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11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2" fillId="0" borderId="19" xfId="0" applyFont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5" borderId="19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2" fillId="3" borderId="18" xfId="0" applyFont="1" applyFill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2" fillId="3" borderId="20" xfId="0" applyFont="1" applyFill="1" applyBorder="1"/>
    <xf numFmtId="0" fontId="2" fillId="3" borderId="22" xfId="0" applyFont="1" applyFill="1" applyBorder="1"/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2" fillId="0" borderId="14" xfId="0" applyFont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9" xfId="0" applyFont="1" applyBorder="1"/>
    <xf numFmtId="0" fontId="6" fillId="0" borderId="3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6" borderId="19" xfId="0" applyFont="1" applyFill="1" applyBorder="1"/>
    <xf numFmtId="0" fontId="2" fillId="6" borderId="34" xfId="0" applyFont="1" applyFill="1" applyBorder="1"/>
    <xf numFmtId="0" fontId="2" fillId="3" borderId="19" xfId="0" applyFont="1" applyFill="1" applyBorder="1"/>
    <xf numFmtId="0" fontId="2" fillId="3" borderId="34" xfId="0" applyFont="1" applyFill="1" applyBorder="1"/>
    <xf numFmtId="0" fontId="2" fillId="0" borderId="19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2" fillId="2" borderId="16" xfId="0" applyFont="1" applyFill="1" applyBorder="1"/>
    <xf numFmtId="0" fontId="2" fillId="2" borderId="33" xfId="0" applyFont="1" applyFill="1" applyBorder="1"/>
    <xf numFmtId="0" fontId="2" fillId="2" borderId="32" xfId="0" applyFont="1" applyFill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6" xfId="0" applyFont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0" borderId="18" xfId="0" applyFont="1" applyBorder="1"/>
    <xf numFmtId="0" fontId="2" fillId="5" borderId="18" xfId="0" applyFont="1" applyFill="1" applyBorder="1"/>
    <xf numFmtId="0" fontId="2" fillId="5" borderId="19" xfId="0" applyFont="1" applyFill="1" applyBorder="1"/>
    <xf numFmtId="0" fontId="2" fillId="0" borderId="18" xfId="0" applyFont="1" applyBorder="1" applyAlignment="1">
      <alignment horizontal="left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/>
    </xf>
    <xf numFmtId="0" fontId="2" fillId="0" borderId="16" xfId="0" applyFont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5" borderId="16" xfId="0" applyFont="1" applyFill="1" applyBorder="1"/>
    <xf numFmtId="0" fontId="2" fillId="3" borderId="33" xfId="0" applyFont="1" applyFill="1" applyBorder="1"/>
    <xf numFmtId="0" fontId="2" fillId="3" borderId="32" xfId="0" applyFont="1" applyFill="1" applyBorder="1"/>
    <xf numFmtId="0" fontId="2" fillId="0" borderId="15" xfId="0" applyFont="1" applyBorder="1" applyAlignment="1">
      <alignment horizontal="left"/>
    </xf>
    <xf numFmtId="0" fontId="1" fillId="0" borderId="15" xfId="0" applyFont="1" applyBorder="1"/>
    <xf numFmtId="0" fontId="2" fillId="5" borderId="14" xfId="0" applyFont="1" applyFill="1" applyBorder="1"/>
    <xf numFmtId="0" fontId="2" fillId="3" borderId="21" xfId="0" applyFont="1" applyFill="1" applyBorder="1"/>
    <xf numFmtId="0" fontId="2" fillId="5" borderId="15" xfId="0" applyFont="1" applyFill="1" applyBorder="1" applyAlignment="1">
      <alignment horizontal="left"/>
    </xf>
    <xf numFmtId="0" fontId="2" fillId="2" borderId="22" xfId="0" applyFont="1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2" fillId="5" borderId="18" xfId="0" applyFont="1" applyFill="1" applyBorder="1" applyAlignment="1">
      <alignment horizontal="left"/>
    </xf>
    <xf numFmtId="0" fontId="2" fillId="5" borderId="32" xfId="0" applyFont="1" applyFill="1" applyBorder="1"/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4" xfId="0" applyFont="1" applyFill="1" applyBorder="1"/>
  </cellXfs>
  <cellStyles count="1">
    <cellStyle name="Обычный" xfId="0" builtinId="0"/>
  </cellStyles>
  <dxfs count="151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EEC90"/>
      <color rgb="FFFFCDCD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opLeftCell="B1" zoomScale="90" zoomScaleNormal="90" workbookViewId="0">
      <selection activeCell="L22" sqref="L22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19.88671875" customWidth="1"/>
    <col min="6" max="6" width="21.33203125" customWidth="1"/>
    <col min="7" max="7" width="16.109375" customWidth="1"/>
    <col min="8" max="8" width="18.5546875" customWidth="1"/>
    <col min="9" max="9" width="16.33203125" customWidth="1"/>
    <col min="10" max="10" width="19.109375" customWidth="1"/>
    <col min="11" max="11" width="18.109375" customWidth="1"/>
    <col min="12" max="12" width="22.109375" customWidth="1"/>
    <col min="13" max="13" width="12.88671875" customWidth="1"/>
  </cols>
  <sheetData>
    <row r="1" spans="1:13">
      <c r="A1" s="44" t="s">
        <v>43</v>
      </c>
      <c r="B1" s="44"/>
      <c r="C1" s="12"/>
      <c r="D1" s="12"/>
      <c r="E1" s="54" t="s">
        <v>77</v>
      </c>
      <c r="F1" s="55"/>
      <c r="G1" s="55"/>
      <c r="H1" s="56" t="s">
        <v>105</v>
      </c>
      <c r="I1" s="56"/>
      <c r="J1" s="56"/>
      <c r="K1" s="56"/>
      <c r="L1" s="31"/>
    </row>
    <row r="2" spans="1:13">
      <c r="A2" s="44" t="s">
        <v>0</v>
      </c>
      <c r="B2" s="44"/>
      <c r="C2" s="44"/>
      <c r="D2" s="44"/>
      <c r="E2" s="57" t="s">
        <v>104</v>
      </c>
      <c r="F2" s="58"/>
      <c r="G2" s="58"/>
      <c r="H2" s="59" t="s">
        <v>106</v>
      </c>
      <c r="I2" s="59"/>
      <c r="J2" s="59"/>
      <c r="K2" s="59"/>
      <c r="L2" s="59"/>
    </row>
    <row r="3" spans="1:13" ht="14.4" customHeight="1">
      <c r="A3" s="45" t="s">
        <v>1</v>
      </c>
      <c r="B3" s="45"/>
      <c r="C3" s="45"/>
      <c r="D3" s="45"/>
      <c r="E3" s="12"/>
      <c r="F3" s="12"/>
      <c r="G3" s="12"/>
      <c r="H3" s="12"/>
      <c r="I3" s="12"/>
      <c r="J3" s="12"/>
      <c r="K3" s="12"/>
      <c r="L3" s="12"/>
    </row>
    <row r="4" spans="1:13">
      <c r="A4" s="46" t="s">
        <v>10</v>
      </c>
      <c r="B4" s="46"/>
      <c r="C4" s="19"/>
      <c r="D4" s="19"/>
      <c r="E4" s="60" t="s">
        <v>13</v>
      </c>
      <c r="F4" s="61"/>
      <c r="G4" s="62" t="s">
        <v>12</v>
      </c>
      <c r="H4" s="62"/>
      <c r="I4" s="63"/>
      <c r="J4" s="67" t="s">
        <v>11</v>
      </c>
      <c r="K4" s="68"/>
      <c r="L4" s="14"/>
    </row>
    <row r="5" spans="1:13" ht="15" thickBot="1">
      <c r="A5" s="76" t="s">
        <v>14</v>
      </c>
      <c r="B5" s="76"/>
      <c r="C5" s="21"/>
      <c r="D5" s="21"/>
      <c r="E5" s="77" t="s">
        <v>16</v>
      </c>
      <c r="F5" s="78"/>
      <c r="G5" s="69" t="s">
        <v>18</v>
      </c>
      <c r="H5" s="69"/>
      <c r="I5" s="70"/>
      <c r="J5" s="71" t="s">
        <v>17</v>
      </c>
      <c r="K5" s="72"/>
      <c r="L5" s="11"/>
    </row>
    <row r="6" spans="1:13" ht="15" thickBot="1">
      <c r="A6" s="79"/>
      <c r="B6" s="80" t="s">
        <v>3</v>
      </c>
      <c r="C6" s="2"/>
      <c r="D6" s="2"/>
      <c r="E6" s="81" t="s">
        <v>37</v>
      </c>
      <c r="F6" s="81"/>
      <c r="G6" s="81"/>
      <c r="H6" s="81"/>
      <c r="I6" s="81"/>
      <c r="J6" s="81"/>
      <c r="K6" s="81"/>
      <c r="L6" s="81"/>
      <c r="M6" s="66" t="s">
        <v>64</v>
      </c>
    </row>
    <row r="7" spans="1:13" ht="15" thickBot="1">
      <c r="A7" s="79"/>
      <c r="B7" s="80"/>
      <c r="C7" s="2"/>
      <c r="D7" s="2"/>
      <c r="E7" s="75" t="s">
        <v>222</v>
      </c>
      <c r="F7" s="75"/>
      <c r="G7" s="75"/>
      <c r="H7" s="75"/>
      <c r="I7" s="75"/>
      <c r="J7" s="75"/>
      <c r="K7" s="75"/>
      <c r="L7" s="75"/>
      <c r="M7" s="66"/>
    </row>
    <row r="8" spans="1:13" ht="11.1" customHeight="1" thickBot="1">
      <c r="A8" s="79"/>
      <c r="B8" s="80"/>
      <c r="C8" s="2"/>
      <c r="D8" s="2"/>
      <c r="E8" s="48" t="s">
        <v>63</v>
      </c>
      <c r="F8" s="49"/>
      <c r="G8" s="49"/>
      <c r="H8" s="49"/>
      <c r="I8" s="49"/>
      <c r="J8" s="50"/>
      <c r="K8" s="48" t="s">
        <v>75</v>
      </c>
      <c r="L8" s="50"/>
      <c r="M8" s="66"/>
    </row>
    <row r="9" spans="1:13" ht="6.9" customHeight="1" thickBot="1">
      <c r="A9" s="79"/>
      <c r="B9" s="80"/>
      <c r="C9" s="2"/>
      <c r="D9" s="2"/>
      <c r="E9" s="51"/>
      <c r="F9" s="52"/>
      <c r="G9" s="52"/>
      <c r="H9" s="52"/>
      <c r="I9" s="52"/>
      <c r="J9" s="53"/>
      <c r="K9" s="51"/>
      <c r="L9" s="53"/>
      <c r="M9" s="66"/>
    </row>
    <row r="10" spans="1:13" ht="15" customHeight="1" thickBot="1">
      <c r="A10" s="79"/>
      <c r="B10" s="80"/>
      <c r="C10" s="2"/>
      <c r="D10" s="2"/>
      <c r="E10" s="64" t="s">
        <v>233</v>
      </c>
      <c r="F10" s="64" t="s">
        <v>234</v>
      </c>
      <c r="G10" s="64" t="s">
        <v>235</v>
      </c>
      <c r="H10" s="64" t="s">
        <v>236</v>
      </c>
      <c r="I10" s="64" t="s">
        <v>237</v>
      </c>
      <c r="J10" s="64" t="s">
        <v>238</v>
      </c>
      <c r="K10" s="64" t="s">
        <v>239</v>
      </c>
      <c r="L10" s="73" t="s">
        <v>240</v>
      </c>
      <c r="M10" s="66"/>
    </row>
    <row r="11" spans="1:13" ht="51.9" customHeight="1" thickBot="1">
      <c r="A11" s="79"/>
      <c r="B11" s="80"/>
      <c r="C11" s="2"/>
      <c r="D11" s="2"/>
      <c r="E11" s="65"/>
      <c r="F11" s="65"/>
      <c r="G11" s="65"/>
      <c r="H11" s="65"/>
      <c r="I11" s="65"/>
      <c r="J11" s="65"/>
      <c r="K11" s="65"/>
      <c r="L11" s="73"/>
      <c r="M11" s="66"/>
    </row>
    <row r="12" spans="1:13" ht="15" thickBot="1">
      <c r="A12" s="2">
        <v>1</v>
      </c>
      <c r="B12" s="2" t="s">
        <v>241</v>
      </c>
      <c r="C12" s="2"/>
      <c r="D12" s="2"/>
      <c r="E12" s="2">
        <v>1</v>
      </c>
      <c r="F12" s="2">
        <v>1</v>
      </c>
      <c r="G12" s="2">
        <v>1</v>
      </c>
      <c r="H12" s="2">
        <v>1</v>
      </c>
      <c r="I12" s="2">
        <v>2</v>
      </c>
      <c r="J12" s="2">
        <v>2</v>
      </c>
      <c r="K12" s="2">
        <v>2</v>
      </c>
      <c r="L12" s="2">
        <v>2</v>
      </c>
      <c r="M12" s="4">
        <f t="shared" ref="M12:M41" si="0">AVERAGE(E12:L12)</f>
        <v>1.5</v>
      </c>
    </row>
    <row r="13" spans="1:13" ht="15" thickBot="1">
      <c r="A13" s="2">
        <v>2</v>
      </c>
      <c r="B13" s="2" t="s">
        <v>242</v>
      </c>
      <c r="C13" s="2"/>
      <c r="D13" s="2"/>
      <c r="E13" s="2">
        <v>1</v>
      </c>
      <c r="F13" s="2">
        <v>1</v>
      </c>
      <c r="G13" s="2">
        <v>1</v>
      </c>
      <c r="H13" s="2">
        <v>1</v>
      </c>
      <c r="I13" s="2">
        <v>2</v>
      </c>
      <c r="J13" s="2">
        <v>2</v>
      </c>
      <c r="K13" s="2">
        <v>2</v>
      </c>
      <c r="L13" s="2">
        <v>2</v>
      </c>
      <c r="M13" s="4">
        <f t="shared" si="0"/>
        <v>1.5</v>
      </c>
    </row>
    <row r="14" spans="1:13" ht="15" thickBot="1">
      <c r="A14" s="2">
        <v>3</v>
      </c>
      <c r="B14" s="2" t="s">
        <v>243</v>
      </c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4">
        <f t="shared" si="0"/>
        <v>1</v>
      </c>
    </row>
    <row r="15" spans="1:13" ht="15" thickBot="1">
      <c r="A15" s="2">
        <v>4</v>
      </c>
      <c r="B15" s="2" t="s">
        <v>244</v>
      </c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2</v>
      </c>
      <c r="M15" s="4">
        <f t="shared" si="0"/>
        <v>1.125</v>
      </c>
    </row>
    <row r="16" spans="1:13" ht="15" thickBot="1">
      <c r="A16" s="2">
        <v>5</v>
      </c>
      <c r="B16" s="2" t="s">
        <v>245</v>
      </c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2</v>
      </c>
      <c r="K16" s="2">
        <v>2</v>
      </c>
      <c r="L16" s="2">
        <v>2</v>
      </c>
      <c r="M16" s="4">
        <f t="shared" si="0"/>
        <v>1.375</v>
      </c>
    </row>
    <row r="17" spans="1:13" ht="15" thickBot="1">
      <c r="A17" s="2">
        <v>6</v>
      </c>
      <c r="B17" s="2" t="s">
        <v>246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2</v>
      </c>
      <c r="J17" s="2">
        <v>2</v>
      </c>
      <c r="K17" s="2">
        <v>2</v>
      </c>
      <c r="L17" s="2">
        <v>2</v>
      </c>
      <c r="M17" s="4">
        <f t="shared" si="0"/>
        <v>1.5</v>
      </c>
    </row>
    <row r="18" spans="1:13" ht="15" thickBot="1">
      <c r="A18" s="2">
        <v>7</v>
      </c>
      <c r="B18" s="2" t="s">
        <v>247</v>
      </c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4">
        <f t="shared" si="0"/>
        <v>1</v>
      </c>
    </row>
    <row r="19" spans="1:13" ht="15" thickBot="1">
      <c r="A19" s="2">
        <v>8</v>
      </c>
      <c r="B19" s="2" t="s">
        <v>248</v>
      </c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2</v>
      </c>
      <c r="J19" s="2">
        <v>2</v>
      </c>
      <c r="K19" s="2">
        <v>2</v>
      </c>
      <c r="L19" s="2">
        <v>2</v>
      </c>
      <c r="M19" s="4">
        <f t="shared" si="0"/>
        <v>1.5</v>
      </c>
    </row>
    <row r="20" spans="1:13" ht="15" thickBot="1">
      <c r="A20" s="2">
        <v>9</v>
      </c>
      <c r="B20" s="2" t="s">
        <v>249</v>
      </c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4">
        <f t="shared" si="0"/>
        <v>1</v>
      </c>
    </row>
    <row r="21" spans="1:13" ht="15" thickBot="1">
      <c r="A21" s="2">
        <v>10</v>
      </c>
      <c r="B21" s="2" t="s">
        <v>250</v>
      </c>
      <c r="C21" s="2"/>
      <c r="D21" s="2"/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2</v>
      </c>
      <c r="M21" s="4">
        <f t="shared" si="0"/>
        <v>1.125</v>
      </c>
    </row>
    <row r="22" spans="1:13" ht="15" thickBot="1">
      <c r="A22" s="2">
        <v>11</v>
      </c>
      <c r="B22" s="2" t="s">
        <v>251</v>
      </c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2</v>
      </c>
      <c r="M22" s="4">
        <f t="shared" si="0"/>
        <v>1.125</v>
      </c>
    </row>
    <row r="23" spans="1:13" ht="15" thickBot="1">
      <c r="A23" s="2">
        <v>12</v>
      </c>
      <c r="B23" s="2" t="s">
        <v>252</v>
      </c>
      <c r="C23" s="2"/>
      <c r="D23" s="2"/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4">
        <f t="shared" si="0"/>
        <v>1</v>
      </c>
    </row>
    <row r="24" spans="1:13" ht="1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4" t="e">
        <f t="shared" si="0"/>
        <v>#DIV/0!</v>
      </c>
    </row>
    <row r="42" spans="1:13" ht="15" thickBot="1">
      <c r="A42" s="2"/>
      <c r="B42" s="74" t="s">
        <v>15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4" t="e">
        <f>AVERAGE(M12:M41)</f>
        <v>#DIV/0!</v>
      </c>
    </row>
    <row r="43" spans="1:13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3">
      <c r="B44" s="47" t="s">
        <v>103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</sheetData>
  <mergeCells count="32">
    <mergeCell ref="B42:L42"/>
    <mergeCell ref="E7:L7"/>
    <mergeCell ref="K8:L9"/>
    <mergeCell ref="A5:B5"/>
    <mergeCell ref="E5:F5"/>
    <mergeCell ref="A6:A11"/>
    <mergeCell ref="B6:B11"/>
    <mergeCell ref="E6:L6"/>
    <mergeCell ref="J10:J11"/>
    <mergeCell ref="K10:K11"/>
    <mergeCell ref="E10:E11"/>
    <mergeCell ref="M6:M11"/>
    <mergeCell ref="J4:K4"/>
    <mergeCell ref="G5:I5"/>
    <mergeCell ref="J5:K5"/>
    <mergeCell ref="L10:L11"/>
    <mergeCell ref="A1:B1"/>
    <mergeCell ref="A2:D2"/>
    <mergeCell ref="A3:D3"/>
    <mergeCell ref="A4:B4"/>
    <mergeCell ref="B44:M44"/>
    <mergeCell ref="E8:J9"/>
    <mergeCell ref="E1:G1"/>
    <mergeCell ref="H1:K1"/>
    <mergeCell ref="E2:G2"/>
    <mergeCell ref="H2:L2"/>
    <mergeCell ref="E4:F4"/>
    <mergeCell ref="G4:I4"/>
    <mergeCell ref="F10:F11"/>
    <mergeCell ref="G10:G11"/>
    <mergeCell ref="H10:H11"/>
    <mergeCell ref="I10:I11"/>
  </mergeCells>
  <conditionalFormatting sqref="E4">
    <cfRule type="containsText" dxfId="150" priority="4" operator="containsText" text="«2»">
      <formula>NOT(ISERROR(SEARCH("«2»",E4)))</formula>
    </cfRule>
    <cfRule type="expression" dxfId="149" priority="5">
      <formula>#REF!&lt;500</formula>
    </cfRule>
    <cfRule type="colorScale" priority="6">
      <colorScale>
        <cfvo type="min" val="0"/>
        <cfvo type="max" val="0"/>
        <color rgb="FF92D050"/>
        <color rgb="FFFFEF9C"/>
      </colorScale>
    </cfRule>
    <cfRule type="colorScale" priority="7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48" priority="3" operator="containsText" text="1,8 - 2">
      <formula>NOT(ISERROR(SEARCH("1,8 - 2",E5)))</formula>
    </cfRule>
  </conditionalFormatting>
  <conditionalFormatting sqref="E12:L41">
    <cfRule type="containsText" dxfId="147" priority="8" operator="containsText" text="2">
      <formula>NOT(ISERROR(SEARCH("2",E12)))</formula>
    </cfRule>
    <cfRule type="containsText" dxfId="146" priority="9" operator="containsText" text="1">
      <formula>NOT(ISERROR(SEARCH("1",E12)))</formula>
    </cfRule>
    <cfRule type="containsText" dxfId="145" priority="10" operator="containsText" text="0">
      <formula>NOT(ISERROR(SEARCH("0",E12)))</formula>
    </cfRule>
    <cfRule type="containsText" dxfId="144" priority="14" operator="containsText" text="1">
      <formula>NOT(ISERROR(SEARCH("1",E12)))</formula>
    </cfRule>
    <cfRule type="containsText" dxfId="143" priority="15" operator="containsText" text="2">
      <formula>NOT(ISERROR(SEARCH("2",E12)))</formula>
    </cfRule>
  </conditionalFormatting>
  <conditionalFormatting sqref="J4:J5">
    <cfRule type="containsText" dxfId="142" priority="1" operator="containsText" text="«0» ">
      <formula>NOT(ISERROR(SEARCH("«0» ",J4)))</formula>
    </cfRule>
  </conditionalFormatting>
  <conditionalFormatting sqref="L4:L5">
    <cfRule type="containsText" dxfId="141" priority="2" operator="containsText" text="«0» ">
      <formula>NOT(ISERROR(SEARCH("«0» ",L4)))</formula>
    </cfRule>
  </conditionalFormatting>
  <conditionalFormatting sqref="M12:M42">
    <cfRule type="cellIs" dxfId="140" priority="11" operator="between">
      <formula>1.8</formula>
      <formula>2</formula>
    </cfRule>
    <cfRule type="cellIs" dxfId="139" priority="12" operator="between">
      <formula>1</formula>
      <formula>1.7</formula>
    </cfRule>
    <cfRule type="cellIs" dxfId="138" priority="13" operator="between">
      <formula>0</formula>
      <formula>0.9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44"/>
  <sheetViews>
    <sheetView topLeftCell="E7" zoomScale="90" zoomScaleNormal="90" workbookViewId="0">
      <selection activeCell="O12" sqref="O12:O23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19.88671875" customWidth="1"/>
    <col min="6" max="6" width="21.33203125" customWidth="1"/>
    <col min="7" max="7" width="11.5546875" customWidth="1"/>
    <col min="8" max="8" width="18.5546875" customWidth="1"/>
    <col min="9" max="9" width="11.88671875" customWidth="1"/>
    <col min="10" max="10" width="19.109375" customWidth="1"/>
    <col min="11" max="11" width="12.6640625" customWidth="1"/>
    <col min="12" max="12" width="22.109375" customWidth="1"/>
    <col min="13" max="13" width="15.33203125" customWidth="1"/>
    <col min="14" max="14" width="15.5546875" customWidth="1"/>
    <col min="15" max="15" width="15.6640625" customWidth="1"/>
    <col min="16" max="16" width="12.109375" customWidth="1"/>
    <col min="17" max="17" width="10" customWidth="1"/>
    <col min="18" max="18" width="12.44140625" customWidth="1"/>
    <col min="19" max="19" width="12.109375" customWidth="1"/>
    <col min="20" max="20" width="9.6640625" customWidth="1"/>
    <col min="21" max="21" width="9.5546875" customWidth="1"/>
    <col min="22" max="22" width="9.88671875" customWidth="1"/>
    <col min="23" max="23" width="9.44140625" customWidth="1"/>
    <col min="24" max="24" width="12.109375" customWidth="1"/>
  </cols>
  <sheetData>
    <row r="1" spans="1:24">
      <c r="A1" s="44" t="s">
        <v>43</v>
      </c>
      <c r="B1" s="44"/>
      <c r="C1" s="12"/>
      <c r="D1" s="12"/>
      <c r="E1" s="54" t="s">
        <v>77</v>
      </c>
      <c r="F1" s="55"/>
      <c r="G1" s="55"/>
      <c r="H1" s="56" t="s">
        <v>105</v>
      </c>
      <c r="I1" s="56"/>
      <c r="J1" s="56"/>
      <c r="K1" s="56"/>
      <c r="L1" s="31"/>
      <c r="M1" s="31"/>
      <c r="N1" s="31"/>
      <c r="O1" s="23"/>
      <c r="P1" s="23"/>
      <c r="Q1" s="23"/>
      <c r="R1" s="23"/>
      <c r="S1" s="23"/>
      <c r="T1" s="23"/>
      <c r="U1" s="23"/>
      <c r="V1" s="23"/>
      <c r="W1" s="23"/>
      <c r="X1" s="24"/>
    </row>
    <row r="2" spans="1:24">
      <c r="A2" s="44" t="s">
        <v>0</v>
      </c>
      <c r="B2" s="44"/>
      <c r="C2" s="44"/>
      <c r="D2" s="44"/>
      <c r="E2" s="57" t="s">
        <v>104</v>
      </c>
      <c r="F2" s="58"/>
      <c r="G2" s="58"/>
      <c r="H2" s="59" t="s">
        <v>106</v>
      </c>
      <c r="I2" s="59"/>
      <c r="J2" s="59"/>
      <c r="K2" s="59"/>
      <c r="L2" s="59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16"/>
    </row>
    <row r="3" spans="1:24">
      <c r="A3" s="45" t="s">
        <v>1</v>
      </c>
      <c r="B3" s="45"/>
      <c r="C3" s="45"/>
      <c r="D3" s="45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</row>
    <row r="4" spans="1:24">
      <c r="A4" s="46" t="s">
        <v>10</v>
      </c>
      <c r="B4" s="46"/>
      <c r="C4" s="19"/>
      <c r="D4" s="19"/>
      <c r="E4" s="60" t="s">
        <v>13</v>
      </c>
      <c r="F4" s="61"/>
      <c r="G4" s="62" t="s">
        <v>12</v>
      </c>
      <c r="H4" s="62"/>
      <c r="I4" s="63"/>
      <c r="J4" s="67" t="s">
        <v>11</v>
      </c>
      <c r="K4" s="6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2"/>
      <c r="X4" s="13"/>
    </row>
    <row r="5" spans="1:24" ht="15" thickBot="1">
      <c r="A5" s="76" t="s">
        <v>14</v>
      </c>
      <c r="B5" s="76"/>
      <c r="C5" s="21"/>
      <c r="D5" s="21"/>
      <c r="E5" s="77" t="s">
        <v>16</v>
      </c>
      <c r="F5" s="78"/>
      <c r="G5" s="69" t="s">
        <v>18</v>
      </c>
      <c r="H5" s="69"/>
      <c r="I5" s="70"/>
      <c r="J5" s="71" t="s">
        <v>17</v>
      </c>
      <c r="K5" s="72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20"/>
      <c r="X5" s="27"/>
    </row>
    <row r="6" spans="1:24" ht="15" thickBot="1">
      <c r="A6" s="79" t="s">
        <v>2</v>
      </c>
      <c r="B6" s="80" t="s">
        <v>3</v>
      </c>
      <c r="C6" s="3"/>
      <c r="D6" s="3"/>
      <c r="E6" s="123" t="s">
        <v>37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08" t="s">
        <v>64</v>
      </c>
    </row>
    <row r="7" spans="1:24" ht="15" thickBot="1">
      <c r="A7" s="79"/>
      <c r="B7" s="80"/>
      <c r="C7" s="2"/>
      <c r="D7" s="2"/>
      <c r="E7" s="126" t="s">
        <v>107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09"/>
    </row>
    <row r="8" spans="1:24" ht="15" thickBot="1">
      <c r="A8" s="79"/>
      <c r="B8" s="80"/>
      <c r="C8" s="2"/>
      <c r="D8" s="2"/>
      <c r="E8" s="172" t="s">
        <v>38</v>
      </c>
      <c r="F8" s="173"/>
      <c r="G8" s="173"/>
      <c r="H8" s="173"/>
      <c r="I8" s="173"/>
      <c r="J8" s="173"/>
      <c r="K8" s="173"/>
      <c r="L8" s="173"/>
      <c r="M8" s="173"/>
      <c r="N8" s="173"/>
      <c r="O8" s="174"/>
      <c r="P8" s="109"/>
    </row>
    <row r="9" spans="1:24" ht="24.9" customHeight="1" thickBot="1">
      <c r="A9" s="79"/>
      <c r="B9" s="80"/>
      <c r="C9" s="2"/>
      <c r="D9" s="2"/>
      <c r="E9" s="94" t="s">
        <v>39</v>
      </c>
      <c r="F9" s="95"/>
      <c r="G9" s="95"/>
      <c r="H9" s="95"/>
      <c r="I9" s="7" t="s">
        <v>40</v>
      </c>
      <c r="J9" s="9" t="s">
        <v>41</v>
      </c>
      <c r="K9" s="6" t="s">
        <v>72</v>
      </c>
      <c r="L9" s="6" t="s">
        <v>42</v>
      </c>
      <c r="M9" s="94" t="s">
        <v>76</v>
      </c>
      <c r="N9" s="96"/>
      <c r="O9" s="6" t="s">
        <v>88</v>
      </c>
      <c r="P9" s="109"/>
    </row>
    <row r="10" spans="1:24" ht="15" thickBot="1">
      <c r="A10" s="79"/>
      <c r="B10" s="80"/>
      <c r="C10" s="2"/>
      <c r="D10" s="2"/>
      <c r="E10" s="64" t="s">
        <v>211</v>
      </c>
      <c r="F10" s="64" t="s">
        <v>212</v>
      </c>
      <c r="G10" s="64" t="s">
        <v>213</v>
      </c>
      <c r="H10" s="64" t="s">
        <v>214</v>
      </c>
      <c r="I10" s="64" t="s">
        <v>215</v>
      </c>
      <c r="J10" s="64" t="s">
        <v>216</v>
      </c>
      <c r="K10" s="73" t="s">
        <v>217</v>
      </c>
      <c r="L10" s="73" t="s">
        <v>218</v>
      </c>
      <c r="M10" s="64" t="s">
        <v>220</v>
      </c>
      <c r="N10" s="64" t="s">
        <v>221</v>
      </c>
      <c r="O10" s="73" t="s">
        <v>219</v>
      </c>
      <c r="P10" s="109"/>
    </row>
    <row r="11" spans="1:24" ht="31.5" customHeight="1" thickBot="1">
      <c r="A11" s="79"/>
      <c r="B11" s="80"/>
      <c r="C11" s="2"/>
      <c r="D11" s="2"/>
      <c r="E11" s="65"/>
      <c r="F11" s="65"/>
      <c r="G11" s="65"/>
      <c r="H11" s="171"/>
      <c r="I11" s="171"/>
      <c r="J11" s="65"/>
      <c r="K11" s="73"/>
      <c r="L11" s="73"/>
      <c r="M11" s="65"/>
      <c r="N11" s="65"/>
      <c r="O11" s="73"/>
      <c r="P11" s="110"/>
    </row>
    <row r="12" spans="1:24" ht="15" thickBot="1">
      <c r="A12" s="2">
        <v>1</v>
      </c>
      <c r="B12" s="2" t="s">
        <v>241</v>
      </c>
      <c r="C12" s="2"/>
      <c r="D12" s="2"/>
      <c r="E12" s="2">
        <v>2</v>
      </c>
      <c r="F12" s="2">
        <v>2</v>
      </c>
      <c r="G12" s="2">
        <v>2</v>
      </c>
      <c r="H12" s="2">
        <v>2</v>
      </c>
      <c r="I12" s="2">
        <v>1</v>
      </c>
      <c r="J12" s="2">
        <v>2</v>
      </c>
      <c r="K12" s="2">
        <v>1</v>
      </c>
      <c r="L12" s="2">
        <v>2</v>
      </c>
      <c r="M12" s="2">
        <v>1</v>
      </c>
      <c r="N12" s="2">
        <v>2</v>
      </c>
      <c r="O12" s="2">
        <v>1</v>
      </c>
      <c r="P12" s="4">
        <f t="shared" ref="P12:P41" si="0">AVERAGE(H12:O12)</f>
        <v>1.5</v>
      </c>
    </row>
    <row r="13" spans="1:24" ht="15" thickBot="1">
      <c r="A13" s="2">
        <v>2</v>
      </c>
      <c r="B13" s="2" t="s">
        <v>242</v>
      </c>
      <c r="C13" s="2"/>
      <c r="D13" s="2"/>
      <c r="E13" s="2">
        <v>2</v>
      </c>
      <c r="F13" s="2">
        <v>2</v>
      </c>
      <c r="G13" s="2">
        <v>2</v>
      </c>
      <c r="H13" s="2">
        <v>2</v>
      </c>
      <c r="I13" s="2">
        <v>2</v>
      </c>
      <c r="J13" s="2">
        <v>2</v>
      </c>
      <c r="K13" s="2">
        <v>1</v>
      </c>
      <c r="L13" s="2">
        <v>2</v>
      </c>
      <c r="M13" s="2">
        <v>1</v>
      </c>
      <c r="N13" s="2">
        <v>2</v>
      </c>
      <c r="O13" s="2">
        <v>1</v>
      </c>
      <c r="P13" s="4">
        <f t="shared" si="0"/>
        <v>1.625</v>
      </c>
    </row>
    <row r="14" spans="1:24" ht="15" thickBot="1">
      <c r="A14" s="2">
        <v>3</v>
      </c>
      <c r="B14" s="2" t="s">
        <v>243</v>
      </c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4">
        <f t="shared" si="0"/>
        <v>1</v>
      </c>
    </row>
    <row r="15" spans="1:24" ht="15" thickBot="1">
      <c r="A15" s="2">
        <v>4</v>
      </c>
      <c r="B15" s="2" t="s">
        <v>244</v>
      </c>
      <c r="C15" s="2"/>
      <c r="D15" s="2"/>
      <c r="E15" s="2">
        <v>2</v>
      </c>
      <c r="F15" s="2">
        <v>1</v>
      </c>
      <c r="G15" s="2">
        <v>1</v>
      </c>
      <c r="H15" s="2">
        <v>2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4">
        <f t="shared" si="0"/>
        <v>1.125</v>
      </c>
    </row>
    <row r="16" spans="1:24" ht="15" thickBot="1">
      <c r="A16" s="2">
        <v>5</v>
      </c>
      <c r="B16" s="2" t="s">
        <v>245</v>
      </c>
      <c r="C16" s="2"/>
      <c r="D16" s="2"/>
      <c r="E16" s="2">
        <v>2</v>
      </c>
      <c r="F16" s="2">
        <v>2</v>
      </c>
      <c r="G16" s="2">
        <v>1</v>
      </c>
      <c r="H16" s="2">
        <v>2</v>
      </c>
      <c r="I16" s="2">
        <v>2</v>
      </c>
      <c r="J16" s="2">
        <v>1</v>
      </c>
      <c r="K16" s="2">
        <v>1</v>
      </c>
      <c r="L16" s="2">
        <v>1</v>
      </c>
      <c r="M16" s="2">
        <v>1</v>
      </c>
      <c r="N16" s="2">
        <v>2</v>
      </c>
      <c r="O16" s="2">
        <v>1</v>
      </c>
      <c r="P16" s="4">
        <f t="shared" si="0"/>
        <v>1.375</v>
      </c>
    </row>
    <row r="17" spans="1:16" ht="15" thickBot="1">
      <c r="A17" s="2">
        <v>6</v>
      </c>
      <c r="B17" s="2" t="s">
        <v>246</v>
      </c>
      <c r="C17" s="2"/>
      <c r="D17" s="2"/>
      <c r="E17" s="2">
        <v>2</v>
      </c>
      <c r="F17" s="2">
        <v>2</v>
      </c>
      <c r="G17" s="2">
        <v>1</v>
      </c>
      <c r="H17" s="2">
        <v>2</v>
      </c>
      <c r="I17" s="2">
        <v>2</v>
      </c>
      <c r="J17" s="2">
        <v>1</v>
      </c>
      <c r="K17" s="2">
        <v>1</v>
      </c>
      <c r="L17" s="2">
        <v>2</v>
      </c>
      <c r="M17" s="2">
        <v>1</v>
      </c>
      <c r="N17" s="2">
        <v>2</v>
      </c>
      <c r="O17" s="2">
        <v>1</v>
      </c>
      <c r="P17" s="4">
        <f t="shared" si="0"/>
        <v>1.5</v>
      </c>
    </row>
    <row r="18" spans="1:16" ht="15" thickBot="1">
      <c r="A18" s="2">
        <v>7</v>
      </c>
      <c r="B18" s="2" t="s">
        <v>247</v>
      </c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4">
        <f t="shared" si="0"/>
        <v>1</v>
      </c>
    </row>
    <row r="19" spans="1:16" ht="15" thickBot="1">
      <c r="A19" s="2">
        <v>8</v>
      </c>
      <c r="B19" s="2" t="s">
        <v>248</v>
      </c>
      <c r="C19" s="2"/>
      <c r="D19" s="2"/>
      <c r="E19" s="2">
        <v>2</v>
      </c>
      <c r="F19" s="2">
        <v>1</v>
      </c>
      <c r="G19" s="2">
        <v>2</v>
      </c>
      <c r="H19" s="2">
        <v>2</v>
      </c>
      <c r="I19" s="2">
        <v>2</v>
      </c>
      <c r="J19" s="2">
        <v>1</v>
      </c>
      <c r="K19" s="2">
        <v>1</v>
      </c>
      <c r="L19" s="2">
        <v>1</v>
      </c>
      <c r="M19" s="2">
        <v>1</v>
      </c>
      <c r="N19" s="2">
        <v>2</v>
      </c>
      <c r="O19" s="2">
        <v>1</v>
      </c>
      <c r="P19" s="4">
        <f t="shared" si="0"/>
        <v>1.375</v>
      </c>
    </row>
    <row r="20" spans="1:16" ht="15" thickBot="1">
      <c r="A20" s="2">
        <v>9</v>
      </c>
      <c r="B20" s="2" t="s">
        <v>249</v>
      </c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4">
        <f t="shared" si="0"/>
        <v>1</v>
      </c>
    </row>
    <row r="21" spans="1:16" ht="15" thickBot="1">
      <c r="A21" s="2">
        <v>10</v>
      </c>
      <c r="B21" s="2" t="s">
        <v>250</v>
      </c>
      <c r="C21" s="2"/>
      <c r="D21" s="2"/>
      <c r="E21" s="2">
        <v>2</v>
      </c>
      <c r="F21" s="2">
        <v>2</v>
      </c>
      <c r="G21" s="2">
        <v>1</v>
      </c>
      <c r="H21" s="2">
        <v>2</v>
      </c>
      <c r="I21" s="2">
        <v>2</v>
      </c>
      <c r="J21" s="2">
        <v>1</v>
      </c>
      <c r="K21" s="2">
        <v>1</v>
      </c>
      <c r="L21" s="2">
        <v>1</v>
      </c>
      <c r="M21" s="2">
        <v>1</v>
      </c>
      <c r="N21" s="2">
        <v>2</v>
      </c>
      <c r="O21" s="2">
        <v>1</v>
      </c>
      <c r="P21" s="4">
        <f t="shared" si="0"/>
        <v>1.375</v>
      </c>
    </row>
    <row r="22" spans="1:16" ht="15" thickBot="1">
      <c r="A22" s="2">
        <v>11</v>
      </c>
      <c r="B22" s="2" t="s">
        <v>251</v>
      </c>
      <c r="C22" s="2"/>
      <c r="D22" s="2"/>
      <c r="E22" s="2">
        <v>2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4">
        <f t="shared" si="0"/>
        <v>1</v>
      </c>
    </row>
    <row r="23" spans="1:16" ht="15" thickBot="1">
      <c r="A23" s="2">
        <v>12</v>
      </c>
      <c r="B23" s="2" t="s">
        <v>252</v>
      </c>
      <c r="C23" s="2"/>
      <c r="D23" s="2"/>
      <c r="E23" s="2">
        <v>2</v>
      </c>
      <c r="F23" s="2">
        <v>2</v>
      </c>
      <c r="G23" s="2">
        <v>1</v>
      </c>
      <c r="H23" s="2">
        <v>2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4">
        <f t="shared" si="0"/>
        <v>1.125</v>
      </c>
    </row>
    <row r="24" spans="1:16" ht="1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e">
        <f t="shared" si="0"/>
        <v>#DIV/0!</v>
      </c>
    </row>
    <row r="25" spans="1:16" ht="1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e">
        <f t="shared" si="0"/>
        <v>#DIV/0!</v>
      </c>
    </row>
    <row r="26" spans="1:16" ht="1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 t="e">
        <f t="shared" si="0"/>
        <v>#DIV/0!</v>
      </c>
    </row>
    <row r="27" spans="1:16" ht="1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 t="e">
        <f t="shared" si="0"/>
        <v>#DIV/0!</v>
      </c>
    </row>
    <row r="28" spans="1:16" ht="1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e">
        <f t="shared" si="0"/>
        <v>#DIV/0!</v>
      </c>
    </row>
    <row r="29" spans="1:16" ht="1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e">
        <f t="shared" si="0"/>
        <v>#DIV/0!</v>
      </c>
    </row>
    <row r="30" spans="1:16" ht="1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e">
        <f t="shared" si="0"/>
        <v>#DIV/0!</v>
      </c>
    </row>
    <row r="31" spans="1:16" ht="1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 t="e">
        <f t="shared" si="0"/>
        <v>#DIV/0!</v>
      </c>
    </row>
    <row r="32" spans="1:16" ht="1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 t="e">
        <f t="shared" si="0"/>
        <v>#DIV/0!</v>
      </c>
    </row>
    <row r="33" spans="1:16" ht="1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" t="e">
        <f t="shared" si="0"/>
        <v>#DIV/0!</v>
      </c>
    </row>
    <row r="34" spans="1:16" ht="1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 t="e">
        <f t="shared" si="0"/>
        <v>#DIV/0!</v>
      </c>
    </row>
    <row r="35" spans="1:16" ht="1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 t="e">
        <f t="shared" si="0"/>
        <v>#DIV/0!</v>
      </c>
    </row>
    <row r="36" spans="1:16" ht="1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 t="e">
        <f t="shared" si="0"/>
        <v>#DIV/0!</v>
      </c>
    </row>
    <row r="37" spans="1:16" ht="1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 t="e">
        <f t="shared" si="0"/>
        <v>#DIV/0!</v>
      </c>
    </row>
    <row r="38" spans="1:16" ht="1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 t="e">
        <f t="shared" si="0"/>
        <v>#DIV/0!</v>
      </c>
    </row>
    <row r="39" spans="1:16" ht="1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 t="e">
        <f t="shared" si="0"/>
        <v>#DIV/0!</v>
      </c>
    </row>
    <row r="40" spans="1:16" ht="1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 t="e">
        <f t="shared" si="0"/>
        <v>#DIV/0!</v>
      </c>
    </row>
    <row r="41" spans="1:16" ht="1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" t="e">
        <f t="shared" si="0"/>
        <v>#DIV/0!</v>
      </c>
    </row>
    <row r="42" spans="1:16" ht="15" thickBot="1">
      <c r="A42" s="2"/>
      <c r="B42" s="74" t="s">
        <v>15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4" t="e">
        <f>AVERAGE(P12:P41)</f>
        <v>#DIV/0!</v>
      </c>
    </row>
    <row r="43" spans="1:16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6">
      <c r="B44" s="47" t="s">
        <v>103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</sheetData>
  <mergeCells count="36">
    <mergeCell ref="E5:F5"/>
    <mergeCell ref="G4:I4"/>
    <mergeCell ref="G5:I5"/>
    <mergeCell ref="E1:G1"/>
    <mergeCell ref="E2:G2"/>
    <mergeCell ref="H1:K1"/>
    <mergeCell ref="H2:L2"/>
    <mergeCell ref="J4:K4"/>
    <mergeCell ref="J5:K5"/>
    <mergeCell ref="E4:F4"/>
    <mergeCell ref="A3:D3"/>
    <mergeCell ref="A4:B4"/>
    <mergeCell ref="A5:B5"/>
    <mergeCell ref="A1:B1"/>
    <mergeCell ref="A2:D2"/>
    <mergeCell ref="A6:A11"/>
    <mergeCell ref="B6:B11"/>
    <mergeCell ref="E6:O6"/>
    <mergeCell ref="P6:P11"/>
    <mergeCell ref="E7:O7"/>
    <mergeCell ref="E8:O8"/>
    <mergeCell ref="E10:E11"/>
    <mergeCell ref="H10:H11"/>
    <mergeCell ref="K10:K11"/>
    <mergeCell ref="L10:L11"/>
    <mergeCell ref="O10:O11"/>
    <mergeCell ref="F10:F11"/>
    <mergeCell ref="G10:G11"/>
    <mergeCell ref="B42:O42"/>
    <mergeCell ref="E9:H9"/>
    <mergeCell ref="I10:I11"/>
    <mergeCell ref="J10:J11"/>
    <mergeCell ref="B44:P44"/>
    <mergeCell ref="M9:N9"/>
    <mergeCell ref="M10:M11"/>
    <mergeCell ref="N10:N11"/>
  </mergeCells>
  <conditionalFormatting sqref="E4">
    <cfRule type="containsText" dxfId="30" priority="21" operator="containsText" text="«2»">
      <formula>NOT(ISERROR(SEARCH("«2»",E4)))</formula>
    </cfRule>
    <cfRule type="expression" dxfId="29" priority="22">
      <formula>#REF!&lt;500</formula>
    </cfRule>
    <cfRule type="colorScale" priority="23">
      <colorScale>
        <cfvo type="min" val="0"/>
        <cfvo type="max" val="0"/>
        <color rgb="FF92D050"/>
        <color rgb="FFFFEF9C"/>
      </colorScale>
    </cfRule>
    <cfRule type="colorScale" priority="24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28" priority="20" operator="containsText" text="1,8 - 2">
      <formula>NOT(ISERROR(SEARCH("1,8 - 2",E5)))</formula>
    </cfRule>
  </conditionalFormatting>
  <conditionalFormatting sqref="E12:O41">
    <cfRule type="containsText" dxfId="27" priority="3" operator="containsText" text="2">
      <formula>NOT(ISERROR(SEARCH("2",E12)))</formula>
    </cfRule>
    <cfRule type="containsText" dxfId="26" priority="4" operator="containsText" text="1">
      <formula>NOT(ISERROR(SEARCH("1",E12)))</formula>
    </cfRule>
    <cfRule type="containsText" dxfId="25" priority="5" operator="containsText" text="0">
      <formula>NOT(ISERROR(SEARCH("0",E12)))</formula>
    </cfRule>
  </conditionalFormatting>
  <conditionalFormatting sqref="H12:O41">
    <cfRule type="containsText" dxfId="24" priority="10" operator="containsText" text="1">
      <formula>NOT(ISERROR(SEARCH("1",H12)))</formula>
    </cfRule>
    <cfRule type="containsText" dxfId="23" priority="11" operator="containsText" text="2">
      <formula>NOT(ISERROR(SEARCH("2",H12)))</formula>
    </cfRule>
  </conditionalFormatting>
  <conditionalFormatting sqref="J4:J5">
    <cfRule type="containsText" dxfId="22" priority="1" operator="containsText" text="«0» ">
      <formula>NOT(ISERROR(SEARCH("«0» ",J4)))</formula>
    </cfRule>
  </conditionalFormatting>
  <conditionalFormatting sqref="L4:P5">
    <cfRule type="containsText" dxfId="21" priority="12" operator="containsText" text="«0» ">
      <formula>NOT(ISERROR(SEARCH("«0» ",L4)))</formula>
    </cfRule>
  </conditionalFormatting>
  <conditionalFormatting sqref="P12:P42">
    <cfRule type="cellIs" dxfId="20" priority="6" operator="between">
      <formula>1.8</formula>
      <formula>2</formula>
    </cfRule>
    <cfRule type="cellIs" dxfId="19" priority="7" operator="between">
      <formula>1</formula>
      <formula>1.7</formula>
    </cfRule>
    <cfRule type="cellIs" dxfId="18" priority="8" operator="between">
      <formula>0</formula>
      <formula>0.9</formula>
    </cfRule>
  </conditionalFormatting>
  <conditionalFormatting sqref="U4:V4">
    <cfRule type="containsText" dxfId="17" priority="17" operator="containsText" text="«1» показатель в стадии формирования">
      <formula>NOT(ISERROR(SEARCH("«1» показатель в стадии формирования",U4)))</formula>
    </cfRule>
    <cfRule type="containsText" dxfId="16" priority="18" operator="containsText" text="«1»">
      <formula>NOT(ISERROR(SEARCH("«1»",U4)))</formula>
    </cfRule>
  </conditionalFormatting>
  <conditionalFormatting sqref="U5:V5">
    <cfRule type="containsText" dxfId="15" priority="19" operator="containsText" text="1,1 - 1,7">
      <formula>NOT(ISERROR(SEARCH("1,1 - 1,7",U5)))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4"/>
  <sheetViews>
    <sheetView zoomScale="90" zoomScaleNormal="90" workbookViewId="0">
      <selection activeCell="B12" sqref="B12:B23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27.5546875" customWidth="1"/>
    <col min="6" max="6" width="32" customWidth="1"/>
    <col min="7" max="7" width="25.44140625" customWidth="1"/>
    <col min="8" max="8" width="11.109375" customWidth="1"/>
    <col min="9" max="9" width="14.44140625" customWidth="1"/>
    <col min="10" max="10" width="12.5546875" customWidth="1"/>
    <col min="11" max="11" width="15.88671875" customWidth="1"/>
    <col min="12" max="12" width="11.88671875" customWidth="1"/>
    <col min="13" max="13" width="22" customWidth="1"/>
    <col min="14" max="14" width="12.88671875" customWidth="1"/>
  </cols>
  <sheetData>
    <row r="1" spans="1:14">
      <c r="A1" s="44" t="s">
        <v>43</v>
      </c>
      <c r="B1" s="44"/>
      <c r="C1" s="12"/>
      <c r="D1" s="12"/>
      <c r="E1" s="97" t="s">
        <v>77</v>
      </c>
      <c r="F1" s="98"/>
      <c r="G1" s="56" t="s">
        <v>105</v>
      </c>
      <c r="H1" s="56"/>
      <c r="I1" s="56"/>
      <c r="J1" s="56"/>
      <c r="K1" s="56"/>
      <c r="L1" s="31"/>
      <c r="M1" s="31"/>
    </row>
    <row r="2" spans="1:14">
      <c r="A2" s="44" t="s">
        <v>0</v>
      </c>
      <c r="B2" s="44"/>
      <c r="C2" s="44"/>
      <c r="D2" s="44"/>
      <c r="E2" s="57" t="s">
        <v>104</v>
      </c>
      <c r="F2" s="58"/>
      <c r="G2" s="59" t="s">
        <v>106</v>
      </c>
      <c r="H2" s="59"/>
      <c r="I2" s="59"/>
      <c r="J2" s="59"/>
      <c r="K2" s="59"/>
      <c r="L2" s="59"/>
      <c r="M2" s="26"/>
    </row>
    <row r="3" spans="1:14">
      <c r="A3" s="45" t="s">
        <v>1</v>
      </c>
      <c r="B3" s="45"/>
      <c r="C3" s="45"/>
      <c r="D3" s="45"/>
      <c r="E3" s="12"/>
      <c r="F3" s="12"/>
      <c r="G3" s="12"/>
      <c r="H3" s="12"/>
      <c r="I3" s="12"/>
      <c r="J3" s="12"/>
      <c r="K3" s="12"/>
      <c r="L3" s="12"/>
      <c r="M3" s="12"/>
    </row>
    <row r="4" spans="1:14">
      <c r="A4" s="46" t="s">
        <v>10</v>
      </c>
      <c r="B4" s="46"/>
      <c r="C4" s="19"/>
      <c r="D4" s="19"/>
      <c r="E4" s="60" t="s">
        <v>13</v>
      </c>
      <c r="F4" s="61"/>
      <c r="G4" s="32" t="s">
        <v>12</v>
      </c>
      <c r="H4" s="32"/>
      <c r="I4" s="101" t="s">
        <v>11</v>
      </c>
      <c r="J4" s="101"/>
      <c r="K4" s="14"/>
      <c r="L4" s="14"/>
      <c r="M4" s="14"/>
    </row>
    <row r="5" spans="1:14" ht="15" thickBot="1">
      <c r="A5" s="76" t="s">
        <v>14</v>
      </c>
      <c r="B5" s="76"/>
      <c r="C5" s="21"/>
      <c r="D5" s="21"/>
      <c r="E5" s="106" t="s">
        <v>16</v>
      </c>
      <c r="F5" s="176"/>
      <c r="G5" s="34" t="s">
        <v>18</v>
      </c>
      <c r="H5" s="34"/>
      <c r="I5" s="102" t="s">
        <v>17</v>
      </c>
      <c r="J5" s="102"/>
      <c r="K5" s="11"/>
      <c r="L5" s="11"/>
      <c r="M5" s="11"/>
    </row>
    <row r="6" spans="1:14" ht="15" thickBot="1">
      <c r="A6" s="79"/>
      <c r="B6" s="80" t="s">
        <v>3</v>
      </c>
      <c r="C6" s="2"/>
      <c r="D6" s="2"/>
      <c r="E6" s="81" t="s">
        <v>37</v>
      </c>
      <c r="F6" s="81"/>
      <c r="G6" s="81"/>
      <c r="H6" s="81"/>
      <c r="I6" s="81"/>
      <c r="J6" s="81"/>
      <c r="K6" s="81"/>
      <c r="L6" s="81"/>
      <c r="M6" s="81"/>
      <c r="N6" s="66" t="s">
        <v>64</v>
      </c>
    </row>
    <row r="7" spans="1:14" ht="15" thickBot="1">
      <c r="A7" s="79"/>
      <c r="B7" s="80"/>
      <c r="C7" s="2"/>
      <c r="D7" s="2"/>
      <c r="E7" s="75" t="s">
        <v>222</v>
      </c>
      <c r="F7" s="81"/>
      <c r="G7" s="81"/>
      <c r="H7" s="81"/>
      <c r="I7" s="81"/>
      <c r="J7" s="81"/>
      <c r="K7" s="81"/>
      <c r="L7" s="81"/>
      <c r="M7" s="81"/>
      <c r="N7" s="66"/>
    </row>
    <row r="8" spans="1:14" ht="15" customHeight="1" thickBot="1">
      <c r="A8" s="79"/>
      <c r="B8" s="80"/>
      <c r="C8" s="2"/>
      <c r="D8" s="2"/>
      <c r="E8" s="175" t="s">
        <v>50</v>
      </c>
      <c r="F8" s="175"/>
      <c r="G8" s="175"/>
      <c r="H8" s="175"/>
      <c r="I8" s="175"/>
      <c r="J8" s="175"/>
      <c r="K8" s="175"/>
      <c r="L8" s="175"/>
      <c r="M8" s="41"/>
      <c r="N8" s="66"/>
    </row>
    <row r="9" spans="1:14" ht="15" customHeight="1" thickBot="1">
      <c r="A9" s="79"/>
      <c r="B9" s="80"/>
      <c r="C9" s="2"/>
      <c r="D9" s="2"/>
      <c r="E9" s="130" t="s">
        <v>51</v>
      </c>
      <c r="F9" s="130"/>
      <c r="G9" s="10" t="s">
        <v>52</v>
      </c>
      <c r="H9" s="10" t="s">
        <v>73</v>
      </c>
      <c r="I9" s="94" t="s">
        <v>74</v>
      </c>
      <c r="J9" s="96"/>
      <c r="K9" s="94" t="s">
        <v>229</v>
      </c>
      <c r="L9" s="96"/>
      <c r="M9" s="64" t="s">
        <v>232</v>
      </c>
      <c r="N9" s="66"/>
    </row>
    <row r="10" spans="1:14" ht="15" customHeight="1" thickBot="1">
      <c r="A10" s="79"/>
      <c r="B10" s="80"/>
      <c r="C10" s="2"/>
      <c r="D10" s="2"/>
      <c r="E10" s="73" t="s">
        <v>223</v>
      </c>
      <c r="F10" s="73" t="s">
        <v>224</v>
      </c>
      <c r="G10" s="64" t="s">
        <v>225</v>
      </c>
      <c r="H10" s="64" t="s">
        <v>226</v>
      </c>
      <c r="I10" s="64" t="s">
        <v>227</v>
      </c>
      <c r="J10" s="73" t="s">
        <v>228</v>
      </c>
      <c r="K10" s="64" t="s">
        <v>230</v>
      </c>
      <c r="L10" s="73" t="s">
        <v>231</v>
      </c>
      <c r="M10" s="132"/>
      <c r="N10" s="66"/>
    </row>
    <row r="11" spans="1:14" ht="38.1" customHeight="1" thickBot="1">
      <c r="A11" s="79"/>
      <c r="B11" s="80"/>
      <c r="C11" s="2"/>
      <c r="D11" s="2"/>
      <c r="E11" s="73"/>
      <c r="F11" s="73"/>
      <c r="G11" s="65"/>
      <c r="H11" s="65"/>
      <c r="I11" s="65"/>
      <c r="J11" s="73"/>
      <c r="K11" s="65"/>
      <c r="L11" s="73"/>
      <c r="M11" s="65"/>
      <c r="N11" s="66"/>
    </row>
    <row r="12" spans="1:14" ht="15" thickBot="1">
      <c r="A12" s="2">
        <v>1</v>
      </c>
      <c r="B12" s="2" t="s">
        <v>241</v>
      </c>
      <c r="C12" s="2"/>
      <c r="D12" s="2"/>
      <c r="E12" s="2">
        <v>2</v>
      </c>
      <c r="F12" s="2">
        <v>2</v>
      </c>
      <c r="G12" s="2">
        <v>1</v>
      </c>
      <c r="H12" s="2">
        <v>2</v>
      </c>
      <c r="I12" s="2">
        <v>1</v>
      </c>
      <c r="J12" s="2">
        <v>1</v>
      </c>
      <c r="K12" s="2">
        <v>2</v>
      </c>
      <c r="L12" s="2">
        <v>2</v>
      </c>
      <c r="M12" s="2">
        <v>2</v>
      </c>
      <c r="N12" s="4">
        <f t="shared" ref="N12:N41" si="0">AVERAGE(F12:M12)</f>
        <v>1.625</v>
      </c>
    </row>
    <row r="13" spans="1:14" ht="15" thickBot="1">
      <c r="A13" s="2">
        <v>2</v>
      </c>
      <c r="B13" s="2" t="s">
        <v>242</v>
      </c>
      <c r="C13" s="2"/>
      <c r="D13" s="2"/>
      <c r="E13" s="2">
        <v>2</v>
      </c>
      <c r="F13" s="2">
        <v>2</v>
      </c>
      <c r="G13" s="2">
        <v>1</v>
      </c>
      <c r="H13" s="2">
        <v>2</v>
      </c>
      <c r="I13" s="2">
        <v>1</v>
      </c>
      <c r="J13" s="2">
        <v>1</v>
      </c>
      <c r="K13" s="2">
        <v>2</v>
      </c>
      <c r="L13" s="2">
        <v>2</v>
      </c>
      <c r="M13" s="2">
        <v>2</v>
      </c>
      <c r="N13" s="4">
        <f t="shared" si="0"/>
        <v>1.625</v>
      </c>
    </row>
    <row r="14" spans="1:14" ht="15" thickBot="1">
      <c r="A14" s="2">
        <v>3</v>
      </c>
      <c r="B14" s="2" t="s">
        <v>243</v>
      </c>
      <c r="C14" s="2"/>
      <c r="D14" s="2"/>
      <c r="E14" s="2">
        <v>1</v>
      </c>
      <c r="F14" s="2">
        <v>2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4">
        <f t="shared" si="0"/>
        <v>1.125</v>
      </c>
    </row>
    <row r="15" spans="1:14" ht="15" thickBot="1">
      <c r="A15" s="2">
        <v>4</v>
      </c>
      <c r="B15" s="2" t="s">
        <v>244</v>
      </c>
      <c r="C15" s="2"/>
      <c r="D15" s="2"/>
      <c r="E15" s="2">
        <v>1</v>
      </c>
      <c r="F15" s="2">
        <v>2</v>
      </c>
      <c r="G15" s="2">
        <v>1</v>
      </c>
      <c r="H15" s="2">
        <v>2</v>
      </c>
      <c r="I15" s="2">
        <v>1</v>
      </c>
      <c r="J15" s="2">
        <v>1</v>
      </c>
      <c r="K15" s="2">
        <v>1</v>
      </c>
      <c r="L15" s="2">
        <v>2</v>
      </c>
      <c r="M15" s="2">
        <v>2</v>
      </c>
      <c r="N15" s="4">
        <f t="shared" si="0"/>
        <v>1.5</v>
      </c>
    </row>
    <row r="16" spans="1:14" ht="15" thickBot="1">
      <c r="A16" s="2">
        <v>5</v>
      </c>
      <c r="B16" s="2" t="s">
        <v>245</v>
      </c>
      <c r="C16" s="2"/>
      <c r="D16" s="2"/>
      <c r="E16" s="2">
        <v>2</v>
      </c>
      <c r="F16" s="2">
        <v>2</v>
      </c>
      <c r="G16" s="2">
        <v>1</v>
      </c>
      <c r="H16" s="2">
        <v>2</v>
      </c>
      <c r="I16" s="2">
        <v>1</v>
      </c>
      <c r="J16" s="2">
        <v>1</v>
      </c>
      <c r="K16" s="2">
        <v>2</v>
      </c>
      <c r="L16" s="2">
        <v>2</v>
      </c>
      <c r="M16" s="2">
        <v>2</v>
      </c>
      <c r="N16" s="4">
        <f t="shared" si="0"/>
        <v>1.625</v>
      </c>
    </row>
    <row r="17" spans="1:14" ht="15" thickBot="1">
      <c r="A17" s="2">
        <v>6</v>
      </c>
      <c r="B17" s="2" t="s">
        <v>246</v>
      </c>
      <c r="C17" s="2"/>
      <c r="D17" s="2"/>
      <c r="E17" s="2">
        <v>2</v>
      </c>
      <c r="F17" s="2">
        <v>2</v>
      </c>
      <c r="G17" s="2">
        <v>1</v>
      </c>
      <c r="H17" s="2">
        <v>2</v>
      </c>
      <c r="I17" s="2">
        <v>1</v>
      </c>
      <c r="J17" s="2">
        <v>1</v>
      </c>
      <c r="K17" s="2">
        <v>2</v>
      </c>
      <c r="L17" s="2">
        <v>2</v>
      </c>
      <c r="M17" s="2">
        <v>2</v>
      </c>
      <c r="N17" s="4">
        <f t="shared" si="0"/>
        <v>1.625</v>
      </c>
    </row>
    <row r="18" spans="1:14" ht="15" thickBot="1">
      <c r="A18" s="2">
        <v>7</v>
      </c>
      <c r="B18" s="2" t="s">
        <v>247</v>
      </c>
      <c r="C18" s="2"/>
      <c r="D18" s="2"/>
      <c r="E18" s="2">
        <v>2</v>
      </c>
      <c r="F18" s="2">
        <v>2</v>
      </c>
      <c r="G18" s="2">
        <v>1</v>
      </c>
      <c r="H18" s="2">
        <v>2</v>
      </c>
      <c r="I18" s="2">
        <v>1</v>
      </c>
      <c r="J18" s="2">
        <v>1</v>
      </c>
      <c r="K18" s="2">
        <v>1</v>
      </c>
      <c r="L18" s="2">
        <v>2</v>
      </c>
      <c r="M18" s="2">
        <v>1</v>
      </c>
      <c r="N18" s="4">
        <f t="shared" si="0"/>
        <v>1.375</v>
      </c>
    </row>
    <row r="19" spans="1:14" ht="15" thickBot="1">
      <c r="A19" s="2">
        <v>8</v>
      </c>
      <c r="B19" s="2" t="s">
        <v>248</v>
      </c>
      <c r="C19" s="2"/>
      <c r="D19" s="2"/>
      <c r="E19" s="2">
        <v>2</v>
      </c>
      <c r="F19" s="2">
        <v>2</v>
      </c>
      <c r="G19" s="2">
        <v>1</v>
      </c>
      <c r="H19" s="2">
        <v>2</v>
      </c>
      <c r="I19" s="2">
        <v>1</v>
      </c>
      <c r="J19" s="2">
        <v>1</v>
      </c>
      <c r="K19" s="2">
        <v>2</v>
      </c>
      <c r="L19" s="2">
        <v>2</v>
      </c>
      <c r="M19" s="2">
        <v>2</v>
      </c>
      <c r="N19" s="4">
        <f t="shared" si="0"/>
        <v>1.625</v>
      </c>
    </row>
    <row r="20" spans="1:14" ht="15" thickBot="1">
      <c r="A20" s="2">
        <v>9</v>
      </c>
      <c r="B20" s="2" t="s">
        <v>249</v>
      </c>
      <c r="C20" s="2"/>
      <c r="D20" s="2"/>
      <c r="E20" s="2">
        <v>2</v>
      </c>
      <c r="F20" s="2">
        <v>2</v>
      </c>
      <c r="G20" s="2">
        <v>1</v>
      </c>
      <c r="H20" s="2">
        <v>2</v>
      </c>
      <c r="I20" s="2">
        <v>1</v>
      </c>
      <c r="J20" s="2">
        <v>1</v>
      </c>
      <c r="K20" s="2">
        <v>2</v>
      </c>
      <c r="L20" s="2">
        <v>2</v>
      </c>
      <c r="M20" s="2">
        <v>2</v>
      </c>
      <c r="N20" s="4">
        <f t="shared" si="0"/>
        <v>1.625</v>
      </c>
    </row>
    <row r="21" spans="1:14" ht="15" thickBot="1">
      <c r="A21" s="2">
        <v>10</v>
      </c>
      <c r="B21" s="2" t="s">
        <v>250</v>
      </c>
      <c r="C21" s="2"/>
      <c r="D21" s="2"/>
      <c r="E21" s="2">
        <v>1</v>
      </c>
      <c r="F21" s="2">
        <v>2</v>
      </c>
      <c r="G21" s="2">
        <v>1</v>
      </c>
      <c r="H21" s="2">
        <v>1</v>
      </c>
      <c r="I21" s="2">
        <v>1</v>
      </c>
      <c r="J21" s="2">
        <v>1</v>
      </c>
      <c r="K21" s="2">
        <v>2</v>
      </c>
      <c r="L21" s="2">
        <v>2</v>
      </c>
      <c r="M21" s="2">
        <v>2</v>
      </c>
      <c r="N21" s="4">
        <f t="shared" si="0"/>
        <v>1.5</v>
      </c>
    </row>
    <row r="22" spans="1:14" ht="15" thickBot="1">
      <c r="A22" s="2">
        <v>11</v>
      </c>
      <c r="B22" s="2" t="s">
        <v>251</v>
      </c>
      <c r="C22" s="2"/>
      <c r="D22" s="2"/>
      <c r="E22" s="2">
        <v>1</v>
      </c>
      <c r="F22" s="2">
        <v>2</v>
      </c>
      <c r="G22" s="2">
        <v>2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2</v>
      </c>
      <c r="N22" s="4">
        <f t="shared" si="0"/>
        <v>1.375</v>
      </c>
    </row>
    <row r="23" spans="1:14" ht="15" thickBot="1">
      <c r="A23" s="2">
        <v>12</v>
      </c>
      <c r="B23" s="2" t="s">
        <v>252</v>
      </c>
      <c r="C23" s="2"/>
      <c r="D23" s="2"/>
      <c r="E23" s="2">
        <v>2</v>
      </c>
      <c r="F23" s="2">
        <v>2</v>
      </c>
      <c r="G23" s="2">
        <v>2</v>
      </c>
      <c r="H23" s="2">
        <v>2</v>
      </c>
      <c r="I23" s="2">
        <v>1</v>
      </c>
      <c r="J23" s="2">
        <v>1</v>
      </c>
      <c r="K23" s="2">
        <v>1</v>
      </c>
      <c r="L23" s="2">
        <v>2</v>
      </c>
      <c r="M23" s="2">
        <v>2</v>
      </c>
      <c r="N23" s="4">
        <f t="shared" si="0"/>
        <v>1.625</v>
      </c>
    </row>
    <row r="24" spans="1:14" ht="1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</row>
    <row r="42" spans="1:14" ht="15" thickBot="1">
      <c r="A42" s="2"/>
      <c r="B42" s="74" t="s">
        <v>15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4" t="e">
        <f>AVERAGE(N12:N41)</f>
        <v>#DIV/0!</v>
      </c>
    </row>
    <row r="43" spans="1:14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4">
      <c r="B44" s="47" t="s">
        <v>103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</sheetData>
  <mergeCells count="33">
    <mergeCell ref="G1:K1"/>
    <mergeCell ref="G2:L2"/>
    <mergeCell ref="I4:J4"/>
    <mergeCell ref="A5:B5"/>
    <mergeCell ref="E5:F5"/>
    <mergeCell ref="I5:J5"/>
    <mergeCell ref="A1:B1"/>
    <mergeCell ref="A2:D2"/>
    <mergeCell ref="A3:D3"/>
    <mergeCell ref="A4:B4"/>
    <mergeCell ref="E4:F4"/>
    <mergeCell ref="E1:F1"/>
    <mergeCell ref="E2:F2"/>
    <mergeCell ref="A6:A11"/>
    <mergeCell ref="B6:B11"/>
    <mergeCell ref="E6:M6"/>
    <mergeCell ref="L10:L11"/>
    <mergeCell ref="K9:L9"/>
    <mergeCell ref="K10:K11"/>
    <mergeCell ref="M9:M11"/>
    <mergeCell ref="B44:N44"/>
    <mergeCell ref="B42:M42"/>
    <mergeCell ref="G10:G11"/>
    <mergeCell ref="N6:N11"/>
    <mergeCell ref="E7:M7"/>
    <mergeCell ref="E8:L8"/>
    <mergeCell ref="E9:F9"/>
    <mergeCell ref="H10:H11"/>
    <mergeCell ref="I9:J9"/>
    <mergeCell ref="I10:I11"/>
    <mergeCell ref="J10:J11"/>
    <mergeCell ref="E10:E11"/>
    <mergeCell ref="F10:F11"/>
  </mergeCells>
  <conditionalFormatting sqref="E4">
    <cfRule type="containsText" dxfId="14" priority="18" operator="containsText" text="«2»">
      <formula>NOT(ISERROR(SEARCH("«2»",E4)))</formula>
    </cfRule>
    <cfRule type="expression" dxfId="13" priority="19">
      <formula>#REF!&lt;500</formula>
    </cfRule>
    <cfRule type="colorScale" priority="20">
      <colorScale>
        <cfvo type="min" val="0"/>
        <cfvo type="max" val="0"/>
        <color rgb="FF92D050"/>
        <color rgb="FFFFEF9C"/>
      </colorScale>
    </cfRule>
    <cfRule type="colorScale" priority="21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2" priority="17" operator="containsText" text="1,8 - 2">
      <formula>NOT(ISERROR(SEARCH("1,8 - 2",E5)))</formula>
    </cfRule>
  </conditionalFormatting>
  <conditionalFormatting sqref="E12:M41">
    <cfRule type="containsText" dxfId="11" priority="1" operator="containsText" text="2">
      <formula>NOT(ISERROR(SEARCH("2",E12)))</formula>
    </cfRule>
    <cfRule type="containsText" dxfId="10" priority="2" operator="containsText" text="1">
      <formula>NOT(ISERROR(SEARCH("1",E12)))</formula>
    </cfRule>
    <cfRule type="containsText" dxfId="9" priority="3" operator="containsText" text="0">
      <formula>NOT(ISERROR(SEARCH("0",E12)))</formula>
    </cfRule>
  </conditionalFormatting>
  <conditionalFormatting sqref="F12:M41">
    <cfRule type="containsText" dxfId="8" priority="8" operator="containsText" text="1">
      <formula>NOT(ISERROR(SEARCH("1",F12)))</formula>
    </cfRule>
    <cfRule type="containsText" dxfId="7" priority="9" operator="containsText" text="2">
      <formula>NOT(ISERROR(SEARCH("2",F12)))</formula>
    </cfRule>
  </conditionalFormatting>
  <conditionalFormatting sqref="G4">
    <cfRule type="containsText" dxfId="6" priority="14" operator="containsText" text="«1» показатель в стадии формирования">
      <formula>NOT(ISERROR(SEARCH("«1» показатель в стадии формирования",G4)))</formula>
    </cfRule>
    <cfRule type="containsText" dxfId="5" priority="15" operator="containsText" text="«1»">
      <formula>NOT(ISERROR(SEARCH("«1»",G4)))</formula>
    </cfRule>
  </conditionalFormatting>
  <conditionalFormatting sqref="G5">
    <cfRule type="containsText" dxfId="4" priority="16" operator="containsText" text="1,1 - 1,7">
      <formula>NOT(ISERROR(SEARCH("1,1 - 1,7",G5)))</formula>
    </cfRule>
  </conditionalFormatting>
  <conditionalFormatting sqref="I4:I5">
    <cfRule type="containsText" dxfId="3" priority="10" operator="containsText" text="«0» ">
      <formula>NOT(ISERROR(SEARCH("«0» ",I4)))</formula>
    </cfRule>
  </conditionalFormatting>
  <conditionalFormatting sqref="N12:N42">
    <cfRule type="cellIs" dxfId="2" priority="4" operator="between">
      <formula>1.8</formula>
      <formula>2</formula>
    </cfRule>
    <cfRule type="cellIs" dxfId="1" priority="5" operator="between">
      <formula>1</formula>
      <formula>1.7</formula>
    </cfRule>
    <cfRule type="cellIs" dxfId="0" priority="6" operator="between">
      <formula>0</formula>
      <formula>0.9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3"/>
  <sheetViews>
    <sheetView topLeftCell="C1" zoomScale="90" zoomScaleNormal="90" workbookViewId="0">
      <selection activeCell="Q15" sqref="Q15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15.6640625" customWidth="1"/>
    <col min="6" max="6" width="23.6640625" customWidth="1"/>
    <col min="7" max="7" width="13.109375" customWidth="1"/>
    <col min="8" max="8" width="20.88671875" customWidth="1"/>
    <col min="9" max="9" width="15.6640625" customWidth="1"/>
    <col min="10" max="10" width="27.33203125" customWidth="1"/>
    <col min="11" max="11" width="17.6640625" customWidth="1"/>
    <col min="12" max="12" width="21.88671875" customWidth="1"/>
    <col min="13" max="13" width="17.33203125" customWidth="1"/>
    <col min="14" max="14" width="18.6640625" customWidth="1"/>
    <col min="15" max="15" width="8.5546875" customWidth="1"/>
    <col min="16" max="16" width="10.5546875" customWidth="1"/>
    <col min="17" max="17" width="15.88671875" customWidth="1"/>
    <col min="18" max="18" width="12.109375" customWidth="1"/>
    <col min="19" max="19" width="9" customWidth="1"/>
    <col min="20" max="20" width="8.44140625" customWidth="1"/>
    <col min="21" max="21" width="12.109375" customWidth="1"/>
  </cols>
  <sheetData>
    <row r="1" spans="1:21">
      <c r="A1" s="44" t="s">
        <v>43</v>
      </c>
      <c r="B1" s="44"/>
      <c r="C1" s="12"/>
      <c r="D1" s="12"/>
      <c r="E1" s="97" t="s">
        <v>77</v>
      </c>
      <c r="F1" s="98"/>
      <c r="G1" s="98"/>
      <c r="H1" s="98"/>
      <c r="I1" s="103" t="s">
        <v>105</v>
      </c>
      <c r="J1" s="103"/>
      <c r="K1" s="103"/>
      <c r="L1" s="23"/>
      <c r="M1" s="23"/>
      <c r="N1" s="23"/>
      <c r="O1" s="23"/>
      <c r="P1" s="23"/>
      <c r="Q1" s="23"/>
      <c r="R1" s="24"/>
      <c r="S1" s="13"/>
      <c r="T1" s="13"/>
      <c r="U1" s="13"/>
    </row>
    <row r="2" spans="1:21">
      <c r="A2" s="44" t="s">
        <v>0</v>
      </c>
      <c r="B2" s="44"/>
      <c r="C2" s="44"/>
      <c r="D2" s="44"/>
      <c r="E2" s="57" t="s">
        <v>104</v>
      </c>
      <c r="F2" s="58"/>
      <c r="G2" s="58"/>
      <c r="H2" s="58"/>
      <c r="I2" s="59" t="s">
        <v>106</v>
      </c>
      <c r="J2" s="59"/>
      <c r="K2" s="59"/>
      <c r="L2" s="59"/>
      <c r="M2" s="26"/>
      <c r="N2" s="26"/>
      <c r="O2" s="26"/>
      <c r="P2" s="26"/>
      <c r="Q2" s="26"/>
      <c r="R2" s="16"/>
      <c r="S2" s="13"/>
      <c r="T2" s="13"/>
      <c r="U2" s="13"/>
    </row>
    <row r="3" spans="1:21" ht="14.4" customHeight="1">
      <c r="A3" s="45" t="s">
        <v>1</v>
      </c>
      <c r="B3" s="45"/>
      <c r="C3" s="45"/>
      <c r="D3" s="45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3"/>
      <c r="T3" s="13"/>
      <c r="U3" s="13"/>
    </row>
    <row r="4" spans="1:21">
      <c r="A4" s="46" t="s">
        <v>10</v>
      </c>
      <c r="B4" s="46"/>
      <c r="C4" s="19"/>
      <c r="D4" s="19"/>
      <c r="E4" s="38" t="s">
        <v>13</v>
      </c>
      <c r="F4" s="99" t="s">
        <v>12</v>
      </c>
      <c r="G4" s="99"/>
      <c r="H4" s="101" t="s">
        <v>11</v>
      </c>
      <c r="I4" s="101"/>
      <c r="J4" s="14"/>
      <c r="K4" s="14"/>
      <c r="L4" s="14"/>
      <c r="M4" s="14"/>
      <c r="N4" s="14"/>
      <c r="O4" s="14"/>
      <c r="P4" s="14"/>
      <c r="Q4" s="12"/>
      <c r="R4" s="13"/>
      <c r="S4" s="13"/>
      <c r="T4" s="13"/>
      <c r="U4" s="13"/>
    </row>
    <row r="5" spans="1:21" ht="15" thickBot="1">
      <c r="A5" s="76" t="s">
        <v>14</v>
      </c>
      <c r="B5" s="76"/>
      <c r="C5" s="21"/>
      <c r="D5" s="21"/>
      <c r="E5" s="35" t="s">
        <v>16</v>
      </c>
      <c r="F5" s="100" t="s">
        <v>18</v>
      </c>
      <c r="G5" s="100"/>
      <c r="H5" s="102" t="s">
        <v>17</v>
      </c>
      <c r="I5" s="102"/>
      <c r="J5" s="11"/>
      <c r="K5" s="11"/>
      <c r="L5" s="11"/>
      <c r="M5" s="11"/>
      <c r="N5" s="11"/>
      <c r="O5" s="11"/>
      <c r="P5" s="11"/>
      <c r="Q5" s="20"/>
      <c r="R5" s="27"/>
      <c r="S5" s="27"/>
      <c r="T5" s="27"/>
      <c r="U5" s="27"/>
    </row>
    <row r="6" spans="1:21" ht="15.6" thickTop="1" thickBot="1">
      <c r="A6" s="85" t="s">
        <v>2</v>
      </c>
      <c r="B6" s="88" t="s">
        <v>3</v>
      </c>
      <c r="C6" s="29"/>
      <c r="D6" s="29"/>
      <c r="E6" s="81" t="s">
        <v>34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0" t="s">
        <v>64</v>
      </c>
    </row>
    <row r="7" spans="1:21" ht="15" thickBot="1">
      <c r="A7" s="86"/>
      <c r="B7" s="80"/>
      <c r="C7" s="2"/>
      <c r="D7" s="2"/>
      <c r="E7" s="80" t="s">
        <v>128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1"/>
    </row>
    <row r="8" spans="1:21" ht="17.399999999999999" customHeight="1" thickBot="1">
      <c r="A8" s="86"/>
      <c r="B8" s="80"/>
      <c r="C8" s="2"/>
      <c r="D8" s="2"/>
      <c r="E8" s="6" t="s">
        <v>84</v>
      </c>
      <c r="F8" s="93" t="s">
        <v>86</v>
      </c>
      <c r="G8" s="93"/>
      <c r="H8" s="93"/>
      <c r="I8" s="93"/>
      <c r="J8" s="93"/>
      <c r="K8" s="93"/>
      <c r="L8" s="6" t="s">
        <v>62</v>
      </c>
      <c r="M8" s="94" t="s">
        <v>71</v>
      </c>
      <c r="N8" s="95"/>
      <c r="O8" s="95"/>
      <c r="P8" s="95"/>
      <c r="Q8" s="96"/>
      <c r="R8" s="91"/>
    </row>
    <row r="9" spans="1:21" ht="15" thickBot="1">
      <c r="A9" s="86"/>
      <c r="B9" s="80"/>
      <c r="C9" s="2"/>
      <c r="D9" s="2"/>
      <c r="E9" s="73" t="s">
        <v>198</v>
      </c>
      <c r="F9" s="73" t="s">
        <v>199</v>
      </c>
      <c r="G9" s="64" t="s">
        <v>200</v>
      </c>
      <c r="H9" s="64" t="s">
        <v>201</v>
      </c>
      <c r="I9" s="64" t="s">
        <v>202</v>
      </c>
      <c r="J9" s="64" t="s">
        <v>203</v>
      </c>
      <c r="K9" s="64" t="s">
        <v>204</v>
      </c>
      <c r="L9" s="73" t="s">
        <v>205</v>
      </c>
      <c r="M9" s="64" t="s">
        <v>206</v>
      </c>
      <c r="N9" s="64" t="s">
        <v>207</v>
      </c>
      <c r="O9" s="64" t="s">
        <v>208</v>
      </c>
      <c r="P9" s="64" t="s">
        <v>209</v>
      </c>
      <c r="Q9" s="64" t="s">
        <v>210</v>
      </c>
      <c r="R9" s="91"/>
    </row>
    <row r="10" spans="1:21" ht="39" customHeight="1" thickBot="1">
      <c r="A10" s="87"/>
      <c r="B10" s="89"/>
      <c r="C10" s="30"/>
      <c r="D10" s="30"/>
      <c r="E10" s="84"/>
      <c r="F10" s="84"/>
      <c r="G10" s="83"/>
      <c r="H10" s="83"/>
      <c r="I10" s="83"/>
      <c r="J10" s="83"/>
      <c r="K10" s="83"/>
      <c r="L10" s="84"/>
      <c r="M10" s="83"/>
      <c r="N10" s="83"/>
      <c r="O10" s="83"/>
      <c r="P10" s="83"/>
      <c r="Q10" s="83"/>
      <c r="R10" s="92"/>
    </row>
    <row r="11" spans="1:21" ht="15.6" thickTop="1" thickBot="1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8" t="e">
        <f t="shared" ref="R11:R40" si="0">AVERAGE(E11:Q11)</f>
        <v>#DIV/0!</v>
      </c>
    </row>
    <row r="12" spans="1:21" ht="1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si="0"/>
        <v>#DIV/0!</v>
      </c>
    </row>
    <row r="13" spans="1:21" ht="1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21" ht="1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21" ht="1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21" ht="1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" thickBot="1">
      <c r="A41" s="2"/>
      <c r="B41" s="74" t="s">
        <v>15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4" t="e">
        <f>AVERAGE(R11:R40)</f>
        <v>#DIV/0!</v>
      </c>
    </row>
    <row r="42" spans="1:18">
      <c r="B42" s="82" t="s">
        <v>19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</row>
    <row r="43" spans="1:18">
      <c r="B43" s="47" t="s">
        <v>103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</sheetData>
  <mergeCells count="36">
    <mergeCell ref="I2:L2"/>
    <mergeCell ref="A3:D3"/>
    <mergeCell ref="A4:B4"/>
    <mergeCell ref="A5:B5"/>
    <mergeCell ref="A1:B1"/>
    <mergeCell ref="A2:D2"/>
    <mergeCell ref="E2:H2"/>
    <mergeCell ref="E1:H1"/>
    <mergeCell ref="F4:G4"/>
    <mergeCell ref="F5:G5"/>
    <mergeCell ref="H4:I4"/>
    <mergeCell ref="H5:I5"/>
    <mergeCell ref="I1:K1"/>
    <mergeCell ref="A6:A10"/>
    <mergeCell ref="B6:B10"/>
    <mergeCell ref="E6:Q6"/>
    <mergeCell ref="R6:R10"/>
    <mergeCell ref="E7:Q7"/>
    <mergeCell ref="F8:K8"/>
    <mergeCell ref="H9:H10"/>
    <mergeCell ref="I9:I10"/>
    <mergeCell ref="J9:J10"/>
    <mergeCell ref="N9:N10"/>
    <mergeCell ref="O9:O10"/>
    <mergeCell ref="M8:Q8"/>
    <mergeCell ref="B42:R42"/>
    <mergeCell ref="B43:R43"/>
    <mergeCell ref="M9:M10"/>
    <mergeCell ref="P9:P10"/>
    <mergeCell ref="Q9:Q10"/>
    <mergeCell ref="B41:Q41"/>
    <mergeCell ref="F9:F10"/>
    <mergeCell ref="G9:G10"/>
    <mergeCell ref="K9:K10"/>
    <mergeCell ref="L9:L10"/>
    <mergeCell ref="E9:E10"/>
  </mergeCells>
  <conditionalFormatting sqref="E4:F4">
    <cfRule type="containsText" dxfId="137" priority="3" operator="containsText" text="«2»">
      <formula>NOT(ISERROR(SEARCH("«2»",E4)))</formula>
    </cfRule>
    <cfRule type="expression" dxfId="136" priority="4">
      <formula>#REF!&lt;500</formula>
    </cfRule>
    <cfRule type="colorScale" priority="5">
      <colorScale>
        <cfvo type="min" val="0"/>
        <cfvo type="max" val="0"/>
        <color rgb="FF92D050"/>
        <color rgb="FFFFEF9C"/>
      </colorScale>
    </cfRule>
    <cfRule type="colorScale" priority="6">
      <colorScale>
        <cfvo type="min" val="0"/>
        <cfvo type="max" val="0"/>
        <color rgb="FF92D050"/>
        <color rgb="FFFFEF9C"/>
      </colorScale>
    </cfRule>
  </conditionalFormatting>
  <conditionalFormatting sqref="E5:F5">
    <cfRule type="containsText" dxfId="135" priority="2" operator="containsText" text="1,8 - 2">
      <formula>NOT(ISERROR(SEARCH("1,8 - 2",E5)))</formula>
    </cfRule>
  </conditionalFormatting>
  <conditionalFormatting sqref="E11:Q40">
    <cfRule type="containsText" dxfId="134" priority="10" operator="containsText" text="0">
      <formula>NOT(ISERROR(SEARCH("0",E11)))</formula>
    </cfRule>
    <cfRule type="containsText" dxfId="133" priority="11" operator="containsText" text="1">
      <formula>NOT(ISERROR(SEARCH("1",E11)))</formula>
    </cfRule>
    <cfRule type="containsText" dxfId="132" priority="12" operator="containsText" text="2">
      <formula>NOT(ISERROR(SEARCH("2",E11)))</formula>
    </cfRule>
  </conditionalFormatting>
  <conditionalFormatting sqref="H4:H5">
    <cfRule type="containsText" dxfId="131" priority="1" operator="containsText" text="«0» ">
      <formula>NOT(ISERROR(SEARCH("«0» ",H4)))</formula>
    </cfRule>
  </conditionalFormatting>
  <conditionalFormatting sqref="R11:R41">
    <cfRule type="cellIs" dxfId="130" priority="7" operator="between">
      <formula>1.8</formula>
      <formula>2</formula>
    </cfRule>
    <cfRule type="cellIs" dxfId="129" priority="8" operator="between">
      <formula>1</formula>
      <formula>1.7</formula>
    </cfRule>
    <cfRule type="cellIs" dxfId="128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3"/>
  <sheetViews>
    <sheetView zoomScale="90" zoomScaleNormal="90" workbookViewId="0">
      <selection activeCell="H2" sqref="H2:K2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15.5546875" customWidth="1"/>
    <col min="6" max="6" width="21.109375" customWidth="1"/>
    <col min="7" max="7" width="16.6640625" customWidth="1"/>
    <col min="8" max="8" width="20.44140625" customWidth="1"/>
    <col min="9" max="9" width="21.44140625" customWidth="1"/>
    <col min="10" max="10" width="16.88671875" customWidth="1"/>
    <col min="11" max="11" width="22" customWidth="1"/>
    <col min="12" max="12" width="17.5546875" customWidth="1"/>
    <col min="13" max="13" width="10.33203125" customWidth="1"/>
    <col min="14" max="14" width="14.5546875" customWidth="1"/>
    <col min="15" max="15" width="13" customWidth="1"/>
    <col min="16" max="16" width="11.6640625" customWidth="1"/>
    <col min="17" max="17" width="6.88671875" customWidth="1"/>
  </cols>
  <sheetData>
    <row r="1" spans="1:17">
      <c r="A1" s="44" t="s">
        <v>43</v>
      </c>
      <c r="B1" s="44"/>
      <c r="C1" s="13"/>
      <c r="D1" s="13"/>
      <c r="E1" s="17" t="s">
        <v>77</v>
      </c>
      <c r="F1" s="17"/>
      <c r="G1" s="17"/>
      <c r="H1" s="118" t="s">
        <v>105</v>
      </c>
      <c r="I1" s="103"/>
      <c r="J1" s="103"/>
      <c r="K1" s="103"/>
      <c r="L1" s="23"/>
      <c r="M1" s="23"/>
      <c r="N1" s="24"/>
      <c r="O1" s="17"/>
      <c r="P1" s="17"/>
      <c r="Q1" s="17"/>
    </row>
    <row r="2" spans="1:17">
      <c r="A2" s="44" t="s">
        <v>0</v>
      </c>
      <c r="B2" s="44"/>
      <c r="C2" s="44"/>
      <c r="D2" s="44"/>
      <c r="E2" s="57" t="s">
        <v>104</v>
      </c>
      <c r="F2" s="58"/>
      <c r="G2" s="112"/>
      <c r="H2" s="115" t="s">
        <v>106</v>
      </c>
      <c r="I2" s="59"/>
      <c r="J2" s="59"/>
      <c r="K2" s="59"/>
      <c r="L2" s="26"/>
      <c r="M2" s="26"/>
      <c r="N2" s="26"/>
      <c r="O2" s="26"/>
      <c r="P2" s="26"/>
      <c r="Q2" s="16"/>
    </row>
    <row r="3" spans="1:17" ht="14.4" customHeight="1">
      <c r="A3" s="45" t="s">
        <v>1</v>
      </c>
      <c r="B3" s="45"/>
      <c r="C3" s="45"/>
      <c r="D3" s="45"/>
      <c r="E3" s="19"/>
      <c r="F3" s="19"/>
      <c r="G3" s="19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>
      <c r="A4" s="46" t="s">
        <v>10</v>
      </c>
      <c r="B4" s="46"/>
      <c r="C4" s="19"/>
      <c r="D4" s="19"/>
      <c r="E4" s="60" t="s">
        <v>13</v>
      </c>
      <c r="F4" s="105"/>
      <c r="G4" s="116" t="s">
        <v>12</v>
      </c>
      <c r="H4" s="117"/>
      <c r="I4" s="101" t="s">
        <v>11</v>
      </c>
      <c r="J4" s="101"/>
      <c r="K4" s="14"/>
      <c r="L4" s="14"/>
      <c r="M4" s="14"/>
      <c r="N4" s="14"/>
      <c r="O4" s="14"/>
      <c r="P4" s="14"/>
      <c r="Q4" s="14"/>
    </row>
    <row r="5" spans="1:17" ht="15" thickBot="1">
      <c r="A5" s="76" t="s">
        <v>14</v>
      </c>
      <c r="B5" s="76"/>
      <c r="C5" s="21"/>
      <c r="D5" s="21"/>
      <c r="E5" s="106" t="s">
        <v>16</v>
      </c>
      <c r="F5" s="107"/>
      <c r="G5" s="113" t="s">
        <v>18</v>
      </c>
      <c r="H5" s="114"/>
      <c r="I5" s="102" t="s">
        <v>17</v>
      </c>
      <c r="J5" s="102"/>
      <c r="K5" s="11"/>
      <c r="L5" s="11"/>
      <c r="M5" s="11"/>
      <c r="N5" s="14"/>
      <c r="O5" s="11"/>
      <c r="P5" s="11"/>
      <c r="Q5" s="11"/>
    </row>
    <row r="6" spans="1:17" ht="15.6" thickTop="1" thickBot="1">
      <c r="A6" s="85" t="s">
        <v>2</v>
      </c>
      <c r="B6" s="88" t="s">
        <v>3</v>
      </c>
      <c r="C6" s="29"/>
      <c r="D6" s="29"/>
      <c r="E6" s="81" t="s">
        <v>34</v>
      </c>
      <c r="F6" s="81"/>
      <c r="G6" s="81"/>
      <c r="H6" s="81"/>
      <c r="I6" s="81"/>
      <c r="J6" s="81"/>
      <c r="K6" s="81"/>
      <c r="L6" s="81"/>
      <c r="M6" s="108" t="s">
        <v>64</v>
      </c>
    </row>
    <row r="7" spans="1:17" ht="15" thickBot="1">
      <c r="A7" s="86"/>
      <c r="B7" s="80"/>
      <c r="C7" s="2"/>
      <c r="D7" s="2"/>
      <c r="E7" s="80" t="s">
        <v>107</v>
      </c>
      <c r="F7" s="80"/>
      <c r="G7" s="80"/>
      <c r="H7" s="80"/>
      <c r="I7" s="80"/>
      <c r="J7" s="80"/>
      <c r="K7" s="80"/>
      <c r="L7" s="80"/>
      <c r="M7" s="109"/>
    </row>
    <row r="8" spans="1:17" ht="15" customHeight="1" thickBot="1">
      <c r="A8" s="86"/>
      <c r="B8" s="80"/>
      <c r="C8" s="2"/>
      <c r="D8" s="2"/>
      <c r="E8" s="9" t="s">
        <v>35</v>
      </c>
      <c r="F8" s="94" t="s">
        <v>36</v>
      </c>
      <c r="G8" s="95"/>
      <c r="H8" s="93" t="s">
        <v>85</v>
      </c>
      <c r="I8" s="93"/>
      <c r="J8" s="93"/>
      <c r="K8" s="93"/>
      <c r="L8" s="93"/>
      <c r="M8" s="109"/>
    </row>
    <row r="9" spans="1:17" ht="15" thickBot="1">
      <c r="A9" s="86"/>
      <c r="B9" s="80"/>
      <c r="C9" s="2"/>
      <c r="D9" s="2"/>
      <c r="E9" s="73" t="s">
        <v>190</v>
      </c>
      <c r="F9" s="64" t="s">
        <v>191</v>
      </c>
      <c r="G9" s="64" t="s">
        <v>192</v>
      </c>
      <c r="H9" s="73" t="s">
        <v>193</v>
      </c>
      <c r="I9" s="64" t="s">
        <v>194</v>
      </c>
      <c r="J9" s="64" t="s">
        <v>195</v>
      </c>
      <c r="K9" s="64" t="s">
        <v>196</v>
      </c>
      <c r="L9" s="64" t="s">
        <v>197</v>
      </c>
      <c r="M9" s="109"/>
    </row>
    <row r="10" spans="1:17" ht="33" customHeight="1" thickBot="1">
      <c r="A10" s="87"/>
      <c r="B10" s="89"/>
      <c r="C10" s="30"/>
      <c r="D10" s="30"/>
      <c r="E10" s="111"/>
      <c r="F10" s="65"/>
      <c r="G10" s="65"/>
      <c r="H10" s="73"/>
      <c r="I10" s="65"/>
      <c r="J10" s="65"/>
      <c r="K10" s="65"/>
      <c r="L10" s="65"/>
      <c r="M10" s="110"/>
    </row>
    <row r="11" spans="1:17" ht="15.6" thickTop="1" thickBot="1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" t="e">
        <f t="shared" ref="M11:M40" si="0">AVERAGE(E11:L11)</f>
        <v>#DIV/0!</v>
      </c>
    </row>
    <row r="12" spans="1:17" ht="1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si="0"/>
        <v>#DIV/0!</v>
      </c>
    </row>
    <row r="13" spans="1:17" ht="1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7" ht="1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7" ht="1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7" ht="1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>
      <c r="A41" s="2"/>
      <c r="B41" s="74" t="s">
        <v>15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4" t="e">
        <f>AVERAGE(M11:M40)</f>
        <v>#DIV/0!</v>
      </c>
    </row>
    <row r="42" spans="1:13">
      <c r="B42" s="82" t="s">
        <v>19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</row>
    <row r="43" spans="1:13">
      <c r="B43" s="104" t="s">
        <v>102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</row>
  </sheetData>
  <mergeCells count="32">
    <mergeCell ref="A1:B1"/>
    <mergeCell ref="A2:D2"/>
    <mergeCell ref="A3:D3"/>
    <mergeCell ref="A4:B4"/>
    <mergeCell ref="G4:H4"/>
    <mergeCell ref="H1:K1"/>
    <mergeCell ref="A6:A10"/>
    <mergeCell ref="B6:B10"/>
    <mergeCell ref="E6:L6"/>
    <mergeCell ref="E2:G2"/>
    <mergeCell ref="A5:B5"/>
    <mergeCell ref="G5:H5"/>
    <mergeCell ref="I9:I10"/>
    <mergeCell ref="J9:J10"/>
    <mergeCell ref="H2:K2"/>
    <mergeCell ref="I4:J4"/>
    <mergeCell ref="B43:M43"/>
    <mergeCell ref="B42:M42"/>
    <mergeCell ref="E4:F4"/>
    <mergeCell ref="E5:F5"/>
    <mergeCell ref="I5:J5"/>
    <mergeCell ref="B41:L41"/>
    <mergeCell ref="K9:K10"/>
    <mergeCell ref="L9:L10"/>
    <mergeCell ref="G9:G10"/>
    <mergeCell ref="H9:H10"/>
    <mergeCell ref="M6:M10"/>
    <mergeCell ref="E7:L7"/>
    <mergeCell ref="F8:G8"/>
    <mergeCell ref="H8:L8"/>
    <mergeCell ref="E9:E10"/>
    <mergeCell ref="F9:F10"/>
  </mergeCells>
  <conditionalFormatting sqref="E4">
    <cfRule type="containsText" dxfId="127" priority="5" operator="containsText" text="«2»">
      <formula>NOT(ISERROR(SEARCH("«2»",E4)))</formula>
    </cfRule>
    <cfRule type="expression" dxfId="126" priority="6">
      <formula>#REF!&lt;500</formula>
    </cfRule>
    <cfRule type="colorScale" priority="7">
      <colorScale>
        <cfvo type="min" val="0"/>
        <cfvo type="max" val="0"/>
        <color rgb="FF92D050"/>
        <color rgb="FFFFEF9C"/>
      </colorScale>
    </cfRule>
    <cfRule type="colorScale" priority="8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25" priority="4" operator="containsText" text="1,8 - 2">
      <formula>NOT(ISERROR(SEARCH("1,8 - 2",E5)))</formula>
    </cfRule>
  </conditionalFormatting>
  <conditionalFormatting sqref="E11:L40">
    <cfRule type="containsText" dxfId="124" priority="12" operator="containsText" text="0">
      <formula>NOT(ISERROR(SEARCH("0",E11)))</formula>
    </cfRule>
    <cfRule type="containsText" dxfId="123" priority="13" operator="containsText" text="1">
      <formula>NOT(ISERROR(SEARCH("1",E11)))</formula>
    </cfRule>
    <cfRule type="containsText" dxfId="122" priority="14" operator="containsText" text="2">
      <formula>NOT(ISERROR(SEARCH("2",E11)))</formula>
    </cfRule>
  </conditionalFormatting>
  <conditionalFormatting sqref="G4">
    <cfRule type="containsText" dxfId="121" priority="1" operator="containsText" text="«1» показатель в стадии формирования">
      <formula>NOT(ISERROR(SEARCH("«1» показатель в стадии формирования",G4)))</formula>
    </cfRule>
    <cfRule type="containsText" dxfId="120" priority="2" operator="containsText" text="«1»">
      <formula>NOT(ISERROR(SEARCH("«1»",G4)))</formula>
    </cfRule>
  </conditionalFormatting>
  <conditionalFormatting sqref="G5">
    <cfRule type="containsText" dxfId="119" priority="3" operator="containsText" text="1,1 - 1,7">
      <formula>NOT(ISERROR(SEARCH("1,1 - 1,7",G5)))</formula>
    </cfRule>
  </conditionalFormatting>
  <conditionalFormatting sqref="M11:M41">
    <cfRule type="cellIs" dxfId="118" priority="9" operator="between">
      <formula>1.8</formula>
      <formula>2</formula>
    </cfRule>
    <cfRule type="cellIs" dxfId="117" priority="10" operator="between">
      <formula>1</formula>
      <formula>1.7</formula>
    </cfRule>
    <cfRule type="cellIs" dxfId="116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3"/>
  <sheetViews>
    <sheetView topLeftCell="C1" zoomScale="80" zoomScaleNormal="80" workbookViewId="0">
      <selection activeCell="M18" sqref="M18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24.109375" customWidth="1"/>
    <col min="6" max="6" width="22.5546875" customWidth="1"/>
    <col min="7" max="7" width="33" customWidth="1"/>
    <col min="8" max="8" width="27.6640625" customWidth="1"/>
    <col min="9" max="10" width="21.44140625" customWidth="1"/>
    <col min="11" max="11" width="13.6640625" customWidth="1"/>
    <col min="12" max="12" width="16.6640625" customWidth="1"/>
    <col min="13" max="13" width="21.88671875" customWidth="1"/>
    <col min="14" max="14" width="12.44140625" customWidth="1"/>
    <col min="16" max="16" width="13" customWidth="1"/>
  </cols>
  <sheetData>
    <row r="1" spans="1:16">
      <c r="A1" s="44" t="s">
        <v>43</v>
      </c>
      <c r="B1" s="44"/>
      <c r="C1" s="13"/>
      <c r="D1" s="13"/>
      <c r="E1" s="97" t="s">
        <v>77</v>
      </c>
      <c r="F1" s="129"/>
      <c r="G1" s="37"/>
      <c r="H1" s="103" t="s">
        <v>105</v>
      </c>
      <c r="I1" s="103"/>
      <c r="J1" s="103"/>
      <c r="K1" s="103"/>
      <c r="L1" s="103"/>
      <c r="M1" s="103"/>
      <c r="N1" s="23"/>
      <c r="O1" s="23"/>
      <c r="P1" s="23"/>
    </row>
    <row r="2" spans="1:16">
      <c r="A2" s="44" t="s">
        <v>0</v>
      </c>
      <c r="B2" s="44"/>
      <c r="C2" s="44"/>
      <c r="D2" s="44"/>
      <c r="E2" s="57" t="s">
        <v>104</v>
      </c>
      <c r="F2" s="58"/>
      <c r="G2" s="58"/>
      <c r="H2" s="59" t="s">
        <v>106</v>
      </c>
      <c r="I2" s="59"/>
      <c r="J2" s="59"/>
      <c r="K2" s="59"/>
      <c r="L2" s="59"/>
      <c r="M2" s="59"/>
      <c r="N2" s="59"/>
      <c r="O2" s="26"/>
      <c r="P2" s="26"/>
    </row>
    <row r="3" spans="1:16" ht="14.4" customHeight="1">
      <c r="A3" s="45" t="s">
        <v>1</v>
      </c>
      <c r="B3" s="45"/>
      <c r="C3" s="45"/>
      <c r="D3" s="45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>
      <c r="A4" s="46" t="s">
        <v>10</v>
      </c>
      <c r="B4" s="46"/>
      <c r="C4" s="19"/>
      <c r="D4" s="19"/>
      <c r="E4" s="120" t="s">
        <v>13</v>
      </c>
      <c r="F4" s="120"/>
      <c r="G4" s="39" t="s">
        <v>12</v>
      </c>
      <c r="H4" s="40" t="s">
        <v>11</v>
      </c>
      <c r="I4" s="14"/>
      <c r="J4" s="14"/>
      <c r="K4" s="14"/>
      <c r="L4" s="14"/>
      <c r="M4" s="14"/>
      <c r="N4" s="14"/>
      <c r="O4" s="14"/>
      <c r="P4" s="14"/>
    </row>
    <row r="5" spans="1:16" ht="15" thickBot="1">
      <c r="A5" s="76" t="s">
        <v>14</v>
      </c>
      <c r="B5" s="76"/>
      <c r="C5" s="21"/>
      <c r="D5" s="21"/>
      <c r="E5" s="119" t="s">
        <v>16</v>
      </c>
      <c r="F5" s="119"/>
      <c r="G5" s="33" t="s">
        <v>18</v>
      </c>
      <c r="H5" s="36" t="s">
        <v>17</v>
      </c>
      <c r="I5" s="11"/>
      <c r="J5" s="11"/>
      <c r="K5" s="11"/>
      <c r="L5" s="11"/>
      <c r="M5" s="11"/>
      <c r="N5" s="11"/>
      <c r="O5" s="11"/>
      <c r="P5" s="11"/>
    </row>
    <row r="6" spans="1:16" ht="20.399999999999999" customHeight="1" thickBot="1">
      <c r="A6" s="79" t="s">
        <v>2</v>
      </c>
      <c r="B6" s="80" t="s">
        <v>3</v>
      </c>
      <c r="C6" s="3"/>
      <c r="D6" s="3"/>
      <c r="E6" s="123" t="s">
        <v>20</v>
      </c>
      <c r="F6" s="124"/>
      <c r="G6" s="124"/>
      <c r="H6" s="124"/>
      <c r="I6" s="124"/>
      <c r="J6" s="124"/>
      <c r="K6" s="124"/>
      <c r="L6" s="124"/>
      <c r="M6" s="125"/>
      <c r="N6" s="108" t="s">
        <v>64</v>
      </c>
    </row>
    <row r="7" spans="1:16" ht="15" thickBot="1">
      <c r="A7" s="79"/>
      <c r="B7" s="80"/>
      <c r="C7" s="2"/>
      <c r="D7" s="2"/>
      <c r="E7" s="126" t="s">
        <v>107</v>
      </c>
      <c r="F7" s="127"/>
      <c r="G7" s="127"/>
      <c r="H7" s="127"/>
      <c r="I7" s="127"/>
      <c r="J7" s="127"/>
      <c r="K7" s="127"/>
      <c r="L7" s="127"/>
      <c r="M7" s="128"/>
      <c r="N7" s="109"/>
    </row>
    <row r="8" spans="1:16" ht="26.1" customHeight="1" thickBot="1">
      <c r="A8" s="79"/>
      <c r="B8" s="80"/>
      <c r="C8" s="2"/>
      <c r="D8" s="2"/>
      <c r="E8" s="93" t="s">
        <v>56</v>
      </c>
      <c r="F8" s="93"/>
      <c r="G8" s="93"/>
      <c r="H8" s="93" t="s">
        <v>67</v>
      </c>
      <c r="I8" s="93"/>
      <c r="J8" s="93"/>
      <c r="K8" s="93"/>
      <c r="L8" s="93"/>
      <c r="M8" s="6" t="s">
        <v>68</v>
      </c>
      <c r="N8" s="109"/>
    </row>
    <row r="9" spans="1:16" ht="24" customHeight="1" thickBot="1">
      <c r="A9" s="79"/>
      <c r="B9" s="80"/>
      <c r="C9" s="2"/>
      <c r="D9" s="2"/>
      <c r="E9" s="73" t="s">
        <v>160</v>
      </c>
      <c r="F9" s="73" t="s">
        <v>161</v>
      </c>
      <c r="G9" s="73" t="s">
        <v>162</v>
      </c>
      <c r="H9" s="73" t="s">
        <v>163</v>
      </c>
      <c r="I9" s="73" t="s">
        <v>164</v>
      </c>
      <c r="J9" s="73" t="s">
        <v>165</v>
      </c>
      <c r="K9" s="64" t="s">
        <v>166</v>
      </c>
      <c r="L9" s="73" t="s">
        <v>167</v>
      </c>
      <c r="M9" s="121" t="s">
        <v>168</v>
      </c>
      <c r="N9" s="109"/>
    </row>
    <row r="10" spans="1:16" ht="42.6" customHeight="1" thickBot="1">
      <c r="A10" s="79"/>
      <c r="B10" s="80"/>
      <c r="C10" s="2"/>
      <c r="D10" s="2"/>
      <c r="E10" s="73"/>
      <c r="F10" s="73"/>
      <c r="G10" s="73"/>
      <c r="H10" s="73"/>
      <c r="I10" s="73"/>
      <c r="J10" s="73"/>
      <c r="K10" s="65"/>
      <c r="L10" s="73"/>
      <c r="M10" s="122"/>
      <c r="N10" s="110"/>
    </row>
    <row r="11" spans="1:16" ht="15" thickBot="1">
      <c r="A11" s="2">
        <v>1</v>
      </c>
      <c r="B11" s="2" t="s">
        <v>241</v>
      </c>
      <c r="C11" s="2"/>
      <c r="D11" s="2"/>
      <c r="E11" s="2">
        <v>2</v>
      </c>
      <c r="F11" s="2">
        <v>1</v>
      </c>
      <c r="G11" s="2">
        <v>2</v>
      </c>
      <c r="H11" s="2">
        <v>1</v>
      </c>
      <c r="I11" s="2">
        <v>1</v>
      </c>
      <c r="J11" s="2">
        <v>1</v>
      </c>
      <c r="K11" s="2">
        <v>1</v>
      </c>
      <c r="L11" s="2">
        <v>2</v>
      </c>
      <c r="M11" s="2">
        <v>2</v>
      </c>
      <c r="N11" s="4">
        <f t="shared" ref="N11:N40" si="0">AVERAGE(E11:M11)</f>
        <v>1.4444444444444444</v>
      </c>
    </row>
    <row r="12" spans="1:16" ht="15" thickBot="1">
      <c r="A12" s="2">
        <v>2</v>
      </c>
      <c r="B12" s="2" t="s">
        <v>242</v>
      </c>
      <c r="C12" s="2"/>
      <c r="D12" s="2"/>
      <c r="E12" s="2">
        <v>2</v>
      </c>
      <c r="F12" s="2">
        <v>1</v>
      </c>
      <c r="G12" s="2">
        <v>2</v>
      </c>
      <c r="H12" s="2">
        <v>1</v>
      </c>
      <c r="I12" s="2">
        <v>1</v>
      </c>
      <c r="J12" s="2">
        <v>1</v>
      </c>
      <c r="K12" s="2">
        <v>1</v>
      </c>
      <c r="L12" s="2">
        <v>2</v>
      </c>
      <c r="M12" s="2">
        <v>2</v>
      </c>
      <c r="N12" s="4">
        <f t="shared" si="0"/>
        <v>1.4444444444444444</v>
      </c>
    </row>
    <row r="13" spans="1:16" ht="15" thickBot="1">
      <c r="A13" s="2">
        <v>3</v>
      </c>
      <c r="B13" s="2" t="s">
        <v>243</v>
      </c>
      <c r="C13" s="2"/>
      <c r="D13" s="2"/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2</v>
      </c>
      <c r="M13" s="2">
        <v>2</v>
      </c>
      <c r="N13" s="4">
        <f t="shared" si="0"/>
        <v>1.2222222222222223</v>
      </c>
    </row>
    <row r="14" spans="1:16" ht="15" thickBot="1">
      <c r="A14" s="2">
        <v>4</v>
      </c>
      <c r="B14" s="2" t="s">
        <v>244</v>
      </c>
      <c r="C14" s="2"/>
      <c r="D14" s="2"/>
      <c r="E14" s="2">
        <v>2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2</v>
      </c>
      <c r="M14" s="2">
        <v>2</v>
      </c>
      <c r="N14" s="4">
        <f t="shared" si="0"/>
        <v>1.3333333333333333</v>
      </c>
    </row>
    <row r="15" spans="1:16" ht="15" thickBot="1">
      <c r="A15" s="2">
        <v>5</v>
      </c>
      <c r="B15" s="2" t="s">
        <v>245</v>
      </c>
      <c r="C15" s="2"/>
      <c r="D15" s="2"/>
      <c r="E15" s="2">
        <v>2</v>
      </c>
      <c r="F15" s="2">
        <v>1</v>
      </c>
      <c r="G15" s="2">
        <v>2</v>
      </c>
      <c r="H15" s="2">
        <v>1</v>
      </c>
      <c r="I15" s="2">
        <v>1</v>
      </c>
      <c r="J15" s="2">
        <v>1</v>
      </c>
      <c r="K15" s="2">
        <v>1</v>
      </c>
      <c r="L15" s="2">
        <v>2</v>
      </c>
      <c r="M15" s="2">
        <v>2</v>
      </c>
      <c r="N15" s="4">
        <f t="shared" si="0"/>
        <v>1.4444444444444444</v>
      </c>
    </row>
    <row r="16" spans="1:16" ht="15" thickBot="1">
      <c r="A16" s="2">
        <v>6</v>
      </c>
      <c r="B16" s="2" t="s">
        <v>246</v>
      </c>
      <c r="C16" s="2"/>
      <c r="D16" s="2"/>
      <c r="E16" s="2">
        <v>2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2</v>
      </c>
      <c r="M16" s="2">
        <v>2</v>
      </c>
      <c r="N16" s="4">
        <f t="shared" si="0"/>
        <v>1.3333333333333333</v>
      </c>
    </row>
    <row r="17" spans="1:14" ht="15" thickBot="1">
      <c r="A17" s="2">
        <v>7</v>
      </c>
      <c r="B17" s="2" t="s">
        <v>247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2</v>
      </c>
      <c r="M17" s="2">
        <v>2</v>
      </c>
      <c r="N17" s="4">
        <f t="shared" si="0"/>
        <v>1.2222222222222223</v>
      </c>
    </row>
    <row r="18" spans="1:14" ht="15" thickBot="1">
      <c r="A18" s="2">
        <v>8</v>
      </c>
      <c r="B18" s="2" t="s">
        <v>248</v>
      </c>
      <c r="C18" s="2"/>
      <c r="D18" s="2"/>
      <c r="E18" s="2">
        <v>2</v>
      </c>
      <c r="F18" s="2">
        <v>1</v>
      </c>
      <c r="G18" s="2">
        <v>2</v>
      </c>
      <c r="H18" s="2">
        <v>1</v>
      </c>
      <c r="I18" s="2">
        <v>1</v>
      </c>
      <c r="J18" s="2">
        <v>1</v>
      </c>
      <c r="K18" s="2">
        <v>1</v>
      </c>
      <c r="L18" s="2">
        <v>2</v>
      </c>
      <c r="M18" s="2">
        <v>1</v>
      </c>
      <c r="N18" s="4">
        <f t="shared" si="0"/>
        <v>1.3333333333333333</v>
      </c>
    </row>
    <row r="19" spans="1:14" ht="15" thickBot="1">
      <c r="A19" s="2">
        <v>9</v>
      </c>
      <c r="B19" s="2" t="s">
        <v>249</v>
      </c>
      <c r="C19" s="2"/>
      <c r="D19" s="2"/>
      <c r="E19" s="2">
        <v>2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2</v>
      </c>
      <c r="M19" s="2">
        <v>2</v>
      </c>
      <c r="N19" s="4">
        <f t="shared" si="0"/>
        <v>1.3333333333333333</v>
      </c>
    </row>
    <row r="20" spans="1:14" ht="15" thickBot="1">
      <c r="A20" s="2">
        <v>10</v>
      </c>
      <c r="B20" s="2" t="s">
        <v>250</v>
      </c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2</v>
      </c>
      <c r="M20" s="2">
        <v>2</v>
      </c>
      <c r="N20" s="4">
        <f t="shared" si="0"/>
        <v>1.2222222222222223</v>
      </c>
    </row>
    <row r="21" spans="1:14" ht="15" thickBot="1">
      <c r="A21" s="2">
        <v>11</v>
      </c>
      <c r="B21" s="2" t="s">
        <v>251</v>
      </c>
      <c r="C21" s="2"/>
      <c r="D21" s="2"/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2</v>
      </c>
      <c r="M21" s="2">
        <v>2</v>
      </c>
      <c r="N21" s="4">
        <f t="shared" si="0"/>
        <v>1.2222222222222223</v>
      </c>
    </row>
    <row r="22" spans="1:14" ht="15" thickBot="1">
      <c r="A22" s="2">
        <v>12</v>
      </c>
      <c r="B22" s="2" t="s">
        <v>252</v>
      </c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2</v>
      </c>
      <c r="N22" s="4">
        <f t="shared" si="0"/>
        <v>1.1111111111111112</v>
      </c>
    </row>
    <row r="23" spans="1:14" ht="1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>
      <c r="A41" s="2"/>
      <c r="B41" s="74" t="s">
        <v>15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4" t="e">
        <f>AVERAGE(N11:N40)</f>
        <v>#DIV/0!</v>
      </c>
    </row>
    <row r="42" spans="1:14">
      <c r="A42" s="1"/>
      <c r="B42" s="82" t="s">
        <v>19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</row>
    <row r="43" spans="1:14">
      <c r="B43" s="47" t="s">
        <v>103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</sheetData>
  <mergeCells count="30">
    <mergeCell ref="A1:B1"/>
    <mergeCell ref="A2:D2"/>
    <mergeCell ref="A3:D3"/>
    <mergeCell ref="H2:N2"/>
    <mergeCell ref="H1:M1"/>
    <mergeCell ref="E2:G2"/>
    <mergeCell ref="E1:F1"/>
    <mergeCell ref="G9:G10"/>
    <mergeCell ref="H8:L8"/>
    <mergeCell ref="H9:H10"/>
    <mergeCell ref="I9:I10"/>
    <mergeCell ref="J9:J10"/>
    <mergeCell ref="L9:L10"/>
    <mergeCell ref="K9:K10"/>
    <mergeCell ref="B43:N43"/>
    <mergeCell ref="E5:F5"/>
    <mergeCell ref="E4:F4"/>
    <mergeCell ref="B41:M41"/>
    <mergeCell ref="B42:N42"/>
    <mergeCell ref="N6:N10"/>
    <mergeCell ref="A4:B4"/>
    <mergeCell ref="A5:B5"/>
    <mergeCell ref="M9:M10"/>
    <mergeCell ref="A6:A10"/>
    <mergeCell ref="B6:B10"/>
    <mergeCell ref="E6:M6"/>
    <mergeCell ref="E7:M7"/>
    <mergeCell ref="E8:G8"/>
    <mergeCell ref="E9:E10"/>
    <mergeCell ref="F9:F10"/>
  </mergeCells>
  <conditionalFormatting sqref="E4">
    <cfRule type="expression" dxfId="115" priority="7">
      <formula>#REF!&lt;500</formula>
    </cfRule>
    <cfRule type="colorScale" priority="8">
      <colorScale>
        <cfvo type="min" val="0"/>
        <cfvo type="max" val="0"/>
        <color rgb="FF92D050"/>
        <color rgb="FFFFEF9C"/>
      </colorScale>
    </cfRule>
    <cfRule type="colorScale" priority="9">
      <colorScale>
        <cfvo type="min" val="0"/>
        <cfvo type="max" val="0"/>
        <color rgb="FF92D050"/>
        <color rgb="FFFFEF9C"/>
      </colorScale>
    </cfRule>
  </conditionalFormatting>
  <conditionalFormatting sqref="E4:F4">
    <cfRule type="containsText" dxfId="114" priority="6" operator="containsText" text="«2»">
      <formula>NOT(ISERROR(SEARCH("«2»",E4)))</formula>
    </cfRule>
  </conditionalFormatting>
  <conditionalFormatting sqref="E5:F5">
    <cfRule type="containsText" dxfId="113" priority="5" operator="containsText" text="1,8 - 2">
      <formula>NOT(ISERROR(SEARCH("1,8 - 2",E5)))</formula>
    </cfRule>
  </conditionalFormatting>
  <conditionalFormatting sqref="E11:M40">
    <cfRule type="containsText" dxfId="112" priority="14" operator="containsText" text="2">
      <formula>NOT(ISERROR(SEARCH("2",E11)))</formula>
    </cfRule>
    <cfRule type="containsText" dxfId="111" priority="15" operator="containsText" text="2">
      <formula>NOT(ISERROR(SEARCH("2",E11)))</formula>
    </cfRule>
    <cfRule type="containsText" dxfId="110" priority="16" operator="containsText" text="1">
      <formula>NOT(ISERROR(SEARCH("1",E11)))</formula>
    </cfRule>
    <cfRule type="containsText" dxfId="109" priority="17" operator="containsText" text="0">
      <formula>NOT(ISERROR(SEARCH("0",E11)))</formula>
    </cfRule>
    <cfRule type="containsText" dxfId="108" priority="22" operator="containsText" text="1">
      <formula>NOT(ISERROR(SEARCH("1",E11)))</formula>
    </cfRule>
    <cfRule type="containsText" dxfId="107" priority="23" operator="containsText" text="2">
      <formula>NOT(ISERROR(SEARCH("2",E11)))</formula>
    </cfRule>
  </conditionalFormatting>
  <conditionalFormatting sqref="F4">
    <cfRule type="expression" dxfId="106" priority="11">
      <formula>#REF!&lt;500</formula>
    </cfRule>
    <cfRule type="colorScale" priority="12">
      <colorScale>
        <cfvo type="min" val="0"/>
        <cfvo type="max" val="0"/>
        <color rgb="FF92D050"/>
        <color rgb="FFFFEF9C"/>
      </colorScale>
    </cfRule>
    <cfRule type="colorScale" priority="13">
      <colorScale>
        <cfvo type="min" val="0"/>
        <cfvo type="max" val="0"/>
        <color rgb="FF92D050"/>
        <color rgb="FFFFEF9C"/>
      </colorScale>
    </cfRule>
  </conditionalFormatting>
  <conditionalFormatting sqref="G4 N4:P4">
    <cfRule type="containsText" dxfId="105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04" priority="3" operator="containsText" text="«1»">
      <formula>NOT(ISERROR(SEARCH("«1»",G4)))</formula>
    </cfRule>
  </conditionalFormatting>
  <conditionalFormatting sqref="G5 N5:P5">
    <cfRule type="containsText" dxfId="103" priority="4" operator="containsText" text="1,1 - 1,7">
      <formula>NOT(ISERROR(SEARCH("1,1 - 1,7",G5)))</formula>
    </cfRule>
  </conditionalFormatting>
  <conditionalFormatting sqref="H4:L5">
    <cfRule type="containsText" dxfId="102" priority="1" operator="containsText" text="«0» ">
      <formula>NOT(ISERROR(SEARCH("«0» ",H4)))</formula>
    </cfRule>
  </conditionalFormatting>
  <conditionalFormatting sqref="H5:L5">
    <cfRule type="containsText" dxfId="101" priority="10" operator="containsText" text="0 - 1">
      <formula>NOT(ISERROR(SEARCH("0 - 1",H5)))</formula>
    </cfRule>
  </conditionalFormatting>
  <conditionalFormatting sqref="N11:N41">
    <cfRule type="cellIs" dxfId="100" priority="19" operator="between">
      <formula>1.8</formula>
      <formula>2</formula>
    </cfRule>
    <cfRule type="cellIs" dxfId="99" priority="20" operator="between">
      <formula>1</formula>
      <formula>1.7</formula>
    </cfRule>
    <cfRule type="cellIs" dxfId="98" priority="21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45"/>
  <sheetViews>
    <sheetView topLeftCell="A10" zoomScale="90" zoomScaleNormal="90" workbookViewId="0">
      <selection activeCell="P13" sqref="P13:P24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9" customWidth="1"/>
    <col min="6" max="7" width="10.5546875" customWidth="1"/>
    <col min="8" max="8" width="15.5546875" customWidth="1"/>
    <col min="9" max="9" width="8.5546875" customWidth="1"/>
    <col min="10" max="10" width="11" customWidth="1"/>
    <col min="11" max="11" width="11.6640625" customWidth="1"/>
    <col min="12" max="12" width="11.88671875" customWidth="1"/>
    <col min="13" max="13" width="10.88671875" customWidth="1"/>
    <col min="14" max="14" width="11.5546875" customWidth="1"/>
    <col min="15" max="15" width="13" customWidth="1"/>
    <col min="16" max="16" width="9.5546875" customWidth="1"/>
    <col min="17" max="17" width="9" customWidth="1"/>
    <col min="18" max="18" width="9.5546875" customWidth="1"/>
    <col min="19" max="19" width="10.109375" customWidth="1"/>
    <col min="20" max="20" width="8.88671875" customWidth="1"/>
    <col min="21" max="21" width="13.5546875" customWidth="1"/>
    <col min="22" max="22" width="5.88671875" customWidth="1"/>
    <col min="23" max="23" width="5.44140625" customWidth="1"/>
    <col min="24" max="24" width="6" customWidth="1"/>
    <col min="25" max="25" width="5.5546875" customWidth="1"/>
    <col min="26" max="26" width="12.109375" customWidth="1"/>
  </cols>
  <sheetData>
    <row r="1" spans="1:26">
      <c r="A1" s="44" t="s">
        <v>43</v>
      </c>
      <c r="B1" s="44"/>
      <c r="C1" s="13"/>
      <c r="D1" s="13"/>
      <c r="E1" s="13"/>
      <c r="F1" s="97" t="s">
        <v>77</v>
      </c>
      <c r="G1" s="98"/>
      <c r="H1" s="98"/>
      <c r="I1" s="98"/>
      <c r="J1" s="98"/>
      <c r="K1" s="103" t="s">
        <v>105</v>
      </c>
      <c r="L1" s="103"/>
      <c r="M1" s="103"/>
      <c r="N1" s="103"/>
      <c r="O1" s="13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44" t="s">
        <v>0</v>
      </c>
      <c r="B2" s="44"/>
      <c r="C2" s="44"/>
      <c r="D2" s="44"/>
      <c r="E2" s="17"/>
      <c r="F2" s="57" t="s">
        <v>104</v>
      </c>
      <c r="G2" s="58"/>
      <c r="H2" s="58"/>
      <c r="I2" s="58"/>
      <c r="J2" s="112"/>
      <c r="K2" s="115" t="s">
        <v>106</v>
      </c>
      <c r="L2" s="59"/>
      <c r="M2" s="59"/>
      <c r="N2" s="59"/>
      <c r="O2" s="59"/>
      <c r="P2" s="59"/>
      <c r="Q2" s="59"/>
      <c r="R2" s="134"/>
      <c r="S2" s="12"/>
      <c r="T2" s="12"/>
      <c r="U2" s="12"/>
      <c r="V2" s="12"/>
      <c r="W2" s="12"/>
      <c r="X2" s="12"/>
      <c r="Y2" s="12"/>
      <c r="Z2" s="12"/>
    </row>
    <row r="3" spans="1:26" ht="14.4" customHeight="1">
      <c r="A3" s="45" t="s">
        <v>1</v>
      </c>
      <c r="B3" s="45"/>
      <c r="C3" s="45"/>
      <c r="D3" s="45"/>
      <c r="E3" s="19"/>
      <c r="F3" s="12"/>
      <c r="G3" s="12"/>
      <c r="H3" s="12"/>
      <c r="I3" s="12"/>
      <c r="J3" s="12"/>
      <c r="K3" s="12"/>
      <c r="L3" s="12"/>
      <c r="M3" s="25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46" t="s">
        <v>10</v>
      </c>
      <c r="B4" s="46"/>
      <c r="C4" s="19"/>
      <c r="D4" s="19"/>
      <c r="E4" s="19"/>
      <c r="F4" s="60" t="s">
        <v>13</v>
      </c>
      <c r="G4" s="105"/>
      <c r="H4" s="116" t="s">
        <v>12</v>
      </c>
      <c r="I4" s="117"/>
      <c r="J4" s="117"/>
      <c r="K4" s="101" t="s">
        <v>11</v>
      </c>
      <c r="L4" s="101"/>
      <c r="M4" s="101"/>
      <c r="N4" s="14"/>
      <c r="O4" s="14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" thickBot="1">
      <c r="A5" s="76" t="s">
        <v>14</v>
      </c>
      <c r="B5" s="76"/>
      <c r="C5" s="21"/>
      <c r="D5" s="21"/>
      <c r="E5" s="21"/>
      <c r="F5" s="106" t="s">
        <v>16</v>
      </c>
      <c r="G5" s="107"/>
      <c r="H5" s="113" t="s">
        <v>18</v>
      </c>
      <c r="I5" s="114"/>
      <c r="J5" s="114"/>
      <c r="K5" s="102" t="s">
        <v>17</v>
      </c>
      <c r="L5" s="102"/>
      <c r="M5" s="102"/>
      <c r="N5" s="11"/>
      <c r="O5" s="1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" thickBot="1">
      <c r="A6" s="137" t="s">
        <v>2</v>
      </c>
      <c r="B6" s="140" t="s">
        <v>3</v>
      </c>
      <c r="C6" s="3"/>
      <c r="D6" s="3"/>
      <c r="E6" s="124" t="s">
        <v>87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08" t="s">
        <v>64</v>
      </c>
    </row>
    <row r="7" spans="1:26" ht="15" thickBot="1">
      <c r="A7" s="138"/>
      <c r="B7" s="141"/>
      <c r="C7" s="2"/>
      <c r="D7" s="2"/>
      <c r="E7" s="127" t="s">
        <v>128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09"/>
    </row>
    <row r="8" spans="1:26" ht="13.5" customHeight="1" thickBot="1">
      <c r="A8" s="138"/>
      <c r="B8" s="141"/>
      <c r="C8" s="2"/>
      <c r="D8" s="2"/>
      <c r="E8" s="143" t="s">
        <v>4</v>
      </c>
      <c r="F8" s="144"/>
      <c r="G8" s="144"/>
      <c r="H8" s="144"/>
      <c r="I8" s="144"/>
      <c r="J8" s="145"/>
      <c r="K8" s="143" t="s">
        <v>6</v>
      </c>
      <c r="L8" s="144"/>
      <c r="M8" s="144"/>
      <c r="N8" s="145"/>
      <c r="O8" s="130" t="s">
        <v>8</v>
      </c>
      <c r="P8" s="130"/>
      <c r="Q8" s="130"/>
      <c r="R8" s="94" t="s">
        <v>9</v>
      </c>
      <c r="S8" s="95"/>
      <c r="T8" s="96"/>
      <c r="U8" s="6" t="s">
        <v>142</v>
      </c>
      <c r="V8" s="93" t="s">
        <v>66</v>
      </c>
      <c r="W8" s="93"/>
      <c r="X8" s="93"/>
      <c r="Y8" s="93"/>
      <c r="Z8" s="109"/>
    </row>
    <row r="9" spans="1:26" ht="15" customHeight="1" thickBot="1">
      <c r="A9" s="138"/>
      <c r="B9" s="141"/>
      <c r="C9" s="2"/>
      <c r="D9" s="2"/>
      <c r="E9" s="130" t="s">
        <v>5</v>
      </c>
      <c r="F9" s="130"/>
      <c r="G9" s="130" t="s">
        <v>44</v>
      </c>
      <c r="H9" s="130"/>
      <c r="I9" s="130"/>
      <c r="J9" s="130"/>
      <c r="K9" s="48" t="s">
        <v>7</v>
      </c>
      <c r="L9" s="49" t="s">
        <v>45</v>
      </c>
      <c r="M9" s="49" t="s">
        <v>53</v>
      </c>
      <c r="N9" s="50" t="s">
        <v>54</v>
      </c>
      <c r="O9" s="64" t="s">
        <v>135</v>
      </c>
      <c r="P9" s="64" t="s">
        <v>136</v>
      </c>
      <c r="Q9" s="64" t="s">
        <v>137</v>
      </c>
      <c r="R9" s="64" t="s">
        <v>138</v>
      </c>
      <c r="S9" s="64" t="s">
        <v>139</v>
      </c>
      <c r="T9" s="73" t="s">
        <v>140</v>
      </c>
      <c r="U9" s="73" t="s">
        <v>141</v>
      </c>
      <c r="V9" s="93" t="s">
        <v>79</v>
      </c>
      <c r="W9" s="93"/>
      <c r="X9" s="93"/>
      <c r="Y9" s="93"/>
      <c r="Z9" s="109"/>
    </row>
    <row r="10" spans="1:26" ht="59.1" customHeight="1" thickBot="1">
      <c r="A10" s="138"/>
      <c r="B10" s="141"/>
      <c r="C10" s="2"/>
      <c r="D10" s="2"/>
      <c r="E10" s="73" t="s">
        <v>130</v>
      </c>
      <c r="F10" s="73" t="s">
        <v>129</v>
      </c>
      <c r="G10" s="73" t="s">
        <v>131</v>
      </c>
      <c r="H10" s="73" t="s">
        <v>132</v>
      </c>
      <c r="I10" s="73" t="s">
        <v>133</v>
      </c>
      <c r="J10" s="73" t="s">
        <v>134</v>
      </c>
      <c r="K10" s="51"/>
      <c r="L10" s="52"/>
      <c r="M10" s="52"/>
      <c r="N10" s="53"/>
      <c r="O10" s="132"/>
      <c r="P10" s="132"/>
      <c r="Q10" s="132"/>
      <c r="R10" s="132"/>
      <c r="S10" s="132"/>
      <c r="T10" s="73"/>
      <c r="U10" s="73"/>
      <c r="V10" s="131" t="s">
        <v>80</v>
      </c>
      <c r="W10" s="131" t="s">
        <v>81</v>
      </c>
      <c r="X10" s="131" t="s">
        <v>82</v>
      </c>
      <c r="Y10" s="131" t="s">
        <v>83</v>
      </c>
      <c r="Z10" s="109"/>
    </row>
    <row r="11" spans="1:26" ht="21.6" customHeight="1" thickBot="1">
      <c r="A11" s="138"/>
      <c r="B11" s="141"/>
      <c r="C11" s="2"/>
      <c r="D11" s="2"/>
      <c r="E11" s="73"/>
      <c r="F11" s="73"/>
      <c r="G11" s="73"/>
      <c r="H11" s="73"/>
      <c r="I11" s="73"/>
      <c r="J11" s="73"/>
      <c r="K11" s="64" t="s">
        <v>78</v>
      </c>
      <c r="L11" s="64" t="s">
        <v>78</v>
      </c>
      <c r="M11" s="64" t="s">
        <v>78</v>
      </c>
      <c r="N11" s="64" t="s">
        <v>78</v>
      </c>
      <c r="O11" s="132"/>
      <c r="P11" s="132"/>
      <c r="Q11" s="132"/>
      <c r="R11" s="132"/>
      <c r="S11" s="132"/>
      <c r="T11" s="73"/>
      <c r="U11" s="73"/>
      <c r="V11" s="131"/>
      <c r="W11" s="131"/>
      <c r="X11" s="131"/>
      <c r="Y11" s="131"/>
      <c r="Z11" s="109"/>
    </row>
    <row r="12" spans="1:26" ht="18.899999999999999" customHeight="1" thickBot="1">
      <c r="A12" s="139"/>
      <c r="B12" s="142"/>
      <c r="C12" s="2"/>
      <c r="D12" s="2"/>
      <c r="E12" s="73"/>
      <c r="F12" s="73"/>
      <c r="G12" s="73"/>
      <c r="H12" s="73"/>
      <c r="I12" s="73"/>
      <c r="J12" s="73"/>
      <c r="K12" s="65"/>
      <c r="L12" s="65"/>
      <c r="M12" s="65"/>
      <c r="N12" s="65"/>
      <c r="O12" s="65"/>
      <c r="P12" s="65"/>
      <c r="Q12" s="65"/>
      <c r="R12" s="65"/>
      <c r="S12" s="65"/>
      <c r="T12" s="73"/>
      <c r="U12" s="73"/>
      <c r="V12" s="131"/>
      <c r="W12" s="131"/>
      <c r="X12" s="131"/>
      <c r="Y12" s="131"/>
      <c r="Z12" s="110"/>
    </row>
    <row r="13" spans="1:26" ht="15" thickBot="1">
      <c r="A13" s="2">
        <v>1</v>
      </c>
      <c r="B13" s="2" t="s">
        <v>241</v>
      </c>
      <c r="C13" s="2"/>
      <c r="D13" s="2"/>
      <c r="E13" s="2">
        <v>1</v>
      </c>
      <c r="F13" s="2">
        <v>1</v>
      </c>
      <c r="G13" s="2">
        <v>2</v>
      </c>
      <c r="H13" s="2">
        <v>1</v>
      </c>
      <c r="I13" s="2">
        <v>2</v>
      </c>
      <c r="J13" s="2">
        <v>2</v>
      </c>
      <c r="K13" s="2">
        <v>2</v>
      </c>
      <c r="L13" s="2">
        <v>2</v>
      </c>
      <c r="M13" s="2">
        <v>2</v>
      </c>
      <c r="N13" s="2">
        <v>2</v>
      </c>
      <c r="O13" s="2" t="s">
        <v>241</v>
      </c>
      <c r="P13" s="2">
        <v>1</v>
      </c>
      <c r="Q13" s="2">
        <v>2</v>
      </c>
      <c r="R13" s="2">
        <v>2</v>
      </c>
      <c r="S13" s="2">
        <v>2</v>
      </c>
      <c r="T13" s="2">
        <v>1</v>
      </c>
      <c r="U13" s="2">
        <v>1</v>
      </c>
      <c r="V13" s="2">
        <v>2</v>
      </c>
      <c r="W13" s="2">
        <v>1</v>
      </c>
      <c r="X13" s="2">
        <v>1</v>
      </c>
      <c r="Y13" s="2">
        <v>2</v>
      </c>
      <c r="Z13" s="4">
        <f t="shared" ref="Z13:Z42" si="0">AVERAGE(E13:Y13)</f>
        <v>1.6</v>
      </c>
    </row>
    <row r="14" spans="1:26" ht="15" thickBot="1">
      <c r="A14" s="2">
        <v>2</v>
      </c>
      <c r="B14" s="2" t="s">
        <v>242</v>
      </c>
      <c r="C14" s="2"/>
      <c r="D14" s="2"/>
      <c r="E14" s="2">
        <v>1</v>
      </c>
      <c r="F14" s="2">
        <v>1</v>
      </c>
      <c r="G14" s="2">
        <v>1</v>
      </c>
      <c r="H14" s="2">
        <v>2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2" t="s">
        <v>242</v>
      </c>
      <c r="P14" s="2">
        <v>1</v>
      </c>
      <c r="Q14" s="2">
        <v>2</v>
      </c>
      <c r="R14" s="2">
        <v>2</v>
      </c>
      <c r="S14" s="2">
        <v>2</v>
      </c>
      <c r="T14" s="2">
        <v>1</v>
      </c>
      <c r="U14" s="2">
        <v>1</v>
      </c>
      <c r="V14" s="2">
        <v>2</v>
      </c>
      <c r="W14" s="2">
        <v>1</v>
      </c>
      <c r="X14" s="2">
        <v>1</v>
      </c>
      <c r="Y14" s="2">
        <v>2</v>
      </c>
      <c r="Z14" s="4">
        <f t="shared" si="0"/>
        <v>1.6</v>
      </c>
    </row>
    <row r="15" spans="1:26" ht="15" thickBot="1">
      <c r="A15" s="2">
        <v>3</v>
      </c>
      <c r="B15" s="2" t="s">
        <v>243</v>
      </c>
      <c r="C15" s="2"/>
      <c r="D15" s="2"/>
      <c r="E15" s="2">
        <v>0</v>
      </c>
      <c r="F15" s="2">
        <v>0</v>
      </c>
      <c r="G15" s="2">
        <v>1</v>
      </c>
      <c r="H15" s="2">
        <v>2</v>
      </c>
      <c r="I15" s="2">
        <v>1</v>
      </c>
      <c r="J15" s="2">
        <v>1</v>
      </c>
      <c r="K15" s="2">
        <v>2</v>
      </c>
      <c r="L15" s="2">
        <v>2</v>
      </c>
      <c r="M15" s="2">
        <v>2</v>
      </c>
      <c r="N15" s="2">
        <v>2</v>
      </c>
      <c r="O15" s="2" t="s">
        <v>243</v>
      </c>
      <c r="P15" s="2">
        <v>1</v>
      </c>
      <c r="Q15" s="2">
        <v>2</v>
      </c>
      <c r="R15" s="2">
        <v>2</v>
      </c>
      <c r="S15" s="2">
        <v>1</v>
      </c>
      <c r="T15" s="2">
        <v>1</v>
      </c>
      <c r="U15" s="2">
        <v>1</v>
      </c>
      <c r="V15" s="2">
        <v>2</v>
      </c>
      <c r="W15" s="2">
        <v>0</v>
      </c>
      <c r="X15" s="2">
        <v>0</v>
      </c>
      <c r="Y15" s="2">
        <v>2</v>
      </c>
      <c r="Z15" s="4">
        <f t="shared" si="0"/>
        <v>1.25</v>
      </c>
    </row>
    <row r="16" spans="1:26" ht="15" thickBot="1">
      <c r="A16" s="2">
        <v>4</v>
      </c>
      <c r="B16" s="2" t="s">
        <v>244</v>
      </c>
      <c r="C16" s="2"/>
      <c r="D16" s="2"/>
      <c r="E16" s="2">
        <v>0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2</v>
      </c>
      <c r="L16" s="2">
        <v>2</v>
      </c>
      <c r="M16" s="2">
        <v>2</v>
      </c>
      <c r="N16" s="2">
        <v>2</v>
      </c>
      <c r="O16" s="2" t="s">
        <v>244</v>
      </c>
      <c r="P16" s="2">
        <v>1</v>
      </c>
      <c r="Q16" s="2">
        <v>2</v>
      </c>
      <c r="R16" s="2">
        <v>2</v>
      </c>
      <c r="S16" s="2">
        <v>1</v>
      </c>
      <c r="T16" s="2">
        <v>1</v>
      </c>
      <c r="U16" s="2">
        <v>1</v>
      </c>
      <c r="V16" s="2">
        <v>2</v>
      </c>
      <c r="W16" s="2">
        <v>0</v>
      </c>
      <c r="X16" s="2">
        <v>0</v>
      </c>
      <c r="Y16" s="2">
        <v>2</v>
      </c>
      <c r="Z16" s="4">
        <f t="shared" si="0"/>
        <v>1.25</v>
      </c>
    </row>
    <row r="17" spans="1:26" ht="15" thickBot="1">
      <c r="A17" s="2">
        <v>5</v>
      </c>
      <c r="B17" s="2" t="s">
        <v>245</v>
      </c>
      <c r="C17" s="2"/>
      <c r="D17" s="2"/>
      <c r="E17" s="2">
        <v>1</v>
      </c>
      <c r="F17" s="2">
        <v>1</v>
      </c>
      <c r="G17" s="2">
        <v>2</v>
      </c>
      <c r="H17" s="2">
        <v>1</v>
      </c>
      <c r="I17" s="2">
        <v>2</v>
      </c>
      <c r="J17" s="2">
        <v>2</v>
      </c>
      <c r="K17" s="2">
        <v>2</v>
      </c>
      <c r="L17" s="2">
        <v>2</v>
      </c>
      <c r="M17" s="2">
        <v>2</v>
      </c>
      <c r="N17" s="2">
        <v>2</v>
      </c>
      <c r="O17" s="2" t="s">
        <v>245</v>
      </c>
      <c r="P17" s="2">
        <v>1</v>
      </c>
      <c r="Q17" s="2">
        <v>2</v>
      </c>
      <c r="R17" s="2">
        <v>2</v>
      </c>
      <c r="S17" s="2">
        <v>1</v>
      </c>
      <c r="T17" s="2">
        <v>1</v>
      </c>
      <c r="U17" s="2">
        <v>1</v>
      </c>
      <c r="V17" s="2">
        <v>2</v>
      </c>
      <c r="W17" s="2">
        <v>0</v>
      </c>
      <c r="X17" s="2">
        <v>1</v>
      </c>
      <c r="Y17" s="2">
        <v>2</v>
      </c>
      <c r="Z17" s="4">
        <f t="shared" si="0"/>
        <v>1.5</v>
      </c>
    </row>
    <row r="18" spans="1:26" ht="15" thickBot="1">
      <c r="A18" s="2">
        <v>6</v>
      </c>
      <c r="B18" s="2" t="s">
        <v>246</v>
      </c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2</v>
      </c>
      <c r="J18" s="2">
        <v>2</v>
      </c>
      <c r="K18" s="2">
        <v>2</v>
      </c>
      <c r="L18" s="2">
        <v>2</v>
      </c>
      <c r="M18" s="2">
        <v>2</v>
      </c>
      <c r="N18" s="2">
        <v>2</v>
      </c>
      <c r="O18" s="2" t="s">
        <v>246</v>
      </c>
      <c r="P18" s="2">
        <v>1</v>
      </c>
      <c r="Q18" s="2">
        <v>2</v>
      </c>
      <c r="R18" s="2">
        <v>2</v>
      </c>
      <c r="S18" s="2">
        <v>2</v>
      </c>
      <c r="T18" s="2">
        <v>1</v>
      </c>
      <c r="U18" s="2">
        <v>1</v>
      </c>
      <c r="V18" s="2">
        <v>2</v>
      </c>
      <c r="W18" s="2">
        <v>0</v>
      </c>
      <c r="X18" s="2">
        <v>1</v>
      </c>
      <c r="Y18" s="2">
        <v>2</v>
      </c>
      <c r="Z18" s="4">
        <f t="shared" si="0"/>
        <v>1.5</v>
      </c>
    </row>
    <row r="19" spans="1:26" ht="15" thickBot="1">
      <c r="A19" s="2">
        <v>7</v>
      </c>
      <c r="B19" s="2" t="s">
        <v>247</v>
      </c>
      <c r="C19" s="2"/>
      <c r="D19" s="2"/>
      <c r="E19" s="2">
        <v>0</v>
      </c>
      <c r="F19" s="2">
        <v>1</v>
      </c>
      <c r="G19" s="2">
        <v>1</v>
      </c>
      <c r="H19" s="2">
        <v>2</v>
      </c>
      <c r="I19" s="2">
        <v>2</v>
      </c>
      <c r="J19" s="2">
        <v>2</v>
      </c>
      <c r="K19" s="2">
        <v>2</v>
      </c>
      <c r="L19" s="2">
        <v>2</v>
      </c>
      <c r="M19" s="2">
        <v>2</v>
      </c>
      <c r="N19" s="2">
        <v>2</v>
      </c>
      <c r="O19" s="2" t="s">
        <v>247</v>
      </c>
      <c r="P19" s="2">
        <v>1</v>
      </c>
      <c r="Q19" s="2">
        <v>2</v>
      </c>
      <c r="R19" s="2">
        <v>2</v>
      </c>
      <c r="S19" s="2">
        <v>1</v>
      </c>
      <c r="T19" s="2">
        <v>1</v>
      </c>
      <c r="U19" s="2">
        <v>1</v>
      </c>
      <c r="V19" s="2">
        <v>2</v>
      </c>
      <c r="W19" s="2">
        <v>1</v>
      </c>
      <c r="X19" s="2">
        <v>0</v>
      </c>
      <c r="Y19" s="2">
        <v>2</v>
      </c>
      <c r="Z19" s="4">
        <f t="shared" si="0"/>
        <v>1.45</v>
      </c>
    </row>
    <row r="20" spans="1:26" ht="15" thickBot="1">
      <c r="A20" s="2">
        <v>8</v>
      </c>
      <c r="B20" s="2" t="s">
        <v>248</v>
      </c>
      <c r="C20" s="2"/>
      <c r="D20" s="2"/>
      <c r="E20" s="2">
        <v>1</v>
      </c>
      <c r="F20" s="2">
        <v>1</v>
      </c>
      <c r="G20" s="2">
        <v>2</v>
      </c>
      <c r="H20" s="2">
        <v>1</v>
      </c>
      <c r="I20" s="2">
        <v>2</v>
      </c>
      <c r="J20" s="2">
        <v>2</v>
      </c>
      <c r="K20" s="2">
        <v>2</v>
      </c>
      <c r="L20" s="2">
        <v>2</v>
      </c>
      <c r="M20" s="2">
        <v>2</v>
      </c>
      <c r="N20" s="2">
        <v>2</v>
      </c>
      <c r="O20" s="2" t="s">
        <v>248</v>
      </c>
      <c r="P20" s="2">
        <v>1</v>
      </c>
      <c r="Q20" s="2">
        <v>1</v>
      </c>
      <c r="R20" s="2">
        <v>2</v>
      </c>
      <c r="S20" s="2">
        <v>1</v>
      </c>
      <c r="T20" s="2">
        <v>1</v>
      </c>
      <c r="U20" s="2">
        <v>1</v>
      </c>
      <c r="V20" s="2">
        <v>2</v>
      </c>
      <c r="W20" s="2">
        <v>1</v>
      </c>
      <c r="X20" s="2">
        <v>1</v>
      </c>
      <c r="Y20" s="2">
        <v>2</v>
      </c>
      <c r="Z20" s="4">
        <f t="shared" si="0"/>
        <v>1.5</v>
      </c>
    </row>
    <row r="21" spans="1:26" ht="15" thickBot="1">
      <c r="A21" s="2">
        <v>9</v>
      </c>
      <c r="B21" s="2" t="s">
        <v>249</v>
      </c>
      <c r="C21" s="2"/>
      <c r="D21" s="2"/>
      <c r="E21" s="2">
        <v>0</v>
      </c>
      <c r="F21" s="2">
        <v>1</v>
      </c>
      <c r="G21" s="2">
        <v>2</v>
      </c>
      <c r="H21" s="2">
        <v>1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2">
        <v>2</v>
      </c>
      <c r="O21" s="2" t="s">
        <v>249</v>
      </c>
      <c r="P21" s="2">
        <v>1</v>
      </c>
      <c r="Q21" s="2">
        <v>2</v>
      </c>
      <c r="R21" s="2">
        <v>2</v>
      </c>
      <c r="S21" s="2">
        <v>1</v>
      </c>
      <c r="T21" s="2">
        <v>1</v>
      </c>
      <c r="U21" s="2">
        <v>1</v>
      </c>
      <c r="V21" s="2">
        <v>2</v>
      </c>
      <c r="W21" s="2">
        <v>0</v>
      </c>
      <c r="X21" s="2">
        <v>0</v>
      </c>
      <c r="Y21" s="2">
        <v>2</v>
      </c>
      <c r="Z21" s="4">
        <f t="shared" si="0"/>
        <v>1.4</v>
      </c>
    </row>
    <row r="22" spans="1:26" ht="15" thickBot="1">
      <c r="A22" s="2">
        <v>10</v>
      </c>
      <c r="B22" s="2" t="s">
        <v>250</v>
      </c>
      <c r="C22" s="2"/>
      <c r="D22" s="2"/>
      <c r="E22" s="2">
        <v>1</v>
      </c>
      <c r="F22" s="2">
        <v>0</v>
      </c>
      <c r="G22" s="2">
        <v>1</v>
      </c>
      <c r="H22" s="2">
        <v>1</v>
      </c>
      <c r="I22" s="2">
        <v>1</v>
      </c>
      <c r="J22" s="2">
        <v>1</v>
      </c>
      <c r="K22" s="2">
        <v>2</v>
      </c>
      <c r="L22" s="2">
        <v>2</v>
      </c>
      <c r="M22" s="2">
        <v>2</v>
      </c>
      <c r="N22" s="2">
        <v>2</v>
      </c>
      <c r="O22" s="2" t="s">
        <v>250</v>
      </c>
      <c r="P22" s="2">
        <v>1</v>
      </c>
      <c r="Q22" s="2">
        <v>1</v>
      </c>
      <c r="R22" s="2">
        <v>2</v>
      </c>
      <c r="S22" s="2">
        <v>1</v>
      </c>
      <c r="T22" s="2">
        <v>1</v>
      </c>
      <c r="U22" s="2">
        <v>1</v>
      </c>
      <c r="V22" s="2">
        <v>2</v>
      </c>
      <c r="W22" s="2">
        <v>1</v>
      </c>
      <c r="X22" s="2">
        <v>1</v>
      </c>
      <c r="Y22" s="2">
        <v>2</v>
      </c>
      <c r="Z22" s="4">
        <f t="shared" si="0"/>
        <v>1.3</v>
      </c>
    </row>
    <row r="23" spans="1:26" ht="15" thickBot="1">
      <c r="A23" s="2">
        <v>11</v>
      </c>
      <c r="B23" s="2" t="s">
        <v>251</v>
      </c>
      <c r="C23" s="2"/>
      <c r="D23" s="2"/>
      <c r="E23" s="2">
        <v>0</v>
      </c>
      <c r="F23" s="2">
        <v>0</v>
      </c>
      <c r="G23" s="2">
        <v>1</v>
      </c>
      <c r="H23" s="2">
        <v>1</v>
      </c>
      <c r="I23" s="2">
        <v>1</v>
      </c>
      <c r="J23" s="2">
        <v>1</v>
      </c>
      <c r="K23" s="2">
        <v>2</v>
      </c>
      <c r="L23" s="2">
        <v>2</v>
      </c>
      <c r="M23" s="2">
        <v>2</v>
      </c>
      <c r="N23" s="2">
        <v>2</v>
      </c>
      <c r="O23" s="2" t="s">
        <v>251</v>
      </c>
      <c r="P23" s="2">
        <v>1</v>
      </c>
      <c r="Q23" s="2">
        <v>2</v>
      </c>
      <c r="R23" s="2">
        <v>2</v>
      </c>
      <c r="S23" s="2">
        <v>1</v>
      </c>
      <c r="T23" s="2">
        <v>1</v>
      </c>
      <c r="U23" s="2">
        <v>1</v>
      </c>
      <c r="V23" s="2">
        <v>2</v>
      </c>
      <c r="W23" s="2">
        <v>0</v>
      </c>
      <c r="X23" s="2">
        <v>0</v>
      </c>
      <c r="Y23" s="2">
        <v>2</v>
      </c>
      <c r="Z23" s="4">
        <f t="shared" si="0"/>
        <v>1.2</v>
      </c>
    </row>
    <row r="24" spans="1:26" ht="15" thickBot="1">
      <c r="A24" s="2">
        <v>12</v>
      </c>
      <c r="B24" s="2" t="s">
        <v>252</v>
      </c>
      <c r="C24" s="2"/>
      <c r="D24" s="2"/>
      <c r="E24" s="2">
        <v>0</v>
      </c>
      <c r="F24" s="2">
        <v>1</v>
      </c>
      <c r="G24" s="2">
        <v>1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2">
        <v>2</v>
      </c>
      <c r="O24" s="2" t="s">
        <v>252</v>
      </c>
      <c r="P24" s="2">
        <v>1</v>
      </c>
      <c r="Q24" s="2">
        <v>2</v>
      </c>
      <c r="R24" s="2">
        <v>2</v>
      </c>
      <c r="S24" s="2">
        <v>1</v>
      </c>
      <c r="T24" s="2">
        <v>1</v>
      </c>
      <c r="U24" s="2">
        <v>1</v>
      </c>
      <c r="V24" s="2">
        <v>2</v>
      </c>
      <c r="W24" s="2">
        <v>1</v>
      </c>
      <c r="X24" s="2">
        <v>1</v>
      </c>
      <c r="Y24" s="2">
        <v>2</v>
      </c>
      <c r="Z24" s="4">
        <f t="shared" si="0"/>
        <v>1.5</v>
      </c>
    </row>
    <row r="25" spans="1:26" ht="15" thickBot="1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e">
        <f t="shared" si="0"/>
        <v>#DIV/0!</v>
      </c>
    </row>
    <row r="26" spans="1:26" ht="15" thickBot="1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e">
        <f t="shared" si="0"/>
        <v>#DIV/0!</v>
      </c>
    </row>
    <row r="27" spans="1:26" ht="15" thickBot="1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e">
        <f t="shared" si="0"/>
        <v>#DIV/0!</v>
      </c>
    </row>
    <row r="28" spans="1:26" ht="15" thickBot="1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e">
        <f t="shared" si="0"/>
        <v>#DIV/0!</v>
      </c>
    </row>
    <row r="29" spans="1:26" ht="15" thickBot="1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e">
        <f t="shared" si="0"/>
        <v>#DIV/0!</v>
      </c>
    </row>
    <row r="30" spans="1:26" ht="15" thickBot="1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e">
        <f t="shared" si="0"/>
        <v>#DIV/0!</v>
      </c>
    </row>
    <row r="31" spans="1:26" ht="15" thickBot="1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e">
        <f t="shared" si="0"/>
        <v>#DIV/0!</v>
      </c>
    </row>
    <row r="32" spans="1:26" ht="15" thickBot="1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e">
        <f t="shared" si="0"/>
        <v>#DIV/0!</v>
      </c>
    </row>
    <row r="33" spans="1:26" ht="15" thickBot="1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e">
        <f t="shared" si="0"/>
        <v>#DIV/0!</v>
      </c>
    </row>
    <row r="34" spans="1:26" ht="15" thickBot="1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e">
        <f t="shared" si="0"/>
        <v>#DIV/0!</v>
      </c>
    </row>
    <row r="35" spans="1:26" ht="15" thickBot="1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e">
        <f t="shared" si="0"/>
        <v>#DIV/0!</v>
      </c>
    </row>
    <row r="36" spans="1:26" ht="15" thickBot="1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 t="e">
        <f t="shared" si="0"/>
        <v>#DIV/0!</v>
      </c>
    </row>
    <row r="37" spans="1:26" ht="15" thickBot="1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" t="e">
        <f t="shared" si="0"/>
        <v>#DIV/0!</v>
      </c>
    </row>
    <row r="38" spans="1:26" ht="15" thickBot="1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4" t="e">
        <f t="shared" si="0"/>
        <v>#DIV/0!</v>
      </c>
    </row>
    <row r="39" spans="1:26" ht="15" thickBot="1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4" t="e">
        <f t="shared" si="0"/>
        <v>#DIV/0!</v>
      </c>
    </row>
    <row r="40" spans="1:26" ht="15" thickBot="1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4" t="e">
        <f t="shared" si="0"/>
        <v>#DIV/0!</v>
      </c>
    </row>
    <row r="41" spans="1:26" ht="15" thickBot="1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" t="e">
        <f t="shared" si="0"/>
        <v>#DIV/0!</v>
      </c>
    </row>
    <row r="42" spans="1:26" ht="15" thickBot="1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" t="e">
        <f t="shared" si="0"/>
        <v>#DIV/0!</v>
      </c>
    </row>
    <row r="43" spans="1:26" ht="15" thickBot="1">
      <c r="A43" s="2"/>
      <c r="B43" s="135" t="s">
        <v>15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4" t="e">
        <f>AVERAGE(Z13:Z42)</f>
        <v>#DIV/0!</v>
      </c>
    </row>
    <row r="44" spans="1:26">
      <c r="A44" s="1"/>
      <c r="B44" s="82" t="s">
        <v>19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spans="1:26">
      <c r="B45" s="47" t="s">
        <v>103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</sheetData>
  <mergeCells count="56">
    <mergeCell ref="A3:D3"/>
    <mergeCell ref="A4:B4"/>
    <mergeCell ref="A5:B5"/>
    <mergeCell ref="A1:B1"/>
    <mergeCell ref="A2:D2"/>
    <mergeCell ref="A6:A12"/>
    <mergeCell ref="B6:B12"/>
    <mergeCell ref="E6:Y6"/>
    <mergeCell ref="Z6:Z12"/>
    <mergeCell ref="E7:Y7"/>
    <mergeCell ref="E8:J8"/>
    <mergeCell ref="K8:N8"/>
    <mergeCell ref="G9:J9"/>
    <mergeCell ref="G10:G12"/>
    <mergeCell ref="H10:H12"/>
    <mergeCell ref="I10:I12"/>
    <mergeCell ref="R8:T8"/>
    <mergeCell ref="S9:S12"/>
    <mergeCell ref="U9:U12"/>
    <mergeCell ref="E9:F9"/>
    <mergeCell ref="B43:Y43"/>
    <mergeCell ref="B44:Z44"/>
    <mergeCell ref="L11:L12"/>
    <mergeCell ref="M11:M12"/>
    <mergeCell ref="N11:N12"/>
    <mergeCell ref="K11:K12"/>
    <mergeCell ref="E10:E12"/>
    <mergeCell ref="F10:F12"/>
    <mergeCell ref="N9:N10"/>
    <mergeCell ref="J10:J12"/>
    <mergeCell ref="K9:K10"/>
    <mergeCell ref="L9:L10"/>
    <mergeCell ref="M9:M10"/>
    <mergeCell ref="F4:G4"/>
    <mergeCell ref="H4:J4"/>
    <mergeCell ref="K4:M4"/>
    <mergeCell ref="F1:J1"/>
    <mergeCell ref="K1:O1"/>
    <mergeCell ref="K2:R2"/>
    <mergeCell ref="F2:J2"/>
    <mergeCell ref="F5:G5"/>
    <mergeCell ref="H5:J5"/>
    <mergeCell ref="K5:M5"/>
    <mergeCell ref="O8:Q8"/>
    <mergeCell ref="B45:Z45"/>
    <mergeCell ref="V8:Y8"/>
    <mergeCell ref="V9:Y9"/>
    <mergeCell ref="V10:V12"/>
    <mergeCell ref="W10:W12"/>
    <mergeCell ref="X10:X12"/>
    <mergeCell ref="Y10:Y12"/>
    <mergeCell ref="O9:O12"/>
    <mergeCell ref="P9:P12"/>
    <mergeCell ref="Q9:Q12"/>
    <mergeCell ref="R9:R12"/>
    <mergeCell ref="T9:T12"/>
  </mergeCells>
  <conditionalFormatting sqref="E13:Y42">
    <cfRule type="containsText" dxfId="97" priority="16" operator="containsText" text="0">
      <formula>NOT(ISERROR(SEARCH("0",E13)))</formula>
    </cfRule>
    <cfRule type="containsText" dxfId="96" priority="18" operator="containsText" text="1">
      <formula>NOT(ISERROR(SEARCH("1",E13)))</formula>
    </cfRule>
  </conditionalFormatting>
  <conditionalFormatting sqref="F4">
    <cfRule type="containsText" dxfId="95" priority="5" operator="containsText" text="«2»">
      <formula>NOT(ISERROR(SEARCH("«2»",F4)))</formula>
    </cfRule>
    <cfRule type="expression" dxfId="94" priority="6">
      <formula>#REF!&lt;500</formula>
    </cfRule>
    <cfRule type="colorScale" priority="7">
      <colorScale>
        <cfvo type="min" val="0"/>
        <cfvo type="max" val="0"/>
        <color rgb="FF92D050"/>
        <color rgb="FFFFEF9C"/>
      </colorScale>
    </cfRule>
    <cfRule type="colorScale" priority="8">
      <colorScale>
        <cfvo type="min" val="0"/>
        <cfvo type="max" val="0"/>
        <color rgb="FF92D050"/>
        <color rgb="FFFFEF9C"/>
      </colorScale>
    </cfRule>
  </conditionalFormatting>
  <conditionalFormatting sqref="F5">
    <cfRule type="containsText" dxfId="93" priority="4" operator="containsText" text="1,8 - 2">
      <formula>NOT(ISERROR(SEARCH("1,8 - 2",F5)))</formula>
    </cfRule>
  </conditionalFormatting>
  <conditionalFormatting sqref="H4">
    <cfRule type="containsText" dxfId="92" priority="1" operator="containsText" text="«1» показатель в стадии формирования">
      <formula>NOT(ISERROR(SEARCH("«1» показатель в стадии формирования",H4)))</formula>
    </cfRule>
    <cfRule type="containsText" dxfId="91" priority="2" operator="containsText" text="«1»">
      <formula>NOT(ISERROR(SEARCH("«1»",H4)))</formula>
    </cfRule>
  </conditionalFormatting>
  <conditionalFormatting sqref="H5">
    <cfRule type="containsText" dxfId="90" priority="3" operator="containsText" text="1,1 - 1,7">
      <formula>NOT(ISERROR(SEARCH("1,1 - 1,7",H5)))</formula>
    </cfRule>
  </conditionalFormatting>
  <conditionalFormatting sqref="Z13:Z43">
    <cfRule type="cellIs" dxfId="89" priority="9" operator="between">
      <formula>1.8</formula>
      <formula>2</formula>
    </cfRule>
    <cfRule type="cellIs" dxfId="88" priority="10" operator="between">
      <formula>1</formula>
      <formula>1.7</formula>
    </cfRule>
    <cfRule type="cellIs" dxfId="87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44"/>
  <sheetViews>
    <sheetView topLeftCell="A7" zoomScale="90" zoomScaleNormal="90" workbookViewId="0">
      <selection activeCell="F12" sqref="F12:F23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15.5546875" customWidth="1"/>
    <col min="6" max="6" width="11" customWidth="1"/>
    <col min="7" max="7" width="11.33203125" customWidth="1"/>
    <col min="8" max="8" width="12.109375" customWidth="1"/>
    <col min="9" max="9" width="10.5546875" customWidth="1"/>
    <col min="10" max="10" width="10.88671875" customWidth="1"/>
    <col min="11" max="11" width="14.109375" customWidth="1"/>
    <col min="12" max="12" width="8.5546875" customWidth="1"/>
    <col min="13" max="13" width="10.33203125" customWidth="1"/>
    <col min="14" max="14" width="14.5546875" customWidth="1"/>
    <col min="15" max="15" width="13" customWidth="1"/>
    <col min="16" max="16" width="11.6640625" customWidth="1"/>
    <col min="17" max="17" width="6.88671875" customWidth="1"/>
    <col min="18" max="18" width="6.109375" customWidth="1"/>
    <col min="19" max="19" width="6.88671875" customWidth="1"/>
    <col min="20" max="21" width="7.109375" customWidth="1"/>
    <col min="22" max="22" width="7.5546875" customWidth="1"/>
    <col min="23" max="23" width="9.5546875" customWidth="1"/>
    <col min="24" max="25" width="12.109375" customWidth="1"/>
  </cols>
  <sheetData>
    <row r="1" spans="1:25">
      <c r="A1" s="44" t="s">
        <v>43</v>
      </c>
      <c r="B1" s="44"/>
      <c r="C1" s="13"/>
      <c r="D1" s="13"/>
      <c r="E1" s="44" t="s">
        <v>77</v>
      </c>
      <c r="F1" s="44"/>
      <c r="G1" s="44"/>
      <c r="H1" s="44"/>
      <c r="I1" s="44"/>
      <c r="J1" s="153" t="s">
        <v>105</v>
      </c>
      <c r="K1" s="153"/>
      <c r="L1" s="153"/>
      <c r="M1" s="153"/>
      <c r="N1" s="153"/>
      <c r="O1" s="17"/>
      <c r="P1" s="17"/>
      <c r="Q1" s="17"/>
      <c r="R1" s="17"/>
      <c r="S1" s="17"/>
      <c r="T1" s="17"/>
      <c r="U1" s="13"/>
      <c r="V1" s="13"/>
      <c r="W1" s="13"/>
      <c r="X1" s="13"/>
      <c r="Y1" s="13"/>
    </row>
    <row r="2" spans="1:25">
      <c r="A2" s="44" t="s">
        <v>0</v>
      </c>
      <c r="B2" s="44"/>
      <c r="C2" s="44"/>
      <c r="D2" s="44"/>
      <c r="E2" s="154" t="s">
        <v>104</v>
      </c>
      <c r="F2" s="154"/>
      <c r="G2" s="154"/>
      <c r="H2" s="154"/>
      <c r="I2" s="154"/>
      <c r="J2" s="115" t="s">
        <v>106</v>
      </c>
      <c r="K2" s="59"/>
      <c r="L2" s="59"/>
      <c r="M2" s="59"/>
      <c r="N2" s="59"/>
      <c r="O2" s="59"/>
      <c r="P2" s="59"/>
      <c r="Q2" s="134"/>
      <c r="R2" s="18"/>
      <c r="S2" s="18"/>
      <c r="T2" s="18"/>
      <c r="U2" s="18"/>
      <c r="V2" s="18"/>
      <c r="W2" s="18"/>
      <c r="X2" s="18"/>
      <c r="Y2" s="12"/>
    </row>
    <row r="3" spans="1:25">
      <c r="A3" s="45" t="s">
        <v>1</v>
      </c>
      <c r="B3" s="45"/>
      <c r="C3" s="45"/>
      <c r="D3" s="45"/>
      <c r="E3" s="19"/>
      <c r="F3" s="19"/>
      <c r="G3" s="1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>
      <c r="A4" s="46" t="s">
        <v>10</v>
      </c>
      <c r="B4" s="46"/>
      <c r="C4" s="19"/>
      <c r="D4" s="19"/>
      <c r="E4" s="120" t="s">
        <v>13</v>
      </c>
      <c r="F4" s="120"/>
      <c r="G4" s="120"/>
      <c r="H4" s="120"/>
      <c r="I4" s="116" t="s">
        <v>12</v>
      </c>
      <c r="J4" s="117"/>
      <c r="K4" s="150"/>
      <c r="L4" s="67" t="s">
        <v>11</v>
      </c>
      <c r="M4" s="101"/>
      <c r="N4" s="68"/>
      <c r="O4" s="14"/>
      <c r="P4" s="14"/>
      <c r="Q4" s="14"/>
      <c r="R4" s="14"/>
      <c r="S4" s="14"/>
      <c r="T4" s="14"/>
      <c r="U4" s="14"/>
      <c r="V4" s="14"/>
      <c r="W4" s="14"/>
      <c r="X4" s="14"/>
      <c r="Y4" s="12"/>
    </row>
    <row r="5" spans="1:25" ht="15" thickBot="1">
      <c r="A5" s="76" t="s">
        <v>14</v>
      </c>
      <c r="B5" s="76"/>
      <c r="C5" s="21"/>
      <c r="D5" s="21"/>
      <c r="E5" s="119" t="s">
        <v>16</v>
      </c>
      <c r="F5" s="119"/>
      <c r="G5" s="119"/>
      <c r="H5" s="119"/>
      <c r="I5" s="155" t="s">
        <v>18</v>
      </c>
      <c r="J5" s="155"/>
      <c r="K5" s="33"/>
      <c r="L5" s="151" t="s">
        <v>17</v>
      </c>
      <c r="M5" s="102"/>
      <c r="N5" s="152"/>
      <c r="O5" s="11"/>
      <c r="P5" s="11"/>
      <c r="Q5" s="11"/>
      <c r="R5" s="11"/>
      <c r="S5" s="11"/>
      <c r="T5" s="11"/>
      <c r="U5" s="11"/>
      <c r="V5" s="11"/>
      <c r="W5" s="11"/>
      <c r="X5" s="11"/>
      <c r="Y5" s="20"/>
    </row>
    <row r="6" spans="1:25" ht="15" thickBot="1">
      <c r="A6" s="137" t="s">
        <v>2</v>
      </c>
      <c r="B6" s="140" t="s">
        <v>3</v>
      </c>
      <c r="C6" s="3"/>
      <c r="D6" s="3"/>
      <c r="E6" s="123" t="s">
        <v>89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08" t="s">
        <v>64</v>
      </c>
    </row>
    <row r="7" spans="1:25" ht="15" thickBot="1">
      <c r="A7" s="138"/>
      <c r="B7" s="141"/>
      <c r="C7" s="2"/>
      <c r="D7" s="2"/>
      <c r="E7" s="126" t="s">
        <v>107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09"/>
    </row>
    <row r="8" spans="1:25" ht="15" thickBot="1">
      <c r="A8" s="138"/>
      <c r="B8" s="141"/>
      <c r="C8" s="2"/>
      <c r="D8" s="2"/>
      <c r="E8" s="94" t="s">
        <v>90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109"/>
    </row>
    <row r="9" spans="1:25" ht="25.5" customHeight="1" thickBot="1">
      <c r="A9" s="138"/>
      <c r="B9" s="141"/>
      <c r="C9" s="2"/>
      <c r="D9" s="2"/>
      <c r="E9" s="94" t="s">
        <v>91</v>
      </c>
      <c r="F9" s="96"/>
      <c r="G9" s="93" t="s">
        <v>92</v>
      </c>
      <c r="H9" s="93"/>
      <c r="I9" s="93"/>
      <c r="J9" s="130" t="s">
        <v>93</v>
      </c>
      <c r="K9" s="130"/>
      <c r="L9" s="130"/>
      <c r="M9" s="143" t="s">
        <v>94</v>
      </c>
      <c r="N9" s="144"/>
      <c r="O9" s="145"/>
      <c r="P9" s="143" t="s">
        <v>95</v>
      </c>
      <c r="Q9" s="144"/>
      <c r="R9" s="144"/>
      <c r="S9" s="144"/>
      <c r="T9" s="144"/>
      <c r="U9" s="143" t="s">
        <v>96</v>
      </c>
      <c r="V9" s="145"/>
      <c r="W9" s="94" t="s">
        <v>97</v>
      </c>
      <c r="X9" s="95"/>
      <c r="Y9" s="109"/>
    </row>
    <row r="10" spans="1:25" ht="15" thickBot="1">
      <c r="A10" s="138"/>
      <c r="B10" s="141"/>
      <c r="C10" s="2"/>
      <c r="D10" s="2"/>
      <c r="E10" s="64" t="s">
        <v>108</v>
      </c>
      <c r="F10" s="64" t="s">
        <v>109</v>
      </c>
      <c r="G10" s="64" t="s">
        <v>110</v>
      </c>
      <c r="H10" s="64" t="s">
        <v>111</v>
      </c>
      <c r="I10" s="73" t="s">
        <v>112</v>
      </c>
      <c r="J10" s="146" t="s">
        <v>98</v>
      </c>
      <c r="K10" s="130"/>
      <c r="L10" s="130"/>
      <c r="M10" s="147" t="s">
        <v>99</v>
      </c>
      <c r="N10" s="148"/>
      <c r="O10" s="149"/>
      <c r="P10" s="147" t="s">
        <v>100</v>
      </c>
      <c r="Q10" s="148"/>
      <c r="R10" s="148"/>
      <c r="S10" s="148"/>
      <c r="T10" s="148"/>
      <c r="U10" s="64" t="s">
        <v>124</v>
      </c>
      <c r="V10" s="64" t="s">
        <v>125</v>
      </c>
      <c r="W10" s="73" t="s">
        <v>101</v>
      </c>
      <c r="X10" s="73"/>
      <c r="Y10" s="109"/>
    </row>
    <row r="11" spans="1:25" ht="66.900000000000006" customHeight="1" thickBot="1">
      <c r="A11" s="139"/>
      <c r="B11" s="142"/>
      <c r="C11" s="2"/>
      <c r="D11" s="2"/>
      <c r="E11" s="65"/>
      <c r="F11" s="65"/>
      <c r="G11" s="65"/>
      <c r="H11" s="65"/>
      <c r="I11" s="73"/>
      <c r="J11" s="15" t="s">
        <v>113</v>
      </c>
      <c r="K11" s="15" t="s">
        <v>114</v>
      </c>
      <c r="L11" s="15" t="s">
        <v>115</v>
      </c>
      <c r="M11" s="15" t="s">
        <v>116</v>
      </c>
      <c r="N11" s="15" t="s">
        <v>117</v>
      </c>
      <c r="O11" s="15" t="s">
        <v>118</v>
      </c>
      <c r="P11" s="15" t="s">
        <v>119</v>
      </c>
      <c r="Q11" s="15" t="s">
        <v>120</v>
      </c>
      <c r="R11" s="15" t="s">
        <v>121</v>
      </c>
      <c r="S11" s="15" t="s">
        <v>122</v>
      </c>
      <c r="T11" s="15" t="s">
        <v>123</v>
      </c>
      <c r="U11" s="65"/>
      <c r="V11" s="65"/>
      <c r="W11" s="15" t="s">
        <v>126</v>
      </c>
      <c r="X11" s="15" t="s">
        <v>127</v>
      </c>
      <c r="Y11" s="110"/>
    </row>
    <row r="12" spans="1:25" ht="15" thickBot="1">
      <c r="A12" s="2">
        <v>1</v>
      </c>
      <c r="B12" s="2" t="s">
        <v>241</v>
      </c>
      <c r="C12" s="2"/>
      <c r="D12" s="2"/>
      <c r="E12" s="5">
        <v>1</v>
      </c>
      <c r="F12" s="5">
        <v>2</v>
      </c>
      <c r="G12" s="5">
        <v>2</v>
      </c>
      <c r="H12" s="5">
        <v>2</v>
      </c>
      <c r="I12" s="5">
        <v>2</v>
      </c>
      <c r="J12" s="5">
        <v>2</v>
      </c>
      <c r="K12" s="5">
        <v>1</v>
      </c>
      <c r="L12" s="5">
        <v>2</v>
      </c>
      <c r="M12" s="5">
        <v>1</v>
      </c>
      <c r="N12" s="5">
        <v>1</v>
      </c>
      <c r="O12" s="5">
        <v>2</v>
      </c>
      <c r="P12" s="5">
        <v>2</v>
      </c>
      <c r="Q12" s="5">
        <v>1</v>
      </c>
      <c r="R12" s="5">
        <v>1</v>
      </c>
      <c r="S12" s="5">
        <v>1</v>
      </c>
      <c r="T12" s="5">
        <v>1</v>
      </c>
      <c r="U12" s="5">
        <v>2</v>
      </c>
      <c r="V12" s="5">
        <v>2</v>
      </c>
      <c r="W12" s="5">
        <v>2</v>
      </c>
      <c r="X12" s="5">
        <v>1</v>
      </c>
      <c r="Y12" s="28">
        <f t="shared" ref="Y12:Y41" si="0">AVERAGE(H12:X12)</f>
        <v>1.5294117647058822</v>
      </c>
    </row>
    <row r="13" spans="1:25" ht="15" thickBot="1">
      <c r="A13" s="2">
        <v>2</v>
      </c>
      <c r="B13" s="2" t="s">
        <v>242</v>
      </c>
      <c r="C13" s="2"/>
      <c r="D13" s="2"/>
      <c r="E13" s="2">
        <v>1</v>
      </c>
      <c r="F13" s="2">
        <v>2</v>
      </c>
      <c r="G13" s="2">
        <v>2</v>
      </c>
      <c r="H13" s="2">
        <v>2</v>
      </c>
      <c r="I13" s="2">
        <v>2</v>
      </c>
      <c r="J13" s="2">
        <v>2</v>
      </c>
      <c r="K13" s="2">
        <v>1</v>
      </c>
      <c r="L13" s="2">
        <v>2</v>
      </c>
      <c r="M13" s="2">
        <v>1</v>
      </c>
      <c r="N13" s="2">
        <v>1</v>
      </c>
      <c r="O13" s="2">
        <v>2</v>
      </c>
      <c r="P13" s="2">
        <v>2</v>
      </c>
      <c r="Q13" s="2">
        <v>1</v>
      </c>
      <c r="R13" s="2">
        <v>1</v>
      </c>
      <c r="S13" s="2">
        <v>1</v>
      </c>
      <c r="T13" s="2">
        <v>1</v>
      </c>
      <c r="U13" s="2">
        <v>2</v>
      </c>
      <c r="V13" s="2">
        <v>2</v>
      </c>
      <c r="W13" s="2">
        <v>2</v>
      </c>
      <c r="X13" s="2">
        <v>1</v>
      </c>
      <c r="Y13" s="4">
        <f t="shared" si="0"/>
        <v>1.5294117647058822</v>
      </c>
    </row>
    <row r="14" spans="1:25" ht="15" thickBot="1">
      <c r="A14" s="2">
        <v>3</v>
      </c>
      <c r="B14" s="2" t="s">
        <v>243</v>
      </c>
      <c r="C14" s="2"/>
      <c r="D14" s="2"/>
      <c r="E14" s="2">
        <v>1</v>
      </c>
      <c r="F14" s="2">
        <v>1</v>
      </c>
      <c r="G14" s="2">
        <v>2</v>
      </c>
      <c r="H14" s="2">
        <v>2</v>
      </c>
      <c r="I14" s="2">
        <v>2</v>
      </c>
      <c r="J14" s="2">
        <v>2</v>
      </c>
      <c r="K14" s="2">
        <v>1</v>
      </c>
      <c r="L14" s="2">
        <v>2</v>
      </c>
      <c r="M14" s="2">
        <v>1</v>
      </c>
      <c r="N14" s="2">
        <v>1</v>
      </c>
      <c r="O14" s="2">
        <v>1</v>
      </c>
      <c r="P14" s="2">
        <v>2</v>
      </c>
      <c r="Q14" s="2">
        <v>1</v>
      </c>
      <c r="R14" s="2">
        <v>1</v>
      </c>
      <c r="S14" s="2">
        <v>1</v>
      </c>
      <c r="T14" s="2">
        <v>0</v>
      </c>
      <c r="U14" s="2">
        <v>2</v>
      </c>
      <c r="V14" s="2">
        <v>1</v>
      </c>
      <c r="W14" s="2">
        <v>2</v>
      </c>
      <c r="X14" s="2">
        <v>1</v>
      </c>
      <c r="Y14" s="4">
        <f t="shared" si="0"/>
        <v>1.3529411764705883</v>
      </c>
    </row>
    <row r="15" spans="1:25" ht="15" thickBot="1">
      <c r="A15" s="2">
        <v>4</v>
      </c>
      <c r="B15" s="2" t="s">
        <v>244</v>
      </c>
      <c r="C15" s="2"/>
      <c r="D15" s="2"/>
      <c r="E15" s="2">
        <v>1</v>
      </c>
      <c r="F15" s="2">
        <v>1</v>
      </c>
      <c r="G15" s="2">
        <v>2</v>
      </c>
      <c r="H15" s="2">
        <v>2</v>
      </c>
      <c r="I15" s="2">
        <v>2</v>
      </c>
      <c r="J15" s="2">
        <v>2</v>
      </c>
      <c r="K15" s="2">
        <v>1</v>
      </c>
      <c r="L15" s="2">
        <v>2</v>
      </c>
      <c r="M15" s="2">
        <v>1</v>
      </c>
      <c r="N15" s="2">
        <v>1</v>
      </c>
      <c r="O15" s="2">
        <v>1</v>
      </c>
      <c r="P15" s="2">
        <v>2</v>
      </c>
      <c r="Q15" s="2">
        <v>1</v>
      </c>
      <c r="R15" s="2">
        <v>1</v>
      </c>
      <c r="S15" s="2">
        <v>1</v>
      </c>
      <c r="T15" s="2">
        <v>0</v>
      </c>
      <c r="U15" s="2">
        <v>2</v>
      </c>
      <c r="V15" s="2">
        <v>1</v>
      </c>
      <c r="W15" s="2">
        <v>2</v>
      </c>
      <c r="X15" s="2">
        <v>1</v>
      </c>
      <c r="Y15" s="4">
        <f t="shared" si="0"/>
        <v>1.3529411764705883</v>
      </c>
    </row>
    <row r="16" spans="1:25" ht="15" thickBot="1">
      <c r="A16" s="2">
        <v>5</v>
      </c>
      <c r="B16" s="2" t="s">
        <v>245</v>
      </c>
      <c r="C16" s="2"/>
      <c r="D16" s="2"/>
      <c r="E16" s="2">
        <v>1</v>
      </c>
      <c r="F16" s="2">
        <v>1</v>
      </c>
      <c r="G16" s="2">
        <v>2</v>
      </c>
      <c r="H16" s="2">
        <v>2</v>
      </c>
      <c r="I16" s="2">
        <v>2</v>
      </c>
      <c r="J16" s="2">
        <v>2</v>
      </c>
      <c r="K16" s="2">
        <v>1</v>
      </c>
      <c r="L16" s="2">
        <v>2</v>
      </c>
      <c r="M16" s="2">
        <v>1</v>
      </c>
      <c r="N16" s="2">
        <v>1</v>
      </c>
      <c r="O16" s="2">
        <v>2</v>
      </c>
      <c r="P16" s="2">
        <v>2</v>
      </c>
      <c r="Q16" s="2">
        <v>1</v>
      </c>
      <c r="R16" s="2">
        <v>1</v>
      </c>
      <c r="S16" s="2">
        <v>1</v>
      </c>
      <c r="T16" s="2">
        <v>0</v>
      </c>
      <c r="U16" s="2">
        <v>2</v>
      </c>
      <c r="V16" s="2">
        <v>1</v>
      </c>
      <c r="W16" s="2">
        <v>2</v>
      </c>
      <c r="X16" s="2">
        <v>1</v>
      </c>
      <c r="Y16" s="4">
        <f t="shared" si="0"/>
        <v>1.411764705882353</v>
      </c>
    </row>
    <row r="17" spans="1:25" ht="15" thickBot="1">
      <c r="A17" s="2">
        <v>6</v>
      </c>
      <c r="B17" s="2" t="s">
        <v>246</v>
      </c>
      <c r="C17" s="2"/>
      <c r="D17" s="2"/>
      <c r="E17" s="2">
        <v>1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1</v>
      </c>
      <c r="N17" s="2">
        <v>1</v>
      </c>
      <c r="O17" s="2">
        <v>2</v>
      </c>
      <c r="P17" s="2">
        <v>2</v>
      </c>
      <c r="Q17" s="2">
        <v>1</v>
      </c>
      <c r="R17" s="2">
        <v>1</v>
      </c>
      <c r="S17" s="2">
        <v>1</v>
      </c>
      <c r="T17" s="2">
        <v>1</v>
      </c>
      <c r="U17" s="2">
        <v>2</v>
      </c>
      <c r="V17" s="2">
        <v>2</v>
      </c>
      <c r="W17" s="2">
        <v>2</v>
      </c>
      <c r="X17" s="2">
        <v>1</v>
      </c>
      <c r="Y17" s="4">
        <f t="shared" si="0"/>
        <v>1.588235294117647</v>
      </c>
    </row>
    <row r="18" spans="1:25" ht="15" thickBot="1">
      <c r="A18" s="2">
        <v>7</v>
      </c>
      <c r="B18" s="2" t="s">
        <v>247</v>
      </c>
      <c r="C18" s="2"/>
      <c r="D18" s="2"/>
      <c r="E18" s="2">
        <v>1</v>
      </c>
      <c r="F18" s="2">
        <v>1</v>
      </c>
      <c r="G18" s="2">
        <v>2</v>
      </c>
      <c r="H18" s="2">
        <v>2</v>
      </c>
      <c r="I18" s="2">
        <v>2</v>
      </c>
      <c r="J18" s="2">
        <v>2</v>
      </c>
      <c r="K18" s="2">
        <v>1</v>
      </c>
      <c r="L18" s="2">
        <v>2</v>
      </c>
      <c r="M18" s="2">
        <v>1</v>
      </c>
      <c r="N18" s="2">
        <v>1</v>
      </c>
      <c r="O18" s="2">
        <v>1</v>
      </c>
      <c r="P18" s="2">
        <v>2</v>
      </c>
      <c r="Q18" s="2">
        <v>1</v>
      </c>
      <c r="R18" s="2">
        <v>1</v>
      </c>
      <c r="S18" s="2">
        <v>1</v>
      </c>
      <c r="T18" s="2">
        <v>0</v>
      </c>
      <c r="U18" s="2">
        <v>2</v>
      </c>
      <c r="V18" s="2">
        <v>2</v>
      </c>
      <c r="W18" s="2">
        <v>2</v>
      </c>
      <c r="X18" s="2">
        <v>1</v>
      </c>
      <c r="Y18" s="4">
        <f t="shared" si="0"/>
        <v>1.411764705882353</v>
      </c>
    </row>
    <row r="19" spans="1:25" ht="15" thickBot="1">
      <c r="A19" s="2">
        <v>8</v>
      </c>
      <c r="B19" s="2" t="s">
        <v>248</v>
      </c>
      <c r="C19" s="2"/>
      <c r="D19" s="2"/>
      <c r="E19" s="2">
        <v>1</v>
      </c>
      <c r="F19" s="2">
        <v>2</v>
      </c>
      <c r="G19" s="2">
        <v>2</v>
      </c>
      <c r="H19" s="2">
        <v>2</v>
      </c>
      <c r="I19" s="2">
        <v>2</v>
      </c>
      <c r="J19" s="2">
        <v>2</v>
      </c>
      <c r="K19" s="2">
        <v>2</v>
      </c>
      <c r="L19" s="2">
        <v>2</v>
      </c>
      <c r="M19" s="2">
        <v>1</v>
      </c>
      <c r="N19" s="2">
        <v>1</v>
      </c>
      <c r="O19" s="2">
        <v>2</v>
      </c>
      <c r="P19" s="2">
        <v>2</v>
      </c>
      <c r="Q19" s="2">
        <v>1</v>
      </c>
      <c r="R19" s="2">
        <v>1</v>
      </c>
      <c r="S19" s="2">
        <v>1</v>
      </c>
      <c r="T19" s="2">
        <v>1</v>
      </c>
      <c r="U19" s="2">
        <v>2</v>
      </c>
      <c r="V19" s="2">
        <v>2</v>
      </c>
      <c r="W19" s="2">
        <v>2</v>
      </c>
      <c r="X19" s="2">
        <v>1</v>
      </c>
      <c r="Y19" s="4">
        <f t="shared" si="0"/>
        <v>1.588235294117647</v>
      </c>
    </row>
    <row r="20" spans="1:25" ht="15" thickBot="1">
      <c r="A20" s="2">
        <v>9</v>
      </c>
      <c r="B20" s="2" t="s">
        <v>249</v>
      </c>
      <c r="C20" s="2"/>
      <c r="D20" s="2"/>
      <c r="E20" s="2">
        <v>1</v>
      </c>
      <c r="F20" s="2">
        <v>1</v>
      </c>
      <c r="G20" s="2">
        <v>2</v>
      </c>
      <c r="H20" s="2">
        <v>2</v>
      </c>
      <c r="I20" s="2">
        <v>2</v>
      </c>
      <c r="J20" s="2">
        <v>2</v>
      </c>
      <c r="K20" s="2">
        <v>1</v>
      </c>
      <c r="L20" s="2">
        <v>2</v>
      </c>
      <c r="M20" s="2">
        <v>1</v>
      </c>
      <c r="N20" s="2">
        <v>1</v>
      </c>
      <c r="O20" s="2">
        <v>1</v>
      </c>
      <c r="P20" s="2">
        <v>2</v>
      </c>
      <c r="Q20" s="2">
        <v>1</v>
      </c>
      <c r="R20" s="2">
        <v>1</v>
      </c>
      <c r="S20" s="2">
        <v>1</v>
      </c>
      <c r="T20" s="2">
        <v>0</v>
      </c>
      <c r="U20" s="2">
        <v>2</v>
      </c>
      <c r="V20" s="2">
        <v>1</v>
      </c>
      <c r="W20" s="2">
        <v>2</v>
      </c>
      <c r="X20" s="2">
        <v>1</v>
      </c>
      <c r="Y20" s="4">
        <f t="shared" si="0"/>
        <v>1.3529411764705883</v>
      </c>
    </row>
    <row r="21" spans="1:25" ht="15" thickBot="1">
      <c r="A21" s="2">
        <v>10</v>
      </c>
      <c r="B21" s="2" t="s">
        <v>250</v>
      </c>
      <c r="C21" s="2"/>
      <c r="D21" s="2"/>
      <c r="E21" s="2">
        <v>1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1</v>
      </c>
      <c r="L21" s="2">
        <v>2</v>
      </c>
      <c r="M21" s="2">
        <v>1</v>
      </c>
      <c r="N21" s="2">
        <v>1</v>
      </c>
      <c r="O21" s="2">
        <v>2</v>
      </c>
      <c r="P21" s="2">
        <v>2</v>
      </c>
      <c r="Q21" s="2">
        <v>1</v>
      </c>
      <c r="R21" s="2">
        <v>1</v>
      </c>
      <c r="S21" s="2">
        <v>1</v>
      </c>
      <c r="T21" s="2">
        <v>1</v>
      </c>
      <c r="U21" s="2">
        <v>2</v>
      </c>
      <c r="V21" s="2">
        <v>2</v>
      </c>
      <c r="W21" s="2">
        <v>2</v>
      </c>
      <c r="X21" s="2">
        <v>1</v>
      </c>
      <c r="Y21" s="4">
        <f t="shared" si="0"/>
        <v>1.5294117647058822</v>
      </c>
    </row>
    <row r="22" spans="1:25" ht="15" thickBot="1">
      <c r="A22" s="2">
        <v>11</v>
      </c>
      <c r="B22" s="2" t="s">
        <v>251</v>
      </c>
      <c r="C22" s="2"/>
      <c r="D22" s="2"/>
      <c r="E22" s="2">
        <v>1</v>
      </c>
      <c r="F22" s="2">
        <v>1</v>
      </c>
      <c r="G22" s="2">
        <v>2</v>
      </c>
      <c r="H22" s="2">
        <v>2</v>
      </c>
      <c r="I22" s="2">
        <v>2</v>
      </c>
      <c r="J22" s="2">
        <v>2</v>
      </c>
      <c r="K22" s="2">
        <v>1</v>
      </c>
      <c r="L22" s="2">
        <v>2</v>
      </c>
      <c r="M22" s="2">
        <v>1</v>
      </c>
      <c r="N22" s="2">
        <v>1</v>
      </c>
      <c r="O22" s="2">
        <v>1</v>
      </c>
      <c r="P22" s="2">
        <v>2</v>
      </c>
      <c r="Q22" s="2">
        <v>1</v>
      </c>
      <c r="R22" s="2">
        <v>1</v>
      </c>
      <c r="S22" s="2">
        <v>1</v>
      </c>
      <c r="T22" s="2">
        <v>0</v>
      </c>
      <c r="U22" s="2">
        <v>2</v>
      </c>
      <c r="V22" s="2">
        <v>1</v>
      </c>
      <c r="W22" s="2">
        <v>2</v>
      </c>
      <c r="X22" s="2">
        <v>1</v>
      </c>
      <c r="Y22" s="4">
        <f t="shared" si="0"/>
        <v>1.3529411764705883</v>
      </c>
    </row>
    <row r="23" spans="1:25" ht="15" thickBot="1">
      <c r="A23" s="2">
        <v>12</v>
      </c>
      <c r="B23" s="2" t="s">
        <v>252</v>
      </c>
      <c r="C23" s="2"/>
      <c r="D23" s="2"/>
      <c r="E23" s="2">
        <v>1</v>
      </c>
      <c r="F23" s="2">
        <v>1</v>
      </c>
      <c r="G23" s="2">
        <v>2</v>
      </c>
      <c r="H23" s="2">
        <v>2</v>
      </c>
      <c r="I23" s="2">
        <v>2</v>
      </c>
      <c r="J23" s="2">
        <v>2</v>
      </c>
      <c r="K23" s="2">
        <v>1</v>
      </c>
      <c r="L23" s="2">
        <v>2</v>
      </c>
      <c r="M23" s="2">
        <v>1</v>
      </c>
      <c r="N23" s="2">
        <v>1</v>
      </c>
      <c r="O23" s="2">
        <v>2</v>
      </c>
      <c r="P23" s="2"/>
      <c r="Q23" s="2">
        <v>1</v>
      </c>
      <c r="R23" s="2">
        <v>1</v>
      </c>
      <c r="S23" s="2">
        <v>1</v>
      </c>
      <c r="T23" s="2">
        <v>0</v>
      </c>
      <c r="U23" s="2">
        <v>2</v>
      </c>
      <c r="V23" s="2">
        <v>2</v>
      </c>
      <c r="W23" s="2">
        <v>2</v>
      </c>
      <c r="X23" s="2">
        <v>1</v>
      </c>
      <c r="Y23" s="4">
        <f t="shared" si="0"/>
        <v>1.4375</v>
      </c>
    </row>
    <row r="24" spans="1:25" ht="1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4" t="e">
        <f t="shared" si="0"/>
        <v>#DIV/0!</v>
      </c>
    </row>
    <row r="25" spans="1:25" ht="1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4" t="e">
        <f t="shared" si="0"/>
        <v>#DIV/0!</v>
      </c>
    </row>
    <row r="26" spans="1:25" ht="1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4" t="e">
        <f t="shared" si="0"/>
        <v>#DIV/0!</v>
      </c>
    </row>
    <row r="27" spans="1:25" ht="1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4" t="e">
        <f t="shared" si="0"/>
        <v>#DIV/0!</v>
      </c>
    </row>
    <row r="28" spans="1:25" ht="1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4" t="e">
        <f t="shared" si="0"/>
        <v>#DIV/0!</v>
      </c>
    </row>
    <row r="29" spans="1:25" ht="1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4" t="e">
        <f t="shared" si="0"/>
        <v>#DIV/0!</v>
      </c>
    </row>
    <row r="30" spans="1:25" ht="1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4" t="e">
        <f t="shared" si="0"/>
        <v>#DIV/0!</v>
      </c>
    </row>
    <row r="31" spans="1:25" ht="1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4" t="e">
        <f t="shared" si="0"/>
        <v>#DIV/0!</v>
      </c>
    </row>
    <row r="32" spans="1:25" ht="1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4" t="e">
        <f t="shared" si="0"/>
        <v>#DIV/0!</v>
      </c>
    </row>
    <row r="33" spans="1:25" ht="1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4" t="e">
        <f t="shared" si="0"/>
        <v>#DIV/0!</v>
      </c>
    </row>
    <row r="34" spans="1:25" ht="1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4" t="e">
        <f t="shared" si="0"/>
        <v>#DIV/0!</v>
      </c>
    </row>
    <row r="35" spans="1:25" ht="1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4" t="e">
        <f t="shared" si="0"/>
        <v>#DIV/0!</v>
      </c>
    </row>
    <row r="36" spans="1:25" ht="1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4" t="e">
        <f t="shared" si="0"/>
        <v>#DIV/0!</v>
      </c>
    </row>
    <row r="37" spans="1:25" ht="1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4" t="e">
        <f t="shared" si="0"/>
        <v>#DIV/0!</v>
      </c>
    </row>
    <row r="38" spans="1:25" ht="1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4" t="e">
        <f t="shared" si="0"/>
        <v>#DIV/0!</v>
      </c>
    </row>
    <row r="39" spans="1:25" ht="1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4" t="e">
        <f t="shared" si="0"/>
        <v>#DIV/0!</v>
      </c>
    </row>
    <row r="40" spans="1:25" ht="1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4" t="e">
        <f t="shared" si="0"/>
        <v>#DIV/0!</v>
      </c>
    </row>
    <row r="41" spans="1:25" ht="1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4" t="e">
        <f t="shared" si="0"/>
        <v>#DIV/0!</v>
      </c>
    </row>
    <row r="42" spans="1:25" ht="15" thickBot="1">
      <c r="A42" s="2"/>
      <c r="B42" s="135" t="s">
        <v>15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4" t="e">
        <f>AVERAGE(Y12:Y41)</f>
        <v>#DIV/0!</v>
      </c>
    </row>
    <row r="43" spans="1:25">
      <c r="A43" s="1"/>
      <c r="B43" s="82" t="s">
        <v>19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</row>
    <row r="44" spans="1:25">
      <c r="B44" s="47" t="s">
        <v>103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</sheetData>
  <mergeCells count="42">
    <mergeCell ref="E9:F9"/>
    <mergeCell ref="F10:F11"/>
    <mergeCell ref="L4:N4"/>
    <mergeCell ref="L5:N5"/>
    <mergeCell ref="J1:N1"/>
    <mergeCell ref="E5:H5"/>
    <mergeCell ref="E1:I1"/>
    <mergeCell ref="E2:I2"/>
    <mergeCell ref="I5:J5"/>
    <mergeCell ref="J2:Q2"/>
    <mergeCell ref="A1:B1"/>
    <mergeCell ref="A2:D2"/>
    <mergeCell ref="B42:X42"/>
    <mergeCell ref="B43:Y43"/>
    <mergeCell ref="G9:I9"/>
    <mergeCell ref="J9:L9"/>
    <mergeCell ref="A6:A11"/>
    <mergeCell ref="B6:B11"/>
    <mergeCell ref="E6:X6"/>
    <mergeCell ref="Y6:Y11"/>
    <mergeCell ref="E7:X7"/>
    <mergeCell ref="E8:X8"/>
    <mergeCell ref="W9:X9"/>
    <mergeCell ref="W10:X10"/>
    <mergeCell ref="E10:E11"/>
    <mergeCell ref="G10:G11"/>
    <mergeCell ref="B44:Y44"/>
    <mergeCell ref="A3:D3"/>
    <mergeCell ref="A4:B4"/>
    <mergeCell ref="A5:B5"/>
    <mergeCell ref="E4:H4"/>
    <mergeCell ref="H10:H11"/>
    <mergeCell ref="I10:I11"/>
    <mergeCell ref="J10:L10"/>
    <mergeCell ref="M9:O9"/>
    <mergeCell ref="M10:O10"/>
    <mergeCell ref="P9:T9"/>
    <mergeCell ref="P10:T10"/>
    <mergeCell ref="U9:V9"/>
    <mergeCell ref="U10:U11"/>
    <mergeCell ref="V10:V11"/>
    <mergeCell ref="I4:K4"/>
  </mergeCells>
  <conditionalFormatting sqref="E4:F4">
    <cfRule type="containsText" dxfId="86" priority="12" operator="containsText" text="«2»">
      <formula>NOT(ISERROR(SEARCH("«2»",E4)))</formula>
    </cfRule>
    <cfRule type="expression" dxfId="85" priority="135">
      <formula>#REF!&lt;500</formula>
    </cfRule>
    <cfRule type="colorScale" priority="136">
      <colorScale>
        <cfvo type="min" val="0"/>
        <cfvo type="max" val="0"/>
        <color rgb="FF92D050"/>
        <color rgb="FFFFEF9C"/>
      </colorScale>
    </cfRule>
    <cfRule type="colorScale" priority="137">
      <colorScale>
        <cfvo type="min" val="0"/>
        <cfvo type="max" val="0"/>
        <color rgb="FF92D050"/>
        <color rgb="FFFFEF9C"/>
      </colorScale>
    </cfRule>
  </conditionalFormatting>
  <conditionalFormatting sqref="E5:F5">
    <cfRule type="containsText" dxfId="84" priority="9" operator="containsText" text="1,8 - 2">
      <formula>NOT(ISERROR(SEARCH("1,8 - 2",E5)))</formula>
    </cfRule>
  </conditionalFormatting>
  <conditionalFormatting sqref="H12:X41">
    <cfRule type="containsText" dxfId="83" priority="8" operator="containsText" text="0">
      <formula>NOT(ISERROR(SEARCH("0",H12)))</formula>
    </cfRule>
    <cfRule type="containsText" dxfId="82" priority="10" operator="containsText" text="1">
      <formula>NOT(ISERROR(SEARCH("1",H12)))</formula>
    </cfRule>
  </conditionalFormatting>
  <conditionalFormatting sqref="I4 S4:X4">
    <cfRule type="containsText" dxfId="81" priority="4" operator="containsText" text="«1» показатель в стадии формирования">
      <formula>NOT(ISERROR(SEARCH("«1» показатель в стадии формирования",I4)))</formula>
    </cfRule>
    <cfRule type="containsText" dxfId="80" priority="5" operator="containsText" text="«1»">
      <formula>NOT(ISERROR(SEARCH("«1»",I4)))</formula>
    </cfRule>
  </conditionalFormatting>
  <conditionalFormatting sqref="I5">
    <cfRule type="containsText" dxfId="79" priority="6" operator="containsText" text="1,1 - 1,7">
      <formula>NOT(ISERROR(SEARCH("1,1 - 1,7",I5)))</formula>
    </cfRule>
  </conditionalFormatting>
  <conditionalFormatting sqref="Y12:Y42">
    <cfRule type="cellIs" dxfId="78" priority="1" operator="between">
      <formula>1.8</formula>
      <formula>2</formula>
    </cfRule>
    <cfRule type="cellIs" dxfId="77" priority="2" operator="between">
      <formula>1</formula>
      <formula>1.7</formula>
    </cfRule>
    <cfRule type="cellIs" dxfId="76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3"/>
  <sheetViews>
    <sheetView tabSelected="1" topLeftCell="K1" zoomScale="90" zoomScaleNormal="90" workbookViewId="0">
      <selection activeCell="N11" sqref="N11:N22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11.5546875" customWidth="1"/>
    <col min="6" max="6" width="9.88671875" customWidth="1"/>
    <col min="7" max="7" width="8.6640625" customWidth="1"/>
    <col min="8" max="8" width="8.88671875" customWidth="1"/>
    <col min="9" max="9" width="9.44140625" customWidth="1"/>
    <col min="10" max="10" width="9.5546875" customWidth="1"/>
    <col min="11" max="11" width="16.5546875" customWidth="1"/>
    <col min="12" max="12" width="9.5546875" customWidth="1"/>
    <col min="13" max="13" width="13.109375" customWidth="1"/>
    <col min="14" max="14" width="14" customWidth="1"/>
    <col min="15" max="16" width="13.5546875" customWidth="1"/>
    <col min="17" max="17" width="16.44140625" customWidth="1"/>
    <col min="18" max="18" width="13.44140625" customWidth="1"/>
    <col min="19" max="19" width="20.6640625" customWidth="1"/>
    <col min="20" max="20" width="13.44140625" customWidth="1"/>
    <col min="21" max="21" width="13" customWidth="1"/>
    <col min="22" max="22" width="12.109375" customWidth="1"/>
  </cols>
  <sheetData>
    <row r="1" spans="1:22">
      <c r="A1" s="44" t="s">
        <v>43</v>
      </c>
      <c r="B1" s="44"/>
      <c r="C1" s="13"/>
      <c r="D1" s="13"/>
      <c r="E1" s="44" t="s">
        <v>77</v>
      </c>
      <c r="F1" s="44"/>
      <c r="G1" s="44"/>
      <c r="H1" s="44"/>
      <c r="I1" s="44"/>
      <c r="J1" s="17"/>
      <c r="K1" s="118" t="s">
        <v>105</v>
      </c>
      <c r="L1" s="103"/>
      <c r="M1" s="103"/>
      <c r="N1" s="103"/>
      <c r="O1" s="23"/>
      <c r="P1" s="23"/>
      <c r="Q1" s="23"/>
      <c r="R1" s="23"/>
      <c r="S1" s="23"/>
      <c r="T1" s="23"/>
      <c r="U1" s="24"/>
      <c r="V1" s="22"/>
    </row>
    <row r="2" spans="1:22">
      <c r="A2" s="44" t="s">
        <v>0</v>
      </c>
      <c r="B2" s="44"/>
      <c r="C2" s="44"/>
      <c r="D2" s="44"/>
      <c r="E2" s="57" t="s">
        <v>104</v>
      </c>
      <c r="F2" s="58"/>
      <c r="G2" s="58"/>
      <c r="H2" s="58"/>
      <c r="I2" s="58"/>
      <c r="J2" s="112"/>
      <c r="K2" s="115" t="s">
        <v>106</v>
      </c>
      <c r="L2" s="59"/>
      <c r="M2" s="59"/>
      <c r="N2" s="59"/>
      <c r="O2" s="59"/>
      <c r="P2" s="59"/>
      <c r="Q2" s="26"/>
      <c r="R2" s="26"/>
      <c r="S2" s="26"/>
      <c r="T2" s="26"/>
      <c r="U2" s="26"/>
      <c r="V2" s="12"/>
    </row>
    <row r="3" spans="1:22">
      <c r="A3" s="45" t="s">
        <v>1</v>
      </c>
      <c r="B3" s="45"/>
      <c r="C3" s="45"/>
      <c r="D3" s="45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>
      <c r="A4" s="46" t="s">
        <v>10</v>
      </c>
      <c r="B4" s="46"/>
      <c r="C4" s="19"/>
      <c r="D4" s="19"/>
      <c r="E4" s="60" t="s">
        <v>13</v>
      </c>
      <c r="F4" s="61"/>
      <c r="G4" s="61"/>
      <c r="H4" s="105"/>
      <c r="I4" s="157" t="s">
        <v>12</v>
      </c>
      <c r="J4" s="157"/>
      <c r="K4" s="157"/>
      <c r="L4" s="157"/>
      <c r="M4" s="157"/>
      <c r="N4" s="157"/>
      <c r="O4" s="67" t="s">
        <v>11</v>
      </c>
      <c r="P4" s="101"/>
      <c r="Q4" s="101"/>
      <c r="R4" s="68"/>
      <c r="S4" s="14"/>
      <c r="T4" s="14"/>
      <c r="U4" s="14"/>
      <c r="V4" s="14"/>
    </row>
    <row r="5" spans="1:22" ht="15" thickBot="1">
      <c r="A5" s="76" t="s">
        <v>14</v>
      </c>
      <c r="B5" s="76"/>
      <c r="C5" s="21"/>
      <c r="D5" s="21"/>
      <c r="E5" s="77" t="s">
        <v>16</v>
      </c>
      <c r="F5" s="78"/>
      <c r="G5" s="78"/>
      <c r="H5" s="158"/>
      <c r="I5" s="155" t="s">
        <v>18</v>
      </c>
      <c r="J5" s="155"/>
      <c r="K5" s="155"/>
      <c r="L5" s="155"/>
      <c r="M5" s="155"/>
      <c r="N5" s="155"/>
      <c r="O5" s="71" t="s">
        <v>17</v>
      </c>
      <c r="P5" s="156"/>
      <c r="Q5" s="156"/>
      <c r="R5" s="72"/>
      <c r="S5" s="11"/>
      <c r="T5" s="11"/>
      <c r="U5" s="11"/>
      <c r="V5" s="11"/>
    </row>
    <row r="6" spans="1:22" ht="17.399999999999999" customHeight="1" thickBot="1">
      <c r="A6" s="79" t="s">
        <v>2</v>
      </c>
      <c r="B6" s="80" t="s">
        <v>3</v>
      </c>
      <c r="C6" s="3"/>
      <c r="D6" s="3"/>
      <c r="E6" s="123" t="s">
        <v>20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08" t="s">
        <v>64</v>
      </c>
    </row>
    <row r="7" spans="1:22" ht="15" thickBot="1">
      <c r="A7" s="79"/>
      <c r="B7" s="80"/>
      <c r="C7" s="2"/>
      <c r="D7" s="2"/>
      <c r="E7" s="126" t="s">
        <v>107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09"/>
    </row>
    <row r="8" spans="1:22" ht="15" customHeight="1" thickBot="1">
      <c r="A8" s="79"/>
      <c r="B8" s="80"/>
      <c r="C8" s="2"/>
      <c r="D8" s="2"/>
      <c r="E8" s="94" t="s">
        <v>21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109"/>
    </row>
    <row r="9" spans="1:22" ht="25.5" customHeight="1" thickBot="1">
      <c r="A9" s="79"/>
      <c r="B9" s="80"/>
      <c r="C9" s="2"/>
      <c r="D9" s="2"/>
      <c r="E9" s="94" t="s">
        <v>22</v>
      </c>
      <c r="F9" s="96"/>
      <c r="G9" s="94" t="s">
        <v>46</v>
      </c>
      <c r="H9" s="96"/>
      <c r="I9" s="94" t="s">
        <v>23</v>
      </c>
      <c r="J9" s="96"/>
      <c r="K9" s="143" t="s">
        <v>55</v>
      </c>
      <c r="L9" s="144"/>
      <c r="M9" s="144"/>
      <c r="N9" s="145"/>
      <c r="O9" s="10" t="s">
        <v>24</v>
      </c>
      <c r="P9" s="143" t="s">
        <v>25</v>
      </c>
      <c r="Q9" s="144"/>
      <c r="R9" s="145"/>
      <c r="S9" s="48" t="s">
        <v>26</v>
      </c>
      <c r="T9" s="49"/>
      <c r="U9" s="49"/>
      <c r="V9" s="109"/>
    </row>
    <row r="10" spans="1:22" ht="80.400000000000006" customHeight="1" thickBot="1">
      <c r="A10" s="79"/>
      <c r="B10" s="80"/>
      <c r="C10" s="2"/>
      <c r="D10" s="2"/>
      <c r="E10" s="15" t="s">
        <v>143</v>
      </c>
      <c r="F10" s="15" t="s">
        <v>144</v>
      </c>
      <c r="G10" s="15" t="s">
        <v>145</v>
      </c>
      <c r="H10" s="15" t="s">
        <v>146</v>
      </c>
      <c r="I10" s="15" t="s">
        <v>147</v>
      </c>
      <c r="J10" s="15" t="s">
        <v>148</v>
      </c>
      <c r="K10" s="15" t="s">
        <v>149</v>
      </c>
      <c r="L10" s="15" t="s">
        <v>150</v>
      </c>
      <c r="M10" s="15" t="s">
        <v>152</v>
      </c>
      <c r="N10" s="15" t="s">
        <v>151</v>
      </c>
      <c r="O10" s="15" t="s">
        <v>153</v>
      </c>
      <c r="P10" s="15" t="s">
        <v>154</v>
      </c>
      <c r="Q10" s="15" t="s">
        <v>155</v>
      </c>
      <c r="R10" s="15" t="s">
        <v>156</v>
      </c>
      <c r="S10" s="15" t="s">
        <v>157</v>
      </c>
      <c r="T10" s="15" t="s">
        <v>158</v>
      </c>
      <c r="U10" s="15" t="s">
        <v>159</v>
      </c>
      <c r="V10" s="110"/>
    </row>
    <row r="11" spans="1:22" ht="15" thickBot="1">
      <c r="A11" s="2">
        <v>1</v>
      </c>
      <c r="B11" s="2" t="s">
        <v>241</v>
      </c>
      <c r="C11" s="2"/>
      <c r="D11" s="2"/>
      <c r="E11" s="2">
        <v>2</v>
      </c>
      <c r="F11" s="2">
        <v>1</v>
      </c>
      <c r="G11" s="2">
        <v>1</v>
      </c>
      <c r="H11" s="2">
        <v>2</v>
      </c>
      <c r="I11" s="2">
        <v>2</v>
      </c>
      <c r="J11" s="2">
        <v>2</v>
      </c>
      <c r="K11" s="2">
        <v>2</v>
      </c>
      <c r="L11" s="2">
        <v>2</v>
      </c>
      <c r="M11" s="2">
        <v>2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42">
        <v>1</v>
      </c>
      <c r="T11" s="2">
        <v>2</v>
      </c>
      <c r="U11" s="2">
        <v>1</v>
      </c>
      <c r="V11" s="4">
        <f t="shared" ref="V11:V40" si="0">AVERAGE(G11:U11)</f>
        <v>1.4666666666666666</v>
      </c>
    </row>
    <row r="12" spans="1:22" ht="15" thickBot="1">
      <c r="A12" s="2">
        <v>2</v>
      </c>
      <c r="B12" s="2" t="s">
        <v>242</v>
      </c>
      <c r="C12" s="2"/>
      <c r="D12" s="2"/>
      <c r="E12" s="2">
        <v>2</v>
      </c>
      <c r="F12" s="2">
        <v>1</v>
      </c>
      <c r="G12" s="2">
        <v>1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2</v>
      </c>
      <c r="U12" s="2">
        <v>1</v>
      </c>
      <c r="V12" s="4">
        <f t="shared" si="0"/>
        <v>1.4666666666666666</v>
      </c>
    </row>
    <row r="13" spans="1:22" ht="15" thickBot="1">
      <c r="A13" s="2">
        <v>3</v>
      </c>
      <c r="B13" s="2" t="s">
        <v>243</v>
      </c>
      <c r="C13" s="2"/>
      <c r="D13" s="2"/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2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2</v>
      </c>
      <c r="U13" s="2">
        <v>1</v>
      </c>
      <c r="V13" s="4">
        <f t="shared" si="0"/>
        <v>1.1333333333333333</v>
      </c>
    </row>
    <row r="14" spans="1:22" ht="15" thickBot="1">
      <c r="A14" s="2">
        <v>4</v>
      </c>
      <c r="B14" s="2" t="s">
        <v>244</v>
      </c>
      <c r="C14" s="2"/>
      <c r="D14" s="2"/>
      <c r="E14" s="2">
        <v>2</v>
      </c>
      <c r="F14" s="2">
        <v>1</v>
      </c>
      <c r="G14" s="2">
        <v>1</v>
      </c>
      <c r="H14" s="2">
        <v>1</v>
      </c>
      <c r="I14" s="2">
        <v>2</v>
      </c>
      <c r="J14" s="2">
        <v>1</v>
      </c>
      <c r="K14" s="2">
        <v>1</v>
      </c>
      <c r="L14" s="2">
        <v>2</v>
      </c>
      <c r="M14" s="2">
        <v>2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2</v>
      </c>
      <c r="U14" s="2">
        <v>1</v>
      </c>
      <c r="V14" s="4">
        <f t="shared" si="0"/>
        <v>1.2666666666666666</v>
      </c>
    </row>
    <row r="15" spans="1:22" ht="15" thickBot="1">
      <c r="A15" s="2">
        <v>5</v>
      </c>
      <c r="B15" s="2" t="s">
        <v>245</v>
      </c>
      <c r="C15" s="2"/>
      <c r="D15" s="2"/>
      <c r="E15" s="2">
        <v>2</v>
      </c>
      <c r="F15" s="2">
        <v>1</v>
      </c>
      <c r="G15" s="2">
        <v>1</v>
      </c>
      <c r="H15" s="2">
        <v>2</v>
      </c>
      <c r="I15" s="2">
        <v>2</v>
      </c>
      <c r="J15" s="2">
        <v>2</v>
      </c>
      <c r="K15" s="2">
        <v>2</v>
      </c>
      <c r="L15" s="2">
        <v>2</v>
      </c>
      <c r="M15" s="2">
        <v>2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2</v>
      </c>
      <c r="U15" s="2">
        <v>1</v>
      </c>
      <c r="V15" s="4">
        <f t="shared" si="0"/>
        <v>1.4666666666666666</v>
      </c>
    </row>
    <row r="16" spans="1:22" ht="15" thickBot="1">
      <c r="A16" s="2">
        <v>6</v>
      </c>
      <c r="B16" s="2" t="s">
        <v>246</v>
      </c>
      <c r="C16" s="2"/>
      <c r="D16" s="2"/>
      <c r="E16" s="2">
        <v>2</v>
      </c>
      <c r="F16" s="2">
        <v>1</v>
      </c>
      <c r="G16" s="2">
        <v>1</v>
      </c>
      <c r="H16" s="2">
        <v>2</v>
      </c>
      <c r="I16" s="2">
        <v>2</v>
      </c>
      <c r="J16" s="2">
        <v>2</v>
      </c>
      <c r="K16" s="2">
        <v>2</v>
      </c>
      <c r="L16" s="2">
        <v>2</v>
      </c>
      <c r="M16" s="2">
        <v>2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2</v>
      </c>
      <c r="U16" s="2">
        <v>1</v>
      </c>
      <c r="V16" s="4">
        <f t="shared" si="0"/>
        <v>1.4666666666666666</v>
      </c>
    </row>
    <row r="17" spans="1:22" ht="15" thickBot="1">
      <c r="A17" s="2">
        <v>7</v>
      </c>
      <c r="B17" s="2" t="s">
        <v>247</v>
      </c>
      <c r="C17" s="2"/>
      <c r="D17" s="2"/>
      <c r="E17" s="2">
        <v>2</v>
      </c>
      <c r="F17" s="2">
        <v>1</v>
      </c>
      <c r="G17" s="2">
        <v>1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2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2</v>
      </c>
      <c r="U17" s="2">
        <v>1</v>
      </c>
      <c r="V17" s="4">
        <f t="shared" si="0"/>
        <v>1.4666666666666666</v>
      </c>
    </row>
    <row r="18" spans="1:22" ht="15" thickBot="1">
      <c r="A18" s="2">
        <v>8</v>
      </c>
      <c r="B18" s="2" t="s">
        <v>248</v>
      </c>
      <c r="C18" s="2"/>
      <c r="D18" s="2"/>
      <c r="E18" s="2">
        <v>2</v>
      </c>
      <c r="F18" s="2">
        <v>1</v>
      </c>
      <c r="G18" s="2">
        <v>1</v>
      </c>
      <c r="H18" s="2">
        <v>2</v>
      </c>
      <c r="I18" s="2">
        <v>1</v>
      </c>
      <c r="J18" s="2">
        <v>2</v>
      </c>
      <c r="K18" s="2">
        <v>1</v>
      </c>
      <c r="L18" s="2">
        <v>2</v>
      </c>
      <c r="M18" s="2">
        <v>2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2</v>
      </c>
      <c r="U18" s="2">
        <v>1</v>
      </c>
      <c r="V18" s="4">
        <f t="shared" si="0"/>
        <v>1.3333333333333333</v>
      </c>
    </row>
    <row r="19" spans="1:22" ht="15" thickBot="1">
      <c r="A19" s="2">
        <v>9</v>
      </c>
      <c r="B19" s="2" t="s">
        <v>249</v>
      </c>
      <c r="C19" s="2"/>
      <c r="D19" s="2"/>
      <c r="E19" s="2">
        <v>2</v>
      </c>
      <c r="F19" s="2">
        <v>1</v>
      </c>
      <c r="G19" s="2">
        <v>1</v>
      </c>
      <c r="H19" s="2">
        <v>2</v>
      </c>
      <c r="I19" s="2">
        <v>2</v>
      </c>
      <c r="J19" s="2">
        <v>1</v>
      </c>
      <c r="K19" s="2">
        <v>2</v>
      </c>
      <c r="L19" s="2">
        <v>2</v>
      </c>
      <c r="M19" s="2">
        <v>2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2</v>
      </c>
      <c r="U19" s="2">
        <v>1</v>
      </c>
      <c r="V19" s="4">
        <f t="shared" si="0"/>
        <v>1.4</v>
      </c>
    </row>
    <row r="20" spans="1:22" ht="15" thickBot="1">
      <c r="A20" s="2">
        <v>10</v>
      </c>
      <c r="B20" s="2" t="s">
        <v>250</v>
      </c>
      <c r="C20" s="2"/>
      <c r="D20" s="2"/>
      <c r="E20" s="2">
        <v>2</v>
      </c>
      <c r="F20" s="2">
        <v>1</v>
      </c>
      <c r="G20" s="2">
        <v>1</v>
      </c>
      <c r="H20" s="2">
        <v>2</v>
      </c>
      <c r="I20" s="2">
        <v>2</v>
      </c>
      <c r="J20" s="2">
        <v>1</v>
      </c>
      <c r="K20" s="2">
        <v>2</v>
      </c>
      <c r="L20" s="2">
        <v>2</v>
      </c>
      <c r="M20" s="2">
        <v>2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2</v>
      </c>
      <c r="U20" s="2">
        <v>1</v>
      </c>
      <c r="V20" s="4">
        <f t="shared" si="0"/>
        <v>1.4</v>
      </c>
    </row>
    <row r="21" spans="1:22" ht="15" thickBot="1">
      <c r="A21" s="2">
        <v>11</v>
      </c>
      <c r="B21" s="2" t="s">
        <v>251</v>
      </c>
      <c r="C21" s="2"/>
      <c r="D21" s="2"/>
      <c r="E21" s="2">
        <v>1</v>
      </c>
      <c r="F21" s="2">
        <v>1</v>
      </c>
      <c r="G21" s="2">
        <v>1</v>
      </c>
      <c r="H21" s="2">
        <v>1</v>
      </c>
      <c r="I21" s="2">
        <v>2</v>
      </c>
      <c r="J21" s="2">
        <v>1</v>
      </c>
      <c r="K21" s="2">
        <v>1</v>
      </c>
      <c r="L21" s="2">
        <v>2</v>
      </c>
      <c r="M21" s="2">
        <v>2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v>2</v>
      </c>
      <c r="U21" s="2">
        <v>1</v>
      </c>
      <c r="V21" s="4">
        <f t="shared" si="0"/>
        <v>1.2666666666666666</v>
      </c>
    </row>
    <row r="22" spans="1:22" ht="15" thickBot="1">
      <c r="A22" s="2">
        <v>12</v>
      </c>
      <c r="B22" s="2" t="s">
        <v>252</v>
      </c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2</v>
      </c>
      <c r="J22" s="2">
        <v>1</v>
      </c>
      <c r="K22" s="2">
        <v>1</v>
      </c>
      <c r="L22" s="2">
        <v>2</v>
      </c>
      <c r="M22" s="2">
        <v>2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v>2</v>
      </c>
      <c r="U22" s="2">
        <v>1</v>
      </c>
      <c r="V22" s="4">
        <f t="shared" si="0"/>
        <v>1.2666666666666666</v>
      </c>
    </row>
    <row r="23" spans="1:22" ht="1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 t="e">
        <f t="shared" si="0"/>
        <v>#DIV/0!</v>
      </c>
    </row>
    <row r="24" spans="1:22" ht="1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 t="e">
        <f t="shared" si="0"/>
        <v>#DIV/0!</v>
      </c>
    </row>
    <row r="25" spans="1:22" ht="1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 t="e">
        <f t="shared" si="0"/>
        <v>#DIV/0!</v>
      </c>
    </row>
    <row r="26" spans="1:22" ht="1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 t="e">
        <f t="shared" si="0"/>
        <v>#DIV/0!</v>
      </c>
    </row>
    <row r="27" spans="1:22" ht="1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 t="e">
        <f t="shared" si="0"/>
        <v>#DIV/0!</v>
      </c>
    </row>
    <row r="28" spans="1:22" ht="1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 t="e">
        <f t="shared" si="0"/>
        <v>#DIV/0!</v>
      </c>
    </row>
    <row r="29" spans="1:22" ht="1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 t="e">
        <f t="shared" si="0"/>
        <v>#DIV/0!</v>
      </c>
    </row>
    <row r="30" spans="1:22" ht="1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 t="e">
        <f t="shared" si="0"/>
        <v>#DIV/0!</v>
      </c>
    </row>
    <row r="31" spans="1:22" ht="1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 t="e">
        <f t="shared" si="0"/>
        <v>#DIV/0!</v>
      </c>
    </row>
    <row r="32" spans="1:22" ht="1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 t="e">
        <f t="shared" si="0"/>
        <v>#DIV/0!</v>
      </c>
    </row>
    <row r="33" spans="1:22" ht="1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" t="e">
        <f t="shared" si="0"/>
        <v>#DIV/0!</v>
      </c>
    </row>
    <row r="34" spans="1:22" ht="1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 t="e">
        <f t="shared" si="0"/>
        <v>#DIV/0!</v>
      </c>
    </row>
    <row r="35" spans="1:22" ht="1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 t="e">
        <f t="shared" si="0"/>
        <v>#DIV/0!</v>
      </c>
    </row>
    <row r="36" spans="1:22" ht="1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 t="e">
        <f t="shared" si="0"/>
        <v>#DIV/0!</v>
      </c>
    </row>
    <row r="37" spans="1:22" ht="1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 t="e">
        <f t="shared" si="0"/>
        <v>#DIV/0!</v>
      </c>
    </row>
    <row r="38" spans="1:22" ht="1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" t="e">
        <f t="shared" si="0"/>
        <v>#DIV/0!</v>
      </c>
    </row>
    <row r="39" spans="1:22" ht="1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" t="e">
        <f t="shared" si="0"/>
        <v>#DIV/0!</v>
      </c>
    </row>
    <row r="40" spans="1:22" ht="1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" t="e">
        <f t="shared" si="0"/>
        <v>#DIV/0!</v>
      </c>
    </row>
    <row r="41" spans="1:22" ht="15" thickBot="1">
      <c r="A41" s="2"/>
      <c r="B41" s="74" t="s">
        <v>15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4" t="e">
        <f>AVERAGE(V11:V40)</f>
        <v>#DIV/0!</v>
      </c>
    </row>
    <row r="42" spans="1:22">
      <c r="A42" s="1"/>
      <c r="B42" s="82" t="s">
        <v>19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</row>
    <row r="43" spans="1:22">
      <c r="B43" s="47" t="s">
        <v>103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</sheetData>
  <mergeCells count="30">
    <mergeCell ref="K1:N1"/>
    <mergeCell ref="K2:P2"/>
    <mergeCell ref="E4:H4"/>
    <mergeCell ref="E5:H5"/>
    <mergeCell ref="I9:J9"/>
    <mergeCell ref="K9:N9"/>
    <mergeCell ref="P9:R9"/>
    <mergeCell ref="E9:F9"/>
    <mergeCell ref="G9:H9"/>
    <mergeCell ref="A1:B1"/>
    <mergeCell ref="E1:I1"/>
    <mergeCell ref="A2:D2"/>
    <mergeCell ref="A3:D3"/>
    <mergeCell ref="E2:J2"/>
    <mergeCell ref="B43:V43"/>
    <mergeCell ref="O4:R4"/>
    <mergeCell ref="O5:R5"/>
    <mergeCell ref="S9:U9"/>
    <mergeCell ref="B41:U41"/>
    <mergeCell ref="B42:V42"/>
    <mergeCell ref="V6:V10"/>
    <mergeCell ref="A4:B4"/>
    <mergeCell ref="I4:N4"/>
    <mergeCell ref="A5:B5"/>
    <mergeCell ref="I5:N5"/>
    <mergeCell ref="A6:A10"/>
    <mergeCell ref="B6:B10"/>
    <mergeCell ref="E6:U6"/>
    <mergeCell ref="E7:U7"/>
    <mergeCell ref="E8:U8"/>
  </mergeCells>
  <conditionalFormatting sqref="E4:F4">
    <cfRule type="expression" dxfId="75" priority="21">
      <formula>#REF!&lt;500</formula>
    </cfRule>
    <cfRule type="colorScale" priority="22">
      <colorScale>
        <cfvo type="min" val="0"/>
        <cfvo type="max" val="0"/>
        <color rgb="FF92D050"/>
        <color rgb="FFFFEF9C"/>
      </colorScale>
    </cfRule>
    <cfRule type="colorScale" priority="23">
      <colorScale>
        <cfvo type="min" val="0"/>
        <cfvo type="max" val="0"/>
        <color rgb="FF92D050"/>
        <color rgb="FFFFEF9C"/>
      </colorScale>
    </cfRule>
  </conditionalFormatting>
  <conditionalFormatting sqref="E4:G4">
    <cfRule type="containsText" dxfId="74" priority="17" operator="containsText" text="«2»">
      <formula>NOT(ISERROR(SEARCH("«2»",E4)))</formula>
    </cfRule>
  </conditionalFormatting>
  <conditionalFormatting sqref="E5:G5">
    <cfRule type="containsText" dxfId="73" priority="16" operator="containsText" text="1,8 - 2">
      <formula>NOT(ISERROR(SEARCH("1,8 - 2",E5)))</formula>
    </cfRule>
  </conditionalFormatting>
  <conditionalFormatting sqref="E11:U40">
    <cfRule type="containsText" dxfId="72" priority="1" operator="containsText" text="2">
      <formula>NOT(ISERROR(SEARCH("2",E11)))</formula>
    </cfRule>
    <cfRule type="containsText" dxfId="71" priority="2" operator="containsText" text="2">
      <formula>NOT(ISERROR(SEARCH("2",E11)))</formula>
    </cfRule>
    <cfRule type="containsText" dxfId="70" priority="3" operator="containsText" text="1">
      <formula>NOT(ISERROR(SEARCH("1",E11)))</formula>
    </cfRule>
    <cfRule type="containsText" dxfId="69" priority="4" operator="containsText" text="0">
      <formula>NOT(ISERROR(SEARCH("0",E11)))</formula>
    </cfRule>
  </conditionalFormatting>
  <conditionalFormatting sqref="G4">
    <cfRule type="expression" dxfId="68" priority="102">
      <formula>#REF!&lt;500</formula>
    </cfRule>
    <cfRule type="colorScale" priority="103">
      <colorScale>
        <cfvo type="min" val="0"/>
        <cfvo type="max" val="0"/>
        <color rgb="FF92D050"/>
        <color rgb="FFFFEF9C"/>
      </colorScale>
    </cfRule>
    <cfRule type="colorScale" priority="104">
      <colorScale>
        <cfvo type="min" val="0"/>
        <cfvo type="max" val="0"/>
        <color rgb="FF92D050"/>
        <color rgb="FFFFEF9C"/>
      </colorScale>
    </cfRule>
  </conditionalFormatting>
  <conditionalFormatting sqref="G11:U40">
    <cfRule type="containsText" dxfId="67" priority="10" operator="containsText" text="1">
      <formula>NOT(ISERROR(SEARCH("1",G11)))</formula>
    </cfRule>
    <cfRule type="containsText" dxfId="66" priority="11" operator="containsText" text="2">
      <formula>NOT(ISERROR(SEARCH("2",G11)))</formula>
    </cfRule>
  </conditionalFormatting>
  <conditionalFormatting sqref="I4:N4 S4:U4">
    <cfRule type="containsText" dxfId="65" priority="12" operator="containsText" text="«1» показатель в стадии формирования">
      <formula>NOT(ISERROR(SEARCH("«1» показатель в стадии формирования",I4)))</formula>
    </cfRule>
    <cfRule type="containsText" dxfId="64" priority="13" operator="containsText" text="«1»">
      <formula>NOT(ISERROR(SEARCH("«1»",I4)))</formula>
    </cfRule>
  </conditionalFormatting>
  <conditionalFormatting sqref="I5:N5 S5:U5">
    <cfRule type="containsText" dxfId="63" priority="14" operator="containsText" text="1,1 - 1,7">
      <formula>NOT(ISERROR(SEARCH("1,1 - 1,7",I5)))</formula>
    </cfRule>
  </conditionalFormatting>
  <conditionalFormatting sqref="O4:Q5">
    <cfRule type="containsText" dxfId="62" priority="5" operator="containsText" text="«0» ">
      <formula>NOT(ISERROR(SEARCH("«0» ",O4)))</formula>
    </cfRule>
  </conditionalFormatting>
  <conditionalFormatting sqref="O5:Q5">
    <cfRule type="containsText" dxfId="61" priority="24" operator="containsText" text="0 - 1">
      <formula>NOT(ISERROR(SEARCH("0 - 1",O5)))</formula>
    </cfRule>
  </conditionalFormatting>
  <conditionalFormatting sqref="V4:V5">
    <cfRule type="containsText" dxfId="60" priority="15" operator="containsText" text="«0» ">
      <formula>NOT(ISERROR(SEARCH("«0» ",V4)))</formula>
    </cfRule>
  </conditionalFormatting>
  <conditionalFormatting sqref="V11:V41">
    <cfRule type="cellIs" dxfId="59" priority="6" operator="between">
      <formula>1.8</formula>
      <formula>2</formula>
    </cfRule>
    <cfRule type="cellIs" dxfId="58" priority="7" operator="between">
      <formula>1</formula>
      <formula>1.7</formula>
    </cfRule>
    <cfRule type="cellIs" dxfId="57" priority="8" operator="between">
      <formula>0</formula>
      <formula>0.9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44"/>
  <sheetViews>
    <sheetView zoomScale="80" zoomScaleNormal="80" workbookViewId="0">
      <selection activeCell="I2" sqref="I2:O2"/>
    </sheetView>
  </sheetViews>
  <sheetFormatPr defaultRowHeight="14.4"/>
  <cols>
    <col min="1" max="1" width="4.44140625" customWidth="1"/>
    <col min="2" max="2" width="29.33203125" customWidth="1"/>
    <col min="3" max="3" width="0.109375" customWidth="1"/>
    <col min="4" max="4" width="0" hidden="1" customWidth="1"/>
    <col min="5" max="5" width="17.88671875" customWidth="1"/>
    <col min="6" max="6" width="14" customWidth="1"/>
    <col min="7" max="7" width="21" customWidth="1"/>
    <col min="8" max="8" width="18.5546875" customWidth="1"/>
    <col min="9" max="9" width="12.109375" customWidth="1"/>
    <col min="10" max="10" width="15" customWidth="1"/>
    <col min="11" max="11" width="8.88671875" customWidth="1"/>
    <col min="12" max="12" width="11.44140625" customWidth="1"/>
    <col min="13" max="13" width="9.33203125" customWidth="1"/>
    <col min="14" max="14" width="12.44140625" customWidth="1"/>
    <col min="15" max="15" width="11.88671875" customWidth="1"/>
    <col min="16" max="16" width="16.44140625" customWidth="1"/>
    <col min="17" max="17" width="9.6640625" customWidth="1"/>
    <col min="18" max="18" width="9.5546875" customWidth="1"/>
    <col min="19" max="19" width="12.88671875" customWidth="1"/>
    <col min="20" max="20" width="12.109375" customWidth="1"/>
  </cols>
  <sheetData>
    <row r="1" spans="1:21">
      <c r="A1" s="1"/>
      <c r="B1" s="44" t="s">
        <v>43</v>
      </c>
      <c r="C1" s="44"/>
      <c r="D1" s="12"/>
      <c r="E1" s="12"/>
      <c r="F1" s="44" t="s">
        <v>77</v>
      </c>
      <c r="G1" s="44"/>
      <c r="H1" s="44"/>
      <c r="I1" s="118" t="s">
        <v>105</v>
      </c>
      <c r="J1" s="103"/>
      <c r="K1" s="103"/>
      <c r="L1" s="103"/>
      <c r="M1" s="103"/>
      <c r="N1" s="23"/>
      <c r="O1" s="23"/>
      <c r="P1" s="23"/>
      <c r="Q1" s="23"/>
      <c r="R1" s="23"/>
      <c r="S1" s="23"/>
      <c r="T1" s="23"/>
      <c r="U1" s="1"/>
    </row>
    <row r="2" spans="1:21">
      <c r="A2" s="1"/>
      <c r="B2" s="44" t="s">
        <v>0</v>
      </c>
      <c r="C2" s="44"/>
      <c r="D2" s="44"/>
      <c r="E2" s="44"/>
      <c r="F2" s="154" t="s">
        <v>104</v>
      </c>
      <c r="G2" s="154"/>
      <c r="H2" s="154"/>
      <c r="I2" s="115" t="s">
        <v>106</v>
      </c>
      <c r="J2" s="59"/>
      <c r="K2" s="59"/>
      <c r="L2" s="59"/>
      <c r="M2" s="59"/>
      <c r="N2" s="59"/>
      <c r="O2" s="59"/>
      <c r="P2" s="1"/>
      <c r="Q2" s="1"/>
      <c r="R2" s="1"/>
      <c r="S2" s="1"/>
      <c r="T2" s="1"/>
      <c r="U2" s="1"/>
    </row>
    <row r="3" spans="1:21">
      <c r="A3" s="1"/>
      <c r="B3" s="45" t="s">
        <v>1</v>
      </c>
      <c r="C3" s="45"/>
      <c r="D3" s="45"/>
      <c r="E3" s="45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"/>
    </row>
    <row r="4" spans="1:21">
      <c r="A4" s="1"/>
      <c r="B4" s="46" t="s">
        <v>10</v>
      </c>
      <c r="C4" s="46"/>
      <c r="D4" s="19"/>
      <c r="E4" s="19"/>
      <c r="F4" s="120" t="s">
        <v>13</v>
      </c>
      <c r="G4" s="120"/>
      <c r="H4" s="167" t="s">
        <v>12</v>
      </c>
      <c r="I4" s="63"/>
      <c r="J4" s="67" t="s">
        <v>11</v>
      </c>
      <c r="K4" s="101"/>
      <c r="L4" s="14"/>
      <c r="M4" s="14"/>
      <c r="N4" s="14"/>
      <c r="O4" s="14"/>
      <c r="P4" s="14"/>
      <c r="Q4" s="14"/>
      <c r="R4" s="14"/>
      <c r="S4" s="14"/>
      <c r="T4" s="14"/>
      <c r="U4" s="1"/>
    </row>
    <row r="5" spans="1:21" ht="15" thickBot="1">
      <c r="A5" s="1"/>
      <c r="B5" s="76" t="s">
        <v>14</v>
      </c>
      <c r="C5" s="76"/>
      <c r="D5" s="21"/>
      <c r="E5" s="21"/>
      <c r="F5" s="119" t="s">
        <v>16</v>
      </c>
      <c r="G5" s="119"/>
      <c r="H5" s="113" t="s">
        <v>18</v>
      </c>
      <c r="I5" s="168"/>
      <c r="J5" s="151" t="s">
        <v>17</v>
      </c>
      <c r="K5" s="102"/>
      <c r="L5" s="11"/>
      <c r="M5" s="11"/>
      <c r="N5" s="11"/>
      <c r="O5" s="11"/>
      <c r="P5" s="11"/>
      <c r="Q5" s="11"/>
      <c r="R5" s="11"/>
      <c r="S5" s="11"/>
      <c r="T5" s="11"/>
      <c r="U5" s="1"/>
    </row>
    <row r="6" spans="1:21" ht="17.399999999999999" customHeight="1" thickBot="1">
      <c r="A6" s="137" t="s">
        <v>2</v>
      </c>
      <c r="B6" s="80" t="s">
        <v>3</v>
      </c>
      <c r="C6" s="3"/>
      <c r="D6" s="3"/>
      <c r="E6" s="81" t="s">
        <v>27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159" t="s">
        <v>64</v>
      </c>
      <c r="U6" s="1"/>
    </row>
    <row r="7" spans="1:21" ht="15" thickBot="1">
      <c r="A7" s="138"/>
      <c r="B7" s="80"/>
      <c r="C7" s="2"/>
      <c r="D7" s="2"/>
      <c r="E7" s="80" t="s">
        <v>107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60"/>
      <c r="U7" s="1"/>
    </row>
    <row r="8" spans="1:21" ht="15" customHeight="1" thickBot="1">
      <c r="A8" s="138"/>
      <c r="B8" s="80"/>
      <c r="C8" s="2"/>
      <c r="D8" s="2"/>
      <c r="E8" s="94" t="s">
        <v>28</v>
      </c>
      <c r="F8" s="95"/>
      <c r="G8" s="96"/>
      <c r="H8" s="93" t="s">
        <v>29</v>
      </c>
      <c r="I8" s="93"/>
      <c r="J8" s="93"/>
      <c r="K8" s="94" t="s">
        <v>69</v>
      </c>
      <c r="L8" s="95"/>
      <c r="M8" s="95"/>
      <c r="N8" s="95"/>
      <c r="O8" s="95"/>
      <c r="P8" s="95"/>
      <c r="Q8" s="95"/>
      <c r="R8" s="95"/>
      <c r="S8" s="96"/>
      <c r="T8" s="160"/>
      <c r="U8" s="1"/>
    </row>
    <row r="9" spans="1:21" ht="41.4" customHeight="1" thickBot="1">
      <c r="A9" s="138"/>
      <c r="B9" s="80"/>
      <c r="C9" s="2"/>
      <c r="D9" s="2"/>
      <c r="E9" s="6" t="s">
        <v>47</v>
      </c>
      <c r="F9" s="6" t="s">
        <v>48</v>
      </c>
      <c r="G9" s="6" t="s">
        <v>49</v>
      </c>
      <c r="H9" s="73" t="s">
        <v>172</v>
      </c>
      <c r="I9" s="73" t="s">
        <v>173</v>
      </c>
      <c r="J9" s="73" t="s">
        <v>174</v>
      </c>
      <c r="K9" s="94" t="s">
        <v>57</v>
      </c>
      <c r="L9" s="95"/>
      <c r="M9" s="96"/>
      <c r="N9" s="9" t="s">
        <v>58</v>
      </c>
      <c r="O9" s="9" t="s">
        <v>59</v>
      </c>
      <c r="P9" s="6" t="s">
        <v>60</v>
      </c>
      <c r="Q9" s="143" t="s">
        <v>61</v>
      </c>
      <c r="R9" s="144"/>
      <c r="S9" s="145"/>
      <c r="T9" s="160"/>
      <c r="U9" s="1"/>
    </row>
    <row r="10" spans="1:21" ht="15" customHeight="1" thickBot="1">
      <c r="A10" s="138"/>
      <c r="B10" s="80"/>
      <c r="C10" s="2"/>
      <c r="D10" s="2"/>
      <c r="E10" s="162" t="s">
        <v>65</v>
      </c>
      <c r="F10" s="163"/>
      <c r="G10" s="164"/>
      <c r="H10" s="73"/>
      <c r="I10" s="73"/>
      <c r="J10" s="73"/>
      <c r="K10" s="64" t="s">
        <v>175</v>
      </c>
      <c r="L10" s="64" t="s">
        <v>176</v>
      </c>
      <c r="M10" s="64" t="s">
        <v>177</v>
      </c>
      <c r="N10" s="64" t="s">
        <v>178</v>
      </c>
      <c r="O10" s="64" t="s">
        <v>179</v>
      </c>
      <c r="P10" s="64" t="s">
        <v>183</v>
      </c>
      <c r="Q10" s="64" t="s">
        <v>180</v>
      </c>
      <c r="R10" s="64" t="s">
        <v>181</v>
      </c>
      <c r="S10" s="165" t="s">
        <v>182</v>
      </c>
      <c r="T10" s="160"/>
      <c r="U10" s="1"/>
    </row>
    <row r="11" spans="1:21" ht="72.900000000000006" customHeight="1" thickBot="1">
      <c r="A11" s="139"/>
      <c r="B11" s="80"/>
      <c r="C11" s="2"/>
      <c r="D11" s="2"/>
      <c r="E11" s="15" t="s">
        <v>169</v>
      </c>
      <c r="F11" s="15" t="s">
        <v>170</v>
      </c>
      <c r="G11" s="15" t="s">
        <v>171</v>
      </c>
      <c r="H11" s="73"/>
      <c r="I11" s="73"/>
      <c r="J11" s="73"/>
      <c r="K11" s="65"/>
      <c r="L11" s="65"/>
      <c r="M11" s="65"/>
      <c r="N11" s="65"/>
      <c r="O11" s="65"/>
      <c r="P11" s="65"/>
      <c r="Q11" s="65"/>
      <c r="R11" s="65"/>
      <c r="S11" s="166"/>
      <c r="T11" s="161"/>
      <c r="U11" s="1"/>
    </row>
    <row r="12" spans="1:21" ht="15" thickBot="1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4" t="e">
        <f t="shared" ref="T12:T41" si="0">AVERAGE(E12:S12)</f>
        <v>#DIV/0!</v>
      </c>
      <c r="U12" s="1"/>
    </row>
    <row r="13" spans="1:21" ht="1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4" t="e">
        <f t="shared" si="0"/>
        <v>#DIV/0!</v>
      </c>
      <c r="U13" s="1"/>
    </row>
    <row r="14" spans="1:21" ht="1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" t="e">
        <f t="shared" si="0"/>
        <v>#DIV/0!</v>
      </c>
      <c r="U14" s="1"/>
    </row>
    <row r="15" spans="1:21" ht="1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" t="e">
        <f t="shared" si="0"/>
        <v>#DIV/0!</v>
      </c>
      <c r="U15" s="1"/>
    </row>
    <row r="16" spans="1:21" ht="1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" t="e">
        <f t="shared" si="0"/>
        <v>#DIV/0!</v>
      </c>
      <c r="U16" s="1"/>
    </row>
    <row r="17" spans="1:21" ht="1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4" t="e">
        <f t="shared" si="0"/>
        <v>#DIV/0!</v>
      </c>
      <c r="U17" s="1"/>
    </row>
    <row r="18" spans="1:21" ht="1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" t="e">
        <f t="shared" si="0"/>
        <v>#DIV/0!</v>
      </c>
      <c r="U18" s="1"/>
    </row>
    <row r="19" spans="1:21" ht="1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4" t="e">
        <f t="shared" si="0"/>
        <v>#DIV/0!</v>
      </c>
      <c r="U19" s="1"/>
    </row>
    <row r="20" spans="1:21" ht="1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4" t="e">
        <f t="shared" si="0"/>
        <v>#DIV/0!</v>
      </c>
      <c r="U20" s="1"/>
    </row>
    <row r="21" spans="1:21" ht="1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4" t="e">
        <f t="shared" si="0"/>
        <v>#DIV/0!</v>
      </c>
      <c r="U21" s="1"/>
    </row>
    <row r="22" spans="1:21" ht="1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4" t="e">
        <f t="shared" si="0"/>
        <v>#DIV/0!</v>
      </c>
      <c r="U22" s="1"/>
    </row>
    <row r="23" spans="1:21" ht="1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4" t="e">
        <f t="shared" si="0"/>
        <v>#DIV/0!</v>
      </c>
      <c r="U23" s="1"/>
    </row>
    <row r="24" spans="1:21" ht="1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4" t="e">
        <f t="shared" si="0"/>
        <v>#DIV/0!</v>
      </c>
      <c r="U24" s="1"/>
    </row>
    <row r="25" spans="1:21" ht="1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" t="e">
        <f t="shared" si="0"/>
        <v>#DIV/0!</v>
      </c>
      <c r="U25" s="1"/>
    </row>
    <row r="26" spans="1:21" ht="1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4" t="e">
        <f t="shared" si="0"/>
        <v>#DIV/0!</v>
      </c>
      <c r="U26" s="1"/>
    </row>
    <row r="27" spans="1:21" ht="1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4" t="e">
        <f t="shared" si="0"/>
        <v>#DIV/0!</v>
      </c>
      <c r="U27" s="1"/>
    </row>
    <row r="28" spans="1:21" ht="1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4" t="e">
        <f t="shared" si="0"/>
        <v>#DIV/0!</v>
      </c>
      <c r="U28" s="1"/>
    </row>
    <row r="29" spans="1:21" ht="1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4" t="e">
        <f t="shared" si="0"/>
        <v>#DIV/0!</v>
      </c>
      <c r="U29" s="1"/>
    </row>
    <row r="30" spans="1:21" ht="1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4" t="e">
        <f t="shared" si="0"/>
        <v>#DIV/0!</v>
      </c>
      <c r="U30" s="1"/>
    </row>
    <row r="31" spans="1:21" ht="1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4" t="e">
        <f t="shared" si="0"/>
        <v>#DIV/0!</v>
      </c>
      <c r="U31" s="1"/>
    </row>
    <row r="32" spans="1:21" ht="1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4" t="e">
        <f t="shared" si="0"/>
        <v>#DIV/0!</v>
      </c>
      <c r="U32" s="1"/>
    </row>
    <row r="33" spans="1:21" ht="1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4" t="e">
        <f t="shared" si="0"/>
        <v>#DIV/0!</v>
      </c>
      <c r="U33" s="1"/>
    </row>
    <row r="34" spans="1:21" ht="1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4" t="e">
        <f t="shared" si="0"/>
        <v>#DIV/0!</v>
      </c>
      <c r="U34" s="1"/>
    </row>
    <row r="35" spans="1:21" ht="1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4" t="e">
        <f t="shared" si="0"/>
        <v>#DIV/0!</v>
      </c>
      <c r="U35" s="1"/>
    </row>
    <row r="36" spans="1:21" ht="1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4" t="e">
        <f t="shared" si="0"/>
        <v>#DIV/0!</v>
      </c>
      <c r="U36" s="1"/>
    </row>
    <row r="37" spans="1:21" ht="1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4" t="e">
        <f t="shared" si="0"/>
        <v>#DIV/0!</v>
      </c>
      <c r="U37" s="1"/>
    </row>
    <row r="38" spans="1:21" ht="1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4" t="e">
        <f t="shared" si="0"/>
        <v>#DIV/0!</v>
      </c>
      <c r="U38" s="1"/>
    </row>
    <row r="39" spans="1:21" ht="1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4" t="e">
        <f t="shared" si="0"/>
        <v>#DIV/0!</v>
      </c>
      <c r="U39" s="1"/>
    </row>
    <row r="40" spans="1:21" ht="1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4" t="e">
        <f t="shared" si="0"/>
        <v>#DIV/0!</v>
      </c>
      <c r="U40" s="1"/>
    </row>
    <row r="41" spans="1:21" ht="1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4" t="e">
        <f t="shared" si="0"/>
        <v>#DIV/0!</v>
      </c>
      <c r="U41" s="1"/>
    </row>
    <row r="42" spans="1:21" ht="15" thickBot="1">
      <c r="A42" s="2"/>
      <c r="B42" s="74" t="s">
        <v>15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4" t="e">
        <f>AVERAGE(T12:T41)</f>
        <v>#DIV/0!</v>
      </c>
      <c r="U42" s="1"/>
    </row>
    <row r="43" spans="1:21">
      <c r="A43" s="1"/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"/>
      <c r="U43" s="1"/>
    </row>
    <row r="44" spans="1:21">
      <c r="B44" s="47" t="s">
        <v>103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</sheetData>
  <mergeCells count="40">
    <mergeCell ref="I1:M1"/>
    <mergeCell ref="I2:O2"/>
    <mergeCell ref="H4:I4"/>
    <mergeCell ref="H5:I5"/>
    <mergeCell ref="J4:K4"/>
    <mergeCell ref="J5:K5"/>
    <mergeCell ref="A6:A11"/>
    <mergeCell ref="B6:B11"/>
    <mergeCell ref="Q9:S9"/>
    <mergeCell ref="Q10:Q11"/>
    <mergeCell ref="R10:R11"/>
    <mergeCell ref="H9:H11"/>
    <mergeCell ref="I9:I11"/>
    <mergeCell ref="J9:J11"/>
    <mergeCell ref="K9:M9"/>
    <mergeCell ref="L10:L11"/>
    <mergeCell ref="M10:M11"/>
    <mergeCell ref="K8:S8"/>
    <mergeCell ref="E6:S6"/>
    <mergeCell ref="E7:S7"/>
    <mergeCell ref="B44:T44"/>
    <mergeCell ref="B42:S42"/>
    <mergeCell ref="B5:C5"/>
    <mergeCell ref="F5:G5"/>
    <mergeCell ref="T6:T11"/>
    <mergeCell ref="E10:G10"/>
    <mergeCell ref="K10:K11"/>
    <mergeCell ref="N10:N11"/>
    <mergeCell ref="O10:O11"/>
    <mergeCell ref="P10:P11"/>
    <mergeCell ref="S10:S11"/>
    <mergeCell ref="H8:J8"/>
    <mergeCell ref="B1:C1"/>
    <mergeCell ref="F1:H1"/>
    <mergeCell ref="B2:E2"/>
    <mergeCell ref="F2:H2"/>
    <mergeCell ref="E8:G8"/>
    <mergeCell ref="B3:E3"/>
    <mergeCell ref="B4:C4"/>
    <mergeCell ref="F4:G4"/>
  </mergeCells>
  <conditionalFormatting sqref="E12:S41">
    <cfRule type="containsText" dxfId="56" priority="4" operator="containsText" text="0">
      <formula>NOT(ISERROR(SEARCH("0",E12)))</formula>
    </cfRule>
    <cfRule type="containsText" dxfId="55" priority="5" operator="containsText" text="1">
      <formula>NOT(ISERROR(SEARCH("1",E12)))</formula>
    </cfRule>
    <cfRule type="containsText" dxfId="54" priority="6" operator="containsText" text="2">
      <formula>NOT(ISERROR(SEARCH("2",E12)))</formula>
    </cfRule>
  </conditionalFormatting>
  <conditionalFormatting sqref="F4">
    <cfRule type="expression" dxfId="53" priority="16">
      <formula>#REF!&lt;500</formula>
    </cfRule>
    <cfRule type="colorScale" priority="17">
      <colorScale>
        <cfvo type="min" val="0"/>
        <cfvo type="max" val="0"/>
        <color rgb="FF92D050"/>
        <color rgb="FFFFEF9C"/>
      </colorScale>
    </cfRule>
    <cfRule type="colorScale" priority="18">
      <colorScale>
        <cfvo type="min" val="0"/>
        <cfvo type="max" val="0"/>
        <color rgb="FF92D050"/>
        <color rgb="FFFFEF9C"/>
      </colorScale>
    </cfRule>
  </conditionalFormatting>
  <conditionalFormatting sqref="F4:G4">
    <cfRule type="containsText" dxfId="52" priority="12" operator="containsText" text="«2»">
      <formula>NOT(ISERROR(SEARCH("«2»",F4)))</formula>
    </cfRule>
  </conditionalFormatting>
  <conditionalFormatting sqref="F5:G5">
    <cfRule type="containsText" dxfId="51" priority="11" operator="containsText" text="1,8 - 2">
      <formula>NOT(ISERROR(SEARCH("1,8 - 2",F5)))</formula>
    </cfRule>
  </conditionalFormatting>
  <conditionalFormatting sqref="G4">
    <cfRule type="expression" dxfId="50" priority="13">
      <formula>K3&lt;500</formula>
    </cfRule>
    <cfRule type="colorScale" priority="14">
      <colorScale>
        <cfvo type="min" val="0"/>
        <cfvo type="max" val="0"/>
        <color rgb="FF92D050"/>
        <color rgb="FFFFEF9C"/>
      </colorScale>
    </cfRule>
    <cfRule type="colorScale" priority="15">
      <colorScale>
        <cfvo type="min" val="0"/>
        <cfvo type="max" val="0"/>
        <color rgb="FF92D050"/>
        <color rgb="FFFFEF9C"/>
      </colorScale>
    </cfRule>
  </conditionalFormatting>
  <conditionalFormatting sqref="H4 P4:T4">
    <cfRule type="containsText" dxfId="49" priority="8" operator="containsText" text="«1» показатель в стадии формирования">
      <formula>NOT(ISERROR(SEARCH("«1» показатель в стадии формирования",H4)))</formula>
    </cfRule>
    <cfRule type="containsText" dxfId="48" priority="9" operator="containsText" text="«1»">
      <formula>NOT(ISERROR(SEARCH("«1»",H4)))</formula>
    </cfRule>
  </conditionalFormatting>
  <conditionalFormatting sqref="H5 P5:T5">
    <cfRule type="containsText" dxfId="47" priority="10" operator="containsText" text="1,1 - 1,7">
      <formula>NOT(ISERROR(SEARCH("1,1 - 1,7",H5)))</formula>
    </cfRule>
  </conditionalFormatting>
  <conditionalFormatting sqref="J4:J5">
    <cfRule type="containsText" dxfId="46" priority="7" operator="containsText" text="«0» ">
      <formula>NOT(ISERROR(SEARCH("«0» ",J4)))</formula>
    </cfRule>
  </conditionalFormatting>
  <conditionalFormatting sqref="J5">
    <cfRule type="containsText" dxfId="45" priority="19" operator="containsText" text="0 - 1">
      <formula>NOT(ISERROR(SEARCH("0 - 1",J5)))</formula>
    </cfRule>
  </conditionalFormatting>
  <conditionalFormatting sqref="T12:T42">
    <cfRule type="cellIs" dxfId="44" priority="1" operator="between">
      <formula>1.8</formula>
      <formula>2</formula>
    </cfRule>
    <cfRule type="cellIs" dxfId="43" priority="2" operator="between">
      <formula>1</formula>
      <formula>1.7</formula>
    </cfRule>
    <cfRule type="cellIs" dxfId="42" priority="3" operator="between">
      <formula>0</formula>
      <formula>0.9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90" zoomScaleNormal="90" workbookViewId="0">
      <selection activeCell="J23" sqref="J23"/>
    </sheetView>
  </sheetViews>
  <sheetFormatPr defaultRowHeight="14.4"/>
  <cols>
    <col min="1" max="1" width="5.33203125" customWidth="1"/>
    <col min="2" max="2" width="29.33203125" customWidth="1"/>
    <col min="3" max="3" width="0.109375" customWidth="1"/>
    <col min="4" max="4" width="0" hidden="1" customWidth="1"/>
    <col min="5" max="5" width="25.88671875" customWidth="1"/>
    <col min="6" max="6" width="18.5546875" customWidth="1"/>
    <col min="7" max="7" width="34.109375" customWidth="1"/>
    <col min="8" max="8" width="30.109375" customWidth="1"/>
    <col min="9" max="9" width="17.44140625" customWidth="1"/>
    <col min="10" max="10" width="22.109375" customWidth="1"/>
    <col min="11" max="11" width="12.109375" customWidth="1"/>
  </cols>
  <sheetData>
    <row r="1" spans="1:11">
      <c r="A1" s="44" t="s">
        <v>43</v>
      </c>
      <c r="B1" s="44"/>
      <c r="C1" s="12"/>
      <c r="D1" s="12"/>
      <c r="E1" s="97" t="s">
        <v>77</v>
      </c>
      <c r="F1" s="98"/>
      <c r="G1" s="98"/>
      <c r="H1" s="103" t="s">
        <v>105</v>
      </c>
      <c r="I1" s="103"/>
      <c r="J1" s="133"/>
      <c r="K1" s="13"/>
    </row>
    <row r="2" spans="1:11">
      <c r="A2" s="44" t="s">
        <v>0</v>
      </c>
      <c r="B2" s="44"/>
      <c r="C2" s="44"/>
      <c r="D2" s="44"/>
      <c r="E2" s="57" t="s">
        <v>104</v>
      </c>
      <c r="F2" s="58"/>
      <c r="G2" s="58"/>
      <c r="H2" s="59" t="s">
        <v>106</v>
      </c>
      <c r="I2" s="59"/>
      <c r="J2" s="59"/>
      <c r="K2" s="134"/>
    </row>
    <row r="3" spans="1:11">
      <c r="A3" s="45" t="s">
        <v>1</v>
      </c>
      <c r="B3" s="45"/>
      <c r="C3" s="45"/>
      <c r="D3" s="45"/>
      <c r="E3" s="12"/>
      <c r="F3" s="12"/>
      <c r="G3" s="12"/>
      <c r="H3" s="12"/>
      <c r="I3" s="13"/>
      <c r="J3" s="13"/>
      <c r="K3" s="13"/>
    </row>
    <row r="4" spans="1:11">
      <c r="A4" s="46" t="s">
        <v>10</v>
      </c>
      <c r="B4" s="46"/>
      <c r="C4" s="19"/>
      <c r="D4" s="19"/>
      <c r="E4" s="120" t="s">
        <v>13</v>
      </c>
      <c r="F4" s="120"/>
      <c r="G4" s="39"/>
      <c r="H4" s="67" t="s">
        <v>11</v>
      </c>
      <c r="I4" s="68"/>
      <c r="J4" s="13"/>
      <c r="K4" s="13"/>
    </row>
    <row r="5" spans="1:11" ht="15" thickBot="1">
      <c r="A5" s="76" t="s">
        <v>14</v>
      </c>
      <c r="B5" s="76"/>
      <c r="C5" s="21"/>
      <c r="D5" s="21"/>
      <c r="E5" s="119" t="s">
        <v>16</v>
      </c>
      <c r="F5" s="119"/>
      <c r="G5" s="33"/>
      <c r="H5" s="71" t="s">
        <v>17</v>
      </c>
      <c r="I5" s="72"/>
      <c r="J5" s="27"/>
      <c r="K5" s="27"/>
    </row>
    <row r="6" spans="1:11" ht="18.899999999999999" customHeight="1" thickBot="1">
      <c r="A6" s="79" t="s">
        <v>2</v>
      </c>
      <c r="B6" s="80" t="s">
        <v>3</v>
      </c>
      <c r="C6" s="3"/>
      <c r="D6" s="3"/>
      <c r="E6" s="81" t="s">
        <v>27</v>
      </c>
      <c r="F6" s="81"/>
      <c r="G6" s="81"/>
      <c r="H6" s="81"/>
      <c r="I6" s="81"/>
      <c r="J6" s="81"/>
      <c r="K6" s="66" t="s">
        <v>64</v>
      </c>
    </row>
    <row r="7" spans="1:11" ht="15" thickBot="1">
      <c r="A7" s="79"/>
      <c r="B7" s="80"/>
      <c r="C7" s="2"/>
      <c r="D7" s="2"/>
      <c r="E7" s="80" t="s">
        <v>107</v>
      </c>
      <c r="F7" s="80"/>
      <c r="G7" s="80"/>
      <c r="H7" s="80"/>
      <c r="I7" s="80"/>
      <c r="J7" s="80"/>
      <c r="K7" s="66"/>
    </row>
    <row r="8" spans="1:11" ht="15" customHeight="1" thickBot="1">
      <c r="A8" s="79"/>
      <c r="B8" s="80"/>
      <c r="C8" s="2"/>
      <c r="D8" s="2"/>
      <c r="E8" s="93" t="s">
        <v>30</v>
      </c>
      <c r="F8" s="93"/>
      <c r="G8" s="93" t="s">
        <v>31</v>
      </c>
      <c r="H8" s="93"/>
      <c r="I8" s="93"/>
      <c r="J8" s="93"/>
      <c r="K8" s="66"/>
    </row>
    <row r="9" spans="1:11" ht="26.1" customHeight="1" thickBot="1">
      <c r="A9" s="79"/>
      <c r="B9" s="80"/>
      <c r="C9" s="2"/>
      <c r="D9" s="2"/>
      <c r="E9" s="165" t="s">
        <v>70</v>
      </c>
      <c r="F9" s="169"/>
      <c r="G9" s="93" t="s">
        <v>32</v>
      </c>
      <c r="H9" s="93"/>
      <c r="I9" s="93" t="s">
        <v>33</v>
      </c>
      <c r="J9" s="93"/>
      <c r="K9" s="66"/>
    </row>
    <row r="10" spans="1:11" ht="27" hidden="1" customHeight="1" thickBot="1">
      <c r="A10" s="79"/>
      <c r="B10" s="80"/>
      <c r="C10" s="2"/>
      <c r="D10" s="2"/>
      <c r="E10" s="166"/>
      <c r="F10" s="170"/>
      <c r="G10" s="64" t="s">
        <v>186</v>
      </c>
      <c r="H10" s="64" t="s">
        <v>187</v>
      </c>
      <c r="I10" s="73" t="s">
        <v>188</v>
      </c>
      <c r="J10" s="73" t="s">
        <v>189</v>
      </c>
      <c r="K10" s="66"/>
    </row>
    <row r="11" spans="1:11" ht="35.1" customHeight="1" thickBot="1">
      <c r="A11" s="79"/>
      <c r="B11" s="80"/>
      <c r="C11" s="2"/>
      <c r="D11" s="2"/>
      <c r="E11" s="15" t="s">
        <v>184</v>
      </c>
      <c r="F11" s="15" t="s">
        <v>185</v>
      </c>
      <c r="G11" s="65"/>
      <c r="H11" s="65"/>
      <c r="I11" s="73"/>
      <c r="J11" s="73"/>
      <c r="K11" s="66"/>
    </row>
    <row r="12" spans="1:11" ht="15" thickBot="1">
      <c r="A12" s="2">
        <v>1</v>
      </c>
      <c r="B12" s="43" t="s">
        <v>241</v>
      </c>
      <c r="C12" s="2"/>
      <c r="D12" s="2"/>
      <c r="E12" s="2">
        <v>1</v>
      </c>
      <c r="F12" s="2">
        <v>1</v>
      </c>
      <c r="G12" s="2">
        <v>2</v>
      </c>
      <c r="H12" s="2">
        <v>2</v>
      </c>
      <c r="I12" s="2">
        <v>2</v>
      </c>
      <c r="J12" s="2">
        <v>2</v>
      </c>
      <c r="K12" s="4">
        <f t="shared" ref="K12:K41" si="0">AVERAGE(E12:J12)</f>
        <v>1.6666666666666667</v>
      </c>
    </row>
    <row r="13" spans="1:11" ht="15" thickBot="1">
      <c r="A13" s="2">
        <v>2</v>
      </c>
      <c r="B13" s="43" t="s">
        <v>242</v>
      </c>
      <c r="C13" s="2"/>
      <c r="D13" s="2"/>
      <c r="E13" s="2">
        <v>1</v>
      </c>
      <c r="F13" s="2">
        <v>1</v>
      </c>
      <c r="G13" s="2">
        <v>2</v>
      </c>
      <c r="H13" s="2">
        <v>2</v>
      </c>
      <c r="I13" s="2">
        <v>2</v>
      </c>
      <c r="J13" s="2">
        <v>2</v>
      </c>
      <c r="K13" s="4">
        <f t="shared" si="0"/>
        <v>1.6666666666666667</v>
      </c>
    </row>
    <row r="14" spans="1:11" ht="15" thickBot="1">
      <c r="A14" s="2">
        <v>3</v>
      </c>
      <c r="B14" s="43" t="s">
        <v>243</v>
      </c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4">
        <f t="shared" si="0"/>
        <v>1</v>
      </c>
    </row>
    <row r="15" spans="1:11" ht="15" thickBot="1">
      <c r="A15" s="2">
        <v>4</v>
      </c>
      <c r="B15" s="43" t="s">
        <v>244</v>
      </c>
      <c r="C15" s="2"/>
      <c r="D15" s="2"/>
      <c r="E15" s="2">
        <v>1</v>
      </c>
      <c r="F15" s="2">
        <v>1</v>
      </c>
      <c r="G15" s="2">
        <v>1</v>
      </c>
      <c r="H15" s="2">
        <v>2</v>
      </c>
      <c r="I15" s="2">
        <v>1</v>
      </c>
      <c r="J15" s="2">
        <v>1</v>
      </c>
      <c r="K15" s="4">
        <f t="shared" si="0"/>
        <v>1.1666666666666667</v>
      </c>
    </row>
    <row r="16" spans="1:11" ht="15" thickBot="1">
      <c r="A16" s="2">
        <v>5</v>
      </c>
      <c r="B16" s="43" t="s">
        <v>245</v>
      </c>
      <c r="C16" s="2"/>
      <c r="D16" s="2"/>
      <c r="E16" s="2">
        <v>1</v>
      </c>
      <c r="F16" s="2">
        <v>1</v>
      </c>
      <c r="G16" s="2">
        <v>2</v>
      </c>
      <c r="H16" s="2">
        <v>2</v>
      </c>
      <c r="I16" s="2">
        <v>1</v>
      </c>
      <c r="J16" s="2">
        <v>2</v>
      </c>
      <c r="K16" s="4">
        <f t="shared" si="0"/>
        <v>1.5</v>
      </c>
    </row>
    <row r="17" spans="1:11" ht="15" thickBot="1">
      <c r="A17" s="2">
        <v>6</v>
      </c>
      <c r="B17" s="43" t="s">
        <v>246</v>
      </c>
      <c r="C17" s="2"/>
      <c r="D17" s="2"/>
      <c r="E17" s="2">
        <v>1</v>
      </c>
      <c r="F17" s="2">
        <v>1</v>
      </c>
      <c r="G17" s="2">
        <v>2</v>
      </c>
      <c r="H17" s="2">
        <v>2</v>
      </c>
      <c r="I17" s="2">
        <v>1</v>
      </c>
      <c r="J17" s="2">
        <v>2</v>
      </c>
      <c r="K17" s="4">
        <f t="shared" si="0"/>
        <v>1.5</v>
      </c>
    </row>
    <row r="18" spans="1:11" ht="15" thickBot="1">
      <c r="A18" s="2">
        <v>7</v>
      </c>
      <c r="B18" s="43" t="s">
        <v>247</v>
      </c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4">
        <f t="shared" si="0"/>
        <v>1</v>
      </c>
    </row>
    <row r="19" spans="1:11" ht="15" thickBot="1">
      <c r="A19" s="2">
        <v>8</v>
      </c>
      <c r="B19" s="43" t="s">
        <v>248</v>
      </c>
      <c r="C19" s="2"/>
      <c r="D19" s="2"/>
      <c r="E19" s="2">
        <v>1</v>
      </c>
      <c r="F19" s="2">
        <v>1</v>
      </c>
      <c r="G19" s="2">
        <v>2</v>
      </c>
      <c r="H19" s="2">
        <v>2</v>
      </c>
      <c r="I19" s="2">
        <v>1</v>
      </c>
      <c r="J19" s="2">
        <v>2</v>
      </c>
      <c r="K19" s="4">
        <f t="shared" si="0"/>
        <v>1.5</v>
      </c>
    </row>
    <row r="20" spans="1:11" ht="15" thickBot="1">
      <c r="A20" s="2">
        <v>9</v>
      </c>
      <c r="B20" s="43" t="s">
        <v>249</v>
      </c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4">
        <f t="shared" si="0"/>
        <v>1</v>
      </c>
    </row>
    <row r="21" spans="1:11" ht="15" thickBot="1">
      <c r="A21" s="2">
        <v>10</v>
      </c>
      <c r="B21" s="43" t="s">
        <v>250</v>
      </c>
      <c r="C21" s="2"/>
      <c r="D21" s="2"/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4">
        <f t="shared" si="0"/>
        <v>1</v>
      </c>
    </row>
    <row r="22" spans="1:11" ht="15" thickBot="1">
      <c r="A22" s="2">
        <v>11</v>
      </c>
      <c r="B22" s="43" t="s">
        <v>251</v>
      </c>
      <c r="C22" s="2"/>
      <c r="D22" s="2"/>
      <c r="E22" s="2">
        <v>1</v>
      </c>
      <c r="F22" s="2">
        <v>1</v>
      </c>
      <c r="G22" s="2">
        <v>1</v>
      </c>
      <c r="H22" s="2">
        <v>2</v>
      </c>
      <c r="I22" s="2">
        <v>1</v>
      </c>
      <c r="J22" s="2">
        <v>1</v>
      </c>
      <c r="K22" s="4">
        <f t="shared" si="0"/>
        <v>1.1666666666666667</v>
      </c>
    </row>
    <row r="23" spans="1:11" ht="15" thickBot="1">
      <c r="A23" s="2">
        <v>12</v>
      </c>
      <c r="B23" s="43" t="s">
        <v>252</v>
      </c>
      <c r="C23" s="2"/>
      <c r="D23" s="2"/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4">
        <f t="shared" si="0"/>
        <v>1</v>
      </c>
    </row>
    <row r="24" spans="1:11" ht="1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4" t="e">
        <f t="shared" si="0"/>
        <v>#DIV/0!</v>
      </c>
    </row>
    <row r="25" spans="1:11" ht="1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4" t="e">
        <f t="shared" si="0"/>
        <v>#DIV/0!</v>
      </c>
    </row>
    <row r="26" spans="1:11" ht="1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4" t="e">
        <f t="shared" si="0"/>
        <v>#DIV/0!</v>
      </c>
    </row>
    <row r="27" spans="1:11" ht="1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4" t="e">
        <f t="shared" si="0"/>
        <v>#DIV/0!</v>
      </c>
    </row>
    <row r="28" spans="1:11" ht="1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4" t="e">
        <f t="shared" si="0"/>
        <v>#DIV/0!</v>
      </c>
    </row>
    <row r="29" spans="1:11" ht="1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4" t="e">
        <f t="shared" si="0"/>
        <v>#DIV/0!</v>
      </c>
    </row>
    <row r="30" spans="1:11" ht="1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4" t="e">
        <f t="shared" si="0"/>
        <v>#DIV/0!</v>
      </c>
    </row>
    <row r="31" spans="1:11" ht="1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4" t="e">
        <f t="shared" si="0"/>
        <v>#DIV/0!</v>
      </c>
    </row>
    <row r="32" spans="1:11" ht="1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4" t="e">
        <f t="shared" si="0"/>
        <v>#DIV/0!</v>
      </c>
    </row>
    <row r="33" spans="1:11" ht="1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4" t="e">
        <f t="shared" si="0"/>
        <v>#DIV/0!</v>
      </c>
    </row>
    <row r="34" spans="1:11" ht="1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4" t="e">
        <f t="shared" si="0"/>
        <v>#DIV/0!</v>
      </c>
    </row>
    <row r="35" spans="1:11" ht="1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4" t="e">
        <f t="shared" si="0"/>
        <v>#DIV/0!</v>
      </c>
    </row>
    <row r="36" spans="1:11" ht="1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4" t="e">
        <f t="shared" si="0"/>
        <v>#DIV/0!</v>
      </c>
    </row>
    <row r="37" spans="1:11" ht="1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4" t="e">
        <f t="shared" si="0"/>
        <v>#DIV/0!</v>
      </c>
    </row>
    <row r="38" spans="1:11" ht="1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4" t="e">
        <f t="shared" si="0"/>
        <v>#DIV/0!</v>
      </c>
    </row>
    <row r="39" spans="1:11" ht="1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4" t="e">
        <f t="shared" si="0"/>
        <v>#DIV/0!</v>
      </c>
    </row>
    <row r="40" spans="1:11" ht="1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4" t="e">
        <f t="shared" si="0"/>
        <v>#DIV/0!</v>
      </c>
    </row>
    <row r="41" spans="1:11" ht="1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4" t="e">
        <f t="shared" si="0"/>
        <v>#DIV/0!</v>
      </c>
    </row>
    <row r="42" spans="1:11" ht="15" thickBot="1">
      <c r="A42" s="2"/>
      <c r="B42" s="74" t="s">
        <v>15</v>
      </c>
      <c r="C42" s="74"/>
      <c r="D42" s="74"/>
      <c r="E42" s="74"/>
      <c r="F42" s="74"/>
      <c r="G42" s="74"/>
      <c r="H42" s="74"/>
      <c r="I42" s="74"/>
      <c r="J42" s="74"/>
      <c r="K42" s="4" t="e">
        <f>AVERAGE(K12:K41)</f>
        <v>#DIV/0!</v>
      </c>
    </row>
    <row r="43" spans="1:11">
      <c r="B43" s="8" t="s">
        <v>19</v>
      </c>
      <c r="C43" s="8"/>
      <c r="D43" s="8"/>
      <c r="E43" s="8"/>
      <c r="F43" s="8"/>
    </row>
    <row r="44" spans="1:11">
      <c r="B44" s="47" t="s">
        <v>103</v>
      </c>
      <c r="C44" s="47"/>
      <c r="D44" s="47"/>
      <c r="E44" s="47"/>
      <c r="F44" s="47"/>
      <c r="G44" s="47"/>
      <c r="H44" s="47"/>
      <c r="I44" s="47"/>
      <c r="J44" s="47"/>
      <c r="K44" s="47"/>
    </row>
  </sheetData>
  <mergeCells count="29">
    <mergeCell ref="H1:J1"/>
    <mergeCell ref="A4:B4"/>
    <mergeCell ref="E4:F4"/>
    <mergeCell ref="E9:F10"/>
    <mergeCell ref="E2:G2"/>
    <mergeCell ref="E1:G1"/>
    <mergeCell ref="A1:B1"/>
    <mergeCell ref="E5:F5"/>
    <mergeCell ref="A6:A11"/>
    <mergeCell ref="B6:B11"/>
    <mergeCell ref="E6:J6"/>
    <mergeCell ref="E7:J7"/>
    <mergeCell ref="E8:F8"/>
    <mergeCell ref="G8:J8"/>
    <mergeCell ref="G10:G11"/>
    <mergeCell ref="H10:H11"/>
    <mergeCell ref="H4:I4"/>
    <mergeCell ref="H5:I5"/>
    <mergeCell ref="H2:K2"/>
    <mergeCell ref="A2:D2"/>
    <mergeCell ref="B44:K44"/>
    <mergeCell ref="A5:B5"/>
    <mergeCell ref="B42:J42"/>
    <mergeCell ref="K6:K11"/>
    <mergeCell ref="G9:H9"/>
    <mergeCell ref="I9:J9"/>
    <mergeCell ref="I10:I11"/>
    <mergeCell ref="J10:J11"/>
    <mergeCell ref="A3:D3"/>
  </mergeCells>
  <conditionalFormatting sqref="E4">
    <cfRule type="expression" dxfId="41" priority="21">
      <formula>#REF!&lt;500</formula>
    </cfRule>
    <cfRule type="colorScale" priority="22">
      <colorScale>
        <cfvo type="min" val="0"/>
        <cfvo type="max" val="0"/>
        <color rgb="FF92D050"/>
        <color rgb="FFFFEF9C"/>
      </colorScale>
    </cfRule>
    <cfRule type="colorScale" priority="23">
      <colorScale>
        <cfvo type="min" val="0"/>
        <cfvo type="max" val="0"/>
        <color rgb="FF92D050"/>
        <color rgb="FFFFEF9C"/>
      </colorScale>
    </cfRule>
  </conditionalFormatting>
  <conditionalFormatting sqref="E4:F4">
    <cfRule type="containsText" dxfId="40" priority="17" operator="containsText" text="«2»">
      <formula>NOT(ISERROR(SEARCH("«2»",E4)))</formula>
    </cfRule>
  </conditionalFormatting>
  <conditionalFormatting sqref="E5:F5">
    <cfRule type="containsText" dxfId="39" priority="16" operator="containsText" text="1,8 - 2">
      <formula>NOT(ISERROR(SEARCH("1,8 - 2",E5)))</formula>
    </cfRule>
  </conditionalFormatting>
  <conditionalFormatting sqref="E12:J41">
    <cfRule type="containsText" dxfId="38" priority="9" operator="containsText" text="0">
      <formula>NOT(ISERROR(SEARCH("0",E12)))</formula>
    </cfRule>
    <cfRule type="containsText" dxfId="37" priority="10" operator="containsText" text="1">
      <formula>NOT(ISERROR(SEARCH("1",E12)))</formula>
    </cfRule>
    <cfRule type="containsText" dxfId="36" priority="11" operator="containsText" text="2">
      <formula>NOT(ISERROR(SEARCH("2",E12)))</formula>
    </cfRule>
  </conditionalFormatting>
  <conditionalFormatting sqref="F4">
    <cfRule type="expression" dxfId="35" priority="144">
      <formula>#REF!&lt;500</formula>
    </cfRule>
    <cfRule type="colorScale" priority="145">
      <colorScale>
        <cfvo type="min" val="0"/>
        <cfvo type="max" val="0"/>
        <color rgb="FF92D050"/>
        <color rgb="FFFFEF9C"/>
      </colorScale>
    </cfRule>
    <cfRule type="colorScale" priority="146">
      <colorScale>
        <cfvo type="min" val="0"/>
        <cfvo type="max" val="0"/>
        <color rgb="FF92D050"/>
        <color rgb="FFFFEF9C"/>
      </colorScale>
    </cfRule>
  </conditionalFormatting>
  <conditionalFormatting sqref="H4:H5">
    <cfRule type="containsText" dxfId="34" priority="1" operator="containsText" text="«0» ">
      <formula>NOT(ISERROR(SEARCH("«0» ",H4)))</formula>
    </cfRule>
  </conditionalFormatting>
  <conditionalFormatting sqref="K12:K42">
    <cfRule type="cellIs" dxfId="33" priority="6" operator="between">
      <formula>1.8</formula>
      <formula>2</formula>
    </cfRule>
    <cfRule type="cellIs" dxfId="32" priority="7" operator="between">
      <formula>1</formula>
      <formula>1.7</formula>
    </cfRule>
    <cfRule type="cellIs" dxfId="31" priority="8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Худ.эст.к 6г ч3</vt:lpstr>
      <vt:lpstr>Реч.разв.к 6г ч2</vt:lpstr>
      <vt:lpstr>Реч.разв.к 6г ч1</vt:lpstr>
      <vt:lpstr>Соц.ком. к 6г ч2</vt:lpstr>
      <vt:lpstr>Физ.разв. к 6г ч2</vt:lpstr>
      <vt:lpstr>Физ.разв. к 6г ч1</vt:lpstr>
      <vt:lpstr>Соц.ком.к 6г ч1</vt:lpstr>
      <vt:lpstr>Позн.разв. к 6г ч1</vt:lpstr>
      <vt:lpstr>Позн.разв. к 6г ч2</vt:lpstr>
      <vt:lpstr>Худ.эст.к 6г ч1</vt:lpstr>
      <vt:lpstr>Худ.эст.к 6г ч2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Future</cp:lastModifiedBy>
  <cp:lastPrinted>2023-07-13T11:17:34Z</cp:lastPrinted>
  <dcterms:created xsi:type="dcterms:W3CDTF">2015-06-05T18:19:34Z</dcterms:created>
  <dcterms:modified xsi:type="dcterms:W3CDTF">2024-05-21T15:19:55Z</dcterms:modified>
</cp:coreProperties>
</file>