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8_{0AA00132-3E2E-43C1-B196-CFAC55C9AF6D}" xr6:coauthVersionLast="37" xr6:coauthVersionMax="37" xr10:uidLastSave="{00000000-0000-0000-0000-000000000000}"/>
  <bookViews>
    <workbookView xWindow="0" yWindow="0" windowWidth="24000" windowHeight="9525" activeTab="4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Area" localSheetId="0">Лист1!$A$1:$V$18</definedName>
    <definedName name="_xlnm.Print_Area" localSheetId="1">Лист2!$A$1:$V$17</definedName>
    <definedName name="_xlnm.Print_Area" localSheetId="2">Лист3!$A$1:$V$19</definedName>
    <definedName name="_xlnm.Print_Area" localSheetId="3">Лист4!$A$1:$V$18</definedName>
    <definedName name="_xlnm.Print_Area" localSheetId="4">Лист5!$A$1:$AD$30</definedName>
  </definedNames>
  <calcPr calcId="179021"/>
</workbook>
</file>

<file path=xl/calcChain.xml><?xml version="1.0" encoding="utf-8"?>
<calcChain xmlns="http://schemas.openxmlformats.org/spreadsheetml/2006/main">
  <c r="D11" i="2" l="1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D12" i="1"/>
  <c r="U6" i="5" l="1"/>
  <c r="V6" i="5" s="1"/>
  <c r="U7" i="5"/>
  <c r="V7" i="5" s="1"/>
  <c r="U8" i="5"/>
  <c r="V8" i="5" s="1"/>
  <c r="U9" i="5"/>
  <c r="V9" i="5" s="1"/>
  <c r="U10" i="5"/>
  <c r="V10" i="5" s="1"/>
  <c r="U11" i="5"/>
  <c r="V11" i="5" s="1"/>
  <c r="U5" i="5"/>
  <c r="V5" i="5" s="1"/>
  <c r="U6" i="4"/>
  <c r="V6" i="4" s="1"/>
  <c r="U7" i="4"/>
  <c r="V7" i="4" s="1"/>
  <c r="U8" i="4"/>
  <c r="V8" i="4" s="1"/>
  <c r="U9" i="4"/>
  <c r="V9" i="4" s="1"/>
  <c r="U10" i="4"/>
  <c r="V10" i="4" s="1"/>
  <c r="U11" i="4"/>
  <c r="V11" i="4" s="1"/>
  <c r="U5" i="4"/>
  <c r="V5" i="4" s="1"/>
  <c r="U7" i="3"/>
  <c r="V7" i="3" s="1"/>
  <c r="U8" i="3"/>
  <c r="V8" i="3" s="1"/>
  <c r="U9" i="3"/>
  <c r="V9" i="3" s="1"/>
  <c r="U10" i="3"/>
  <c r="V10" i="3" s="1"/>
  <c r="U11" i="3"/>
  <c r="V11" i="3" s="1"/>
  <c r="U12" i="3"/>
  <c r="V12" i="3" s="1"/>
  <c r="U6" i="3"/>
  <c r="V6" i="3" s="1"/>
  <c r="U6" i="2"/>
  <c r="V6" i="2" s="1"/>
  <c r="U7" i="2"/>
  <c r="V7" i="2" s="1"/>
  <c r="U8" i="2"/>
  <c r="V8" i="2" s="1"/>
  <c r="U9" i="2"/>
  <c r="V9" i="2" s="1"/>
  <c r="U10" i="2"/>
  <c r="V10" i="2" s="1"/>
  <c r="U5" i="2"/>
  <c r="V5" i="2" s="1"/>
  <c r="U6" i="1"/>
  <c r="V6" i="1" s="1"/>
  <c r="U7" i="1"/>
  <c r="V7" i="1" s="1"/>
  <c r="U8" i="1"/>
  <c r="V8" i="1" s="1"/>
  <c r="U9" i="1"/>
  <c r="V9" i="1" s="1"/>
  <c r="U10" i="1"/>
  <c r="V10" i="1" s="1"/>
  <c r="U11" i="1"/>
  <c r="V11" i="1" s="1"/>
  <c r="U5" i="1"/>
  <c r="V5" i="1" s="1"/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E12" i="5" l="1"/>
  <c r="E13" i="5" s="1"/>
  <c r="F12" i="5"/>
  <c r="F13" i="5" s="1"/>
  <c r="G12" i="5"/>
  <c r="G13" i="5" s="1"/>
  <c r="H12" i="5"/>
  <c r="H13" i="5" s="1"/>
  <c r="I12" i="5"/>
  <c r="I13" i="5" s="1"/>
  <c r="J12" i="5"/>
  <c r="J13" i="5" s="1"/>
  <c r="K12" i="5"/>
  <c r="K13" i="5" s="1"/>
  <c r="L12" i="5"/>
  <c r="L13" i="5" s="1"/>
  <c r="M12" i="5"/>
  <c r="M13" i="5" s="1"/>
  <c r="N12" i="5"/>
  <c r="N13" i="5" s="1"/>
  <c r="O12" i="5"/>
  <c r="O13" i="5" s="1"/>
  <c r="P12" i="5"/>
  <c r="P13" i="5" s="1"/>
  <c r="Q12" i="5"/>
  <c r="Q13" i="5" s="1"/>
  <c r="R12" i="5"/>
  <c r="R13" i="5" s="1"/>
  <c r="S12" i="5"/>
  <c r="S13" i="5" s="1"/>
  <c r="T12" i="5"/>
  <c r="T13" i="5" s="1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D12" i="4"/>
  <c r="U12" i="4" s="1"/>
  <c r="V12" i="4" s="1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E12" i="1"/>
  <c r="E13" i="1" s="1"/>
  <c r="F12" i="1"/>
  <c r="F13" i="1" s="1"/>
  <c r="G12" i="1"/>
  <c r="G13" i="1" s="1"/>
  <c r="H12" i="1"/>
  <c r="H13" i="1" s="1"/>
  <c r="I12" i="1"/>
  <c r="I13" i="1" s="1"/>
  <c r="J12" i="1"/>
  <c r="J13" i="1" s="1"/>
  <c r="K12" i="1"/>
  <c r="K13" i="1" s="1"/>
  <c r="L12" i="1"/>
  <c r="L13" i="1" s="1"/>
  <c r="M12" i="1"/>
  <c r="M13" i="1" s="1"/>
  <c r="N12" i="1"/>
  <c r="N13" i="1" s="1"/>
  <c r="O12" i="1"/>
  <c r="O13" i="1" s="1"/>
  <c r="P12" i="1"/>
  <c r="P13" i="1" s="1"/>
  <c r="Q12" i="1"/>
  <c r="Q13" i="1" s="1"/>
  <c r="R12" i="1"/>
  <c r="R13" i="1" s="1"/>
  <c r="S12" i="1"/>
  <c r="S13" i="1" s="1"/>
  <c r="T12" i="1"/>
  <c r="T13" i="1" s="1"/>
  <c r="D13" i="1"/>
  <c r="C13" i="1" l="1"/>
  <c r="U12" i="1"/>
  <c r="V12" i="1" s="1"/>
  <c r="D12" i="5"/>
  <c r="D13" i="4"/>
  <c r="C13" i="4" s="1"/>
  <c r="D13" i="3"/>
  <c r="E13" i="3"/>
  <c r="E14" i="3" s="1"/>
  <c r="F13" i="3"/>
  <c r="F14" i="3" s="1"/>
  <c r="G13" i="3"/>
  <c r="G14" i="3" s="1"/>
  <c r="H13" i="3"/>
  <c r="H14" i="3" s="1"/>
  <c r="I13" i="3"/>
  <c r="I14" i="3" s="1"/>
  <c r="J13" i="3"/>
  <c r="J14" i="3" s="1"/>
  <c r="K13" i="3"/>
  <c r="K14" i="3" s="1"/>
  <c r="L13" i="3"/>
  <c r="L14" i="3" s="1"/>
  <c r="M13" i="3"/>
  <c r="M14" i="3" s="1"/>
  <c r="N13" i="3"/>
  <c r="N14" i="3" s="1"/>
  <c r="O13" i="3"/>
  <c r="O14" i="3" s="1"/>
  <c r="P13" i="3"/>
  <c r="P14" i="3" s="1"/>
  <c r="Q13" i="3"/>
  <c r="Q14" i="3" s="1"/>
  <c r="R13" i="3"/>
  <c r="R14" i="3" s="1"/>
  <c r="S13" i="3"/>
  <c r="S14" i="3" s="1"/>
  <c r="T13" i="3"/>
  <c r="T14" i="3" s="1"/>
  <c r="D13" i="5" l="1"/>
  <c r="C13" i="5" s="1"/>
  <c r="U12" i="5"/>
  <c r="V12" i="5" s="1"/>
  <c r="D12" i="2"/>
  <c r="C12" i="2" s="1"/>
  <c r="U11" i="2"/>
  <c r="V11" i="2" s="1"/>
  <c r="D14" i="3"/>
  <c r="C14" i="3" s="1"/>
  <c r="U13" i="3"/>
  <c r="V13" i="3" s="1"/>
</calcChain>
</file>

<file path=xl/sharedStrings.xml><?xml version="1.0" encoding="utf-8"?>
<sst xmlns="http://schemas.openxmlformats.org/spreadsheetml/2006/main" count="157" uniqueCount="65">
  <si>
    <t>Образовательная область «Социально-коммуникативное развитие»</t>
  </si>
  <si>
    <t>ФИО детей</t>
  </si>
  <si>
    <t>Итого:</t>
  </si>
  <si>
    <t>Образовательная область «Познавательное развитие развитие»</t>
  </si>
  <si>
    <t>Образовательная область «Речевое развитие»</t>
  </si>
  <si>
    <t>Речевое развитие</t>
  </si>
  <si>
    <t>Образовательная область «Художественно-эстетическое развитие»</t>
  </si>
  <si>
    <t>Образовательная область «Физическое развитие»</t>
  </si>
  <si>
    <t>сформированы начальные представления о ЗОЖ, сформированы знания о зачении разных органов человека (глаза, уши и т.д.)</t>
  </si>
  <si>
    <t>становление самотоятельности, целенаправленности и саморегуляции собственных действий</t>
  </si>
  <si>
    <t>усвоение норм и ценностей, принятых в обществе, включая моральные и нравственных ценности</t>
  </si>
  <si>
    <t>развитие общения и взаимодействия ребёнка со взрослыми и сверстниками</t>
  </si>
  <si>
    <t>развитие социального и эмоционального интеллекта, эмоциональной отзывчивости, сопереживания, формирование готовности к совместной деятельности со сверстниками</t>
  </si>
  <si>
    <t>формирование уважительного отношения и чувства принадлежности ксвоей семье и сообществу детей и взрослых в организации</t>
  </si>
  <si>
    <t>формирование позитивных установок к различным видам труда и творчества</t>
  </si>
  <si>
    <t>формирование основ безопасного поведения в быту, социуме, в природе</t>
  </si>
  <si>
    <t>Развитие интересов детей, любознательности и познавательной мотивации</t>
  </si>
  <si>
    <t>Формирование познавательных действий, становление сознания</t>
  </si>
  <si>
    <t>Формирование первоначальных представленийо себе, о других людях</t>
  </si>
  <si>
    <t>Формирование первыичных представлений об объектах окружающего мира, об их свойствах и отношениях</t>
  </si>
  <si>
    <t>Формирование первичных представлений о малой родине и отечестве, представений о социокультурных ценностях нашего народа, об отечественных традициях и праздиках, о планете Земля как общем доме людей, многобразии стран и народов мира</t>
  </si>
  <si>
    <t>Формирование первыичных представлений об особенностях природы</t>
  </si>
  <si>
    <t>Владение речью как редством общения и культуры</t>
  </si>
  <si>
    <t>Обогащение активного словаря</t>
  </si>
  <si>
    <t xml:space="preserve">Развитие связной, грамматически правильной диалогиечской и моноогической речи </t>
  </si>
  <si>
    <t>Развитие речевого творчества</t>
  </si>
  <si>
    <t>Развитие звуковой и интонационной култур речи, фонематического слуха</t>
  </si>
  <si>
    <t>Знакомство с книжной культурой, детской литературой, понимание на слух текстов различных жанров детской литературы</t>
  </si>
  <si>
    <t>Формирование звуковой аналитико-синтетической активности как предпосылки обучения грамоте</t>
  </si>
  <si>
    <t>Развитие предпосылок ценностно-смыслового восприятия и понимания произведений искусства, мира природы</t>
  </si>
  <si>
    <t>Становление эстетического отношения к окружающему миру</t>
  </si>
  <si>
    <t>Формирование элементарных  представлений о видах искусства</t>
  </si>
  <si>
    <t>Воспритие музыки</t>
  </si>
  <si>
    <t>Восприятие художественной литературы, фольклора</t>
  </si>
  <si>
    <t>Стимулирование сопереживания персонажам художественных произведений</t>
  </si>
  <si>
    <t>Пробретение опыта в двигательной деятельности, связанной с выполнением упражнений, напрвленнх на развтие таких физических качеств, как координация и гибкость</t>
  </si>
  <si>
    <t>Приобретение опыта в двигательной детельности, способствующей правильному формированию опорно-двигательной системы организма, развитию равновеия, координации движения</t>
  </si>
  <si>
    <t>Приобретение опыта в двигательной деятельности, способствующей развтию крупной и мелкой моторики обеих рук</t>
  </si>
  <si>
    <t>Приобретение опыта в двигательной деятельности, связанной с правильным, не наносящим ущерба организму выполненим основных движений</t>
  </si>
  <si>
    <t>Становление целенаправленности и саморегуляции в двигательной сфере</t>
  </si>
  <si>
    <t>Становление ценностей здорового образа жизни, овладение его элементарными нормами и правилами</t>
  </si>
  <si>
    <t>Реализация самостоятельной творческой деятельности</t>
  </si>
  <si>
    <t>по списку</t>
  </si>
  <si>
    <t>высокий</t>
  </si>
  <si>
    <t>средний</t>
  </si>
  <si>
    <t>низкий</t>
  </si>
  <si>
    <t>Пахом А.</t>
  </si>
  <si>
    <t>Тигран Б.</t>
  </si>
  <si>
    <t>Матвей В.</t>
  </si>
  <si>
    <t>Юлиана В.</t>
  </si>
  <si>
    <t>Артем Г.</t>
  </si>
  <si>
    <t>Шукрона И.</t>
  </si>
  <si>
    <t>Тимофей К.</t>
  </si>
  <si>
    <t>Михаил П.</t>
  </si>
  <si>
    <t>Варвара Р</t>
  </si>
  <si>
    <t>Елизавета Т.</t>
  </si>
  <si>
    <t>Милена Х.</t>
  </si>
  <si>
    <t>Варвара Ч.</t>
  </si>
  <si>
    <t>Иван А</t>
  </si>
  <si>
    <t>Богдан Л.</t>
  </si>
  <si>
    <t>Паша В.</t>
  </si>
  <si>
    <t>Аилса Ц</t>
  </si>
  <si>
    <t>Ангелина П.</t>
  </si>
  <si>
    <r>
      <t xml:space="preserve">Педагогический мониторинг "Изучение индивидуального развития детей" </t>
    </r>
    <r>
      <rPr>
        <b/>
        <sz val="11"/>
        <color rgb="FFFF0000"/>
        <rFont val="Times New Roman"/>
        <family val="1"/>
        <charset val="204"/>
      </rPr>
      <t xml:space="preserve">средняя группа 2022-2023 учебный год - 2 полугодие </t>
    </r>
  </si>
  <si>
    <r>
      <t xml:space="preserve">Педагогический мониторинг "Изучение индивидуального развития детей" </t>
    </r>
    <r>
      <rPr>
        <b/>
        <sz val="10"/>
        <color rgb="FFFF0000"/>
        <rFont val="Times New Roman"/>
        <family val="1"/>
        <charset val="204"/>
      </rPr>
      <t xml:space="preserve">средняя группа 2022-2023 ученый год - 2 полугодие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</si>
</sst>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u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/>
    <xf numFmtId="0" fontId="4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4" borderId="2" xfId="1" applyFont="1" applyFill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/>
    <xf numFmtId="0" fontId="6" fillId="2" borderId="1" xfId="0" applyFont="1" applyFill="1" applyBorder="1" applyAlignment="1">
      <alignment horizontal="justify" vertical="center"/>
    </xf>
    <xf numFmtId="0" fontId="2" fillId="2" borderId="0" xfId="0" applyFont="1" applyFill="1"/>
    <xf numFmtId="0" fontId="2" fillId="4" borderId="1" xfId="0" applyFont="1" applyFill="1" applyBorder="1"/>
    <xf numFmtId="9" fontId="2" fillId="4" borderId="1" xfId="1" applyNumberFormat="1" applyFont="1" applyFill="1" applyBorder="1" applyAlignment="1">
      <alignment horizontal="center" vertical="center"/>
    </xf>
    <xf numFmtId="0" fontId="2" fillId="4" borderId="0" xfId="0" applyFont="1" applyFill="1"/>
    <xf numFmtId="0" fontId="4" fillId="0" borderId="0" xfId="0" applyFont="1" applyAlignment="1">
      <alignment horizontal="justify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7" xfId="0" applyFont="1" applyBorder="1"/>
    <xf numFmtId="9" fontId="2" fillId="4" borderId="8" xfId="1" applyFont="1" applyFill="1" applyBorder="1" applyAlignment="1">
      <alignment horizontal="center" vertical="center"/>
    </xf>
    <xf numFmtId="0" fontId="2" fillId="0" borderId="11" xfId="0" applyFont="1" applyBorder="1"/>
    <xf numFmtId="0" fontId="4" fillId="0" borderId="13" xfId="0" applyFont="1" applyBorder="1" applyAlignment="1">
      <alignment horizontal="justify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9" fontId="2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 textRotation="180"/>
    </xf>
    <xf numFmtId="9" fontId="2" fillId="4" borderId="1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 wrapText="1"/>
    </xf>
    <xf numFmtId="164" fontId="2" fillId="0" borderId="0" xfId="2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20"/>
  <sheetViews>
    <sheetView view="pageBreakPreview" zoomScale="160" zoomScaleNormal="100" zoomScaleSheetLayoutView="160" workbookViewId="0">
      <selection activeCell="U8" sqref="U8"/>
    </sheetView>
  </sheetViews>
  <sheetFormatPr defaultRowHeight="11.25" x14ac:dyDescent="0.2"/>
  <cols>
    <col min="1" max="1" width="3.85546875" style="3" customWidth="1"/>
    <col min="2" max="2" width="3.7109375" style="3" customWidth="1"/>
    <col min="3" max="3" width="36.28515625" style="6" customWidth="1"/>
    <col min="4" max="4" width="6.7109375" style="8" customWidth="1"/>
    <col min="5" max="5" width="5.7109375" style="8" customWidth="1"/>
    <col min="6" max="6" width="6" style="8" customWidth="1"/>
    <col min="7" max="7" width="5.5703125" style="8" customWidth="1"/>
    <col min="8" max="20" width="4.7109375" style="8" customWidth="1"/>
    <col min="21" max="16384" width="9.140625" style="3"/>
  </cols>
  <sheetData>
    <row r="2" spans="1:22" ht="12" thickBot="1" x14ac:dyDescent="0.25">
      <c r="C2" s="50" t="s">
        <v>63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2" ht="69" customHeight="1" thickBot="1" x14ac:dyDescent="0.25">
      <c r="A3" s="1"/>
      <c r="B3" s="27"/>
      <c r="C3" s="33" t="s">
        <v>1</v>
      </c>
      <c r="D3" s="40" t="s">
        <v>46</v>
      </c>
      <c r="E3" s="40" t="s">
        <v>62</v>
      </c>
      <c r="F3" s="40" t="s">
        <v>47</v>
      </c>
      <c r="G3" s="40" t="s">
        <v>48</v>
      </c>
      <c r="H3" s="40" t="s">
        <v>49</v>
      </c>
      <c r="I3" s="40" t="s">
        <v>50</v>
      </c>
      <c r="J3" s="40" t="s">
        <v>59</v>
      </c>
      <c r="K3" s="40" t="s">
        <v>51</v>
      </c>
      <c r="L3" s="40" t="s">
        <v>52</v>
      </c>
      <c r="M3" s="40" t="s">
        <v>58</v>
      </c>
      <c r="N3" s="40" t="s">
        <v>60</v>
      </c>
      <c r="O3" s="40" t="s">
        <v>53</v>
      </c>
      <c r="P3" s="40" t="s">
        <v>54</v>
      </c>
      <c r="Q3" s="40" t="s">
        <v>55</v>
      </c>
      <c r="R3" s="40" t="s">
        <v>56</v>
      </c>
      <c r="S3" s="40" t="s">
        <v>61</v>
      </c>
      <c r="T3" s="40" t="s">
        <v>57</v>
      </c>
    </row>
    <row r="4" spans="1:22" ht="22.5" customHeight="1" x14ac:dyDescent="0.2">
      <c r="A4" s="4"/>
      <c r="B4" s="30"/>
      <c r="C4" s="48" t="s">
        <v>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</row>
    <row r="5" spans="1:22" ht="33.75" x14ac:dyDescent="0.2">
      <c r="A5" s="1"/>
      <c r="B5" s="27"/>
      <c r="C5" s="31" t="s">
        <v>10</v>
      </c>
      <c r="D5" s="47">
        <v>1.5</v>
      </c>
      <c r="E5" s="47">
        <v>1.5</v>
      </c>
      <c r="F5" s="47">
        <v>2</v>
      </c>
      <c r="G5" s="47">
        <v>2</v>
      </c>
      <c r="H5" s="47">
        <v>2</v>
      </c>
      <c r="I5" s="47">
        <v>1.5</v>
      </c>
      <c r="J5" s="47">
        <v>1.5</v>
      </c>
      <c r="K5" s="47">
        <v>1.5</v>
      </c>
      <c r="L5" s="47">
        <v>2</v>
      </c>
      <c r="M5" s="47">
        <v>1.5</v>
      </c>
      <c r="N5" s="47">
        <v>1.5</v>
      </c>
      <c r="O5" s="47">
        <v>2</v>
      </c>
      <c r="P5" s="47">
        <v>2</v>
      </c>
      <c r="Q5" s="47">
        <v>2</v>
      </c>
      <c r="R5" s="47">
        <v>2</v>
      </c>
      <c r="S5" s="47">
        <v>2</v>
      </c>
      <c r="T5" s="47">
        <v>1.5</v>
      </c>
      <c r="U5" s="45">
        <f t="shared" ref="U5:U12" si="0">AVERAGE(D5:T5)</f>
        <v>1.7647058823529411</v>
      </c>
      <c r="V5" s="46">
        <f>U5/2</f>
        <v>0.88235294117647056</v>
      </c>
    </row>
    <row r="6" spans="1:22" ht="22.5" x14ac:dyDescent="0.2">
      <c r="A6" s="1"/>
      <c r="B6" s="27"/>
      <c r="C6" s="31" t="s">
        <v>11</v>
      </c>
      <c r="D6" s="47">
        <v>1.5</v>
      </c>
      <c r="E6" s="47">
        <v>1.5</v>
      </c>
      <c r="F6" s="47">
        <v>2</v>
      </c>
      <c r="G6" s="47">
        <v>2</v>
      </c>
      <c r="H6" s="47">
        <v>2</v>
      </c>
      <c r="I6" s="47">
        <v>1.5</v>
      </c>
      <c r="J6" s="47">
        <v>1.5</v>
      </c>
      <c r="K6" s="47">
        <v>1.5</v>
      </c>
      <c r="L6" s="47">
        <v>2</v>
      </c>
      <c r="M6" s="47">
        <v>1.5</v>
      </c>
      <c r="N6" s="47">
        <v>1.5</v>
      </c>
      <c r="O6" s="47">
        <v>2</v>
      </c>
      <c r="P6" s="47">
        <v>2</v>
      </c>
      <c r="Q6" s="47">
        <v>2</v>
      </c>
      <c r="R6" s="47">
        <v>2</v>
      </c>
      <c r="S6" s="47">
        <v>2</v>
      </c>
      <c r="T6" s="47">
        <v>1.5</v>
      </c>
      <c r="U6" s="45">
        <f t="shared" si="0"/>
        <v>1.7647058823529411</v>
      </c>
      <c r="V6" s="46">
        <f t="shared" ref="V6:V11" si="1">U6/2</f>
        <v>0.88235294117647056</v>
      </c>
    </row>
    <row r="7" spans="1:22" ht="33.75" x14ac:dyDescent="0.2">
      <c r="A7" s="1"/>
      <c r="B7" s="27"/>
      <c r="C7" s="31" t="s">
        <v>9</v>
      </c>
      <c r="D7" s="47">
        <v>1.5</v>
      </c>
      <c r="E7" s="47">
        <v>1.5</v>
      </c>
      <c r="F7" s="47">
        <v>2</v>
      </c>
      <c r="G7" s="47">
        <v>2</v>
      </c>
      <c r="H7" s="47">
        <v>2</v>
      </c>
      <c r="I7" s="47">
        <v>1.5</v>
      </c>
      <c r="J7" s="47">
        <v>1.5</v>
      </c>
      <c r="K7" s="47">
        <v>1.5</v>
      </c>
      <c r="L7" s="47">
        <v>2</v>
      </c>
      <c r="M7" s="47">
        <v>1.5</v>
      </c>
      <c r="N7" s="47">
        <v>1.5</v>
      </c>
      <c r="O7" s="47">
        <v>2</v>
      </c>
      <c r="P7" s="47">
        <v>2</v>
      </c>
      <c r="Q7" s="47">
        <v>2</v>
      </c>
      <c r="R7" s="47">
        <v>2</v>
      </c>
      <c r="S7" s="47">
        <v>2</v>
      </c>
      <c r="T7" s="47">
        <v>1.5</v>
      </c>
      <c r="U7" s="45">
        <f t="shared" si="0"/>
        <v>1.7647058823529411</v>
      </c>
      <c r="V7" s="46">
        <f t="shared" si="1"/>
        <v>0.88235294117647056</v>
      </c>
    </row>
    <row r="8" spans="1:22" ht="45" x14ac:dyDescent="0.2">
      <c r="A8" s="1"/>
      <c r="B8" s="27"/>
      <c r="C8" s="31" t="s">
        <v>12</v>
      </c>
      <c r="D8" s="47">
        <v>1.5</v>
      </c>
      <c r="E8" s="47">
        <v>1.5</v>
      </c>
      <c r="F8" s="47">
        <v>2</v>
      </c>
      <c r="G8" s="47">
        <v>2</v>
      </c>
      <c r="H8" s="47">
        <v>2</v>
      </c>
      <c r="I8" s="47">
        <v>1.5</v>
      </c>
      <c r="J8" s="47">
        <v>1.5</v>
      </c>
      <c r="K8" s="47">
        <v>1.5</v>
      </c>
      <c r="L8" s="47">
        <v>2</v>
      </c>
      <c r="M8" s="47">
        <v>1.5</v>
      </c>
      <c r="N8" s="47">
        <v>1.5</v>
      </c>
      <c r="O8" s="47">
        <v>2</v>
      </c>
      <c r="P8" s="47">
        <v>2</v>
      </c>
      <c r="Q8" s="47">
        <v>2</v>
      </c>
      <c r="R8" s="47">
        <v>2</v>
      </c>
      <c r="S8" s="47">
        <v>2</v>
      </c>
      <c r="T8" s="47">
        <v>1.5</v>
      </c>
      <c r="U8" s="45">
        <f t="shared" si="0"/>
        <v>1.7647058823529411</v>
      </c>
      <c r="V8" s="46">
        <f t="shared" si="1"/>
        <v>0.88235294117647056</v>
      </c>
    </row>
    <row r="9" spans="1:22" ht="33.75" x14ac:dyDescent="0.2">
      <c r="A9" s="1"/>
      <c r="B9" s="27"/>
      <c r="C9" s="31" t="s">
        <v>13</v>
      </c>
      <c r="D9" s="47">
        <v>1.5</v>
      </c>
      <c r="E9" s="47">
        <v>1.5</v>
      </c>
      <c r="F9" s="47">
        <v>2</v>
      </c>
      <c r="G9" s="47">
        <v>2</v>
      </c>
      <c r="H9" s="47">
        <v>2</v>
      </c>
      <c r="I9" s="47">
        <v>1.5</v>
      </c>
      <c r="J9" s="47">
        <v>1.5</v>
      </c>
      <c r="K9" s="47">
        <v>1.5</v>
      </c>
      <c r="L9" s="47">
        <v>2</v>
      </c>
      <c r="M9" s="47">
        <v>1.5</v>
      </c>
      <c r="N9" s="47">
        <v>1.5</v>
      </c>
      <c r="O9" s="47">
        <v>2</v>
      </c>
      <c r="P9" s="47">
        <v>2</v>
      </c>
      <c r="Q9" s="47">
        <v>2</v>
      </c>
      <c r="R9" s="47">
        <v>2</v>
      </c>
      <c r="S9" s="47">
        <v>2</v>
      </c>
      <c r="T9" s="47">
        <v>1.5</v>
      </c>
      <c r="U9" s="45">
        <f t="shared" si="0"/>
        <v>1.7647058823529411</v>
      </c>
      <c r="V9" s="46">
        <f t="shared" si="1"/>
        <v>0.88235294117647056</v>
      </c>
    </row>
    <row r="10" spans="1:22" ht="22.5" x14ac:dyDescent="0.2">
      <c r="A10" s="1"/>
      <c r="B10" s="27"/>
      <c r="C10" s="31" t="s">
        <v>14</v>
      </c>
      <c r="D10" s="47">
        <v>1.5</v>
      </c>
      <c r="E10" s="47">
        <v>1.5</v>
      </c>
      <c r="F10" s="47">
        <v>2</v>
      </c>
      <c r="G10" s="47">
        <v>2</v>
      </c>
      <c r="H10" s="47">
        <v>2</v>
      </c>
      <c r="I10" s="47">
        <v>1.5</v>
      </c>
      <c r="J10" s="47">
        <v>1.5</v>
      </c>
      <c r="K10" s="47">
        <v>1.5</v>
      </c>
      <c r="L10" s="47">
        <v>2</v>
      </c>
      <c r="M10" s="47">
        <v>1.5</v>
      </c>
      <c r="N10" s="47">
        <v>1.5</v>
      </c>
      <c r="O10" s="47">
        <v>2</v>
      </c>
      <c r="P10" s="47">
        <v>2</v>
      </c>
      <c r="Q10" s="47">
        <v>2</v>
      </c>
      <c r="R10" s="47">
        <v>2</v>
      </c>
      <c r="S10" s="47">
        <v>2</v>
      </c>
      <c r="T10" s="47">
        <v>1.5</v>
      </c>
      <c r="U10" s="45">
        <f t="shared" si="0"/>
        <v>1.7647058823529411</v>
      </c>
      <c r="V10" s="46">
        <f t="shared" si="1"/>
        <v>0.88235294117647056</v>
      </c>
    </row>
    <row r="11" spans="1:22" ht="22.5" x14ac:dyDescent="0.2">
      <c r="A11" s="1"/>
      <c r="B11" s="27"/>
      <c r="C11" s="31" t="s">
        <v>15</v>
      </c>
      <c r="D11" s="47">
        <v>1.5</v>
      </c>
      <c r="E11" s="47">
        <v>1.5</v>
      </c>
      <c r="F11" s="47">
        <v>2</v>
      </c>
      <c r="G11" s="47">
        <v>2</v>
      </c>
      <c r="H11" s="47">
        <v>2</v>
      </c>
      <c r="I11" s="47">
        <v>1.5</v>
      </c>
      <c r="J11" s="47">
        <v>1.5</v>
      </c>
      <c r="K11" s="47">
        <v>1.5</v>
      </c>
      <c r="L11" s="47">
        <v>2</v>
      </c>
      <c r="M11" s="47">
        <v>1.5</v>
      </c>
      <c r="N11" s="47">
        <v>1.5</v>
      </c>
      <c r="O11" s="47">
        <v>2</v>
      </c>
      <c r="P11" s="47">
        <v>2</v>
      </c>
      <c r="Q11" s="47">
        <v>2</v>
      </c>
      <c r="R11" s="47">
        <v>2</v>
      </c>
      <c r="S11" s="47">
        <v>2</v>
      </c>
      <c r="T11" s="47">
        <v>1.5</v>
      </c>
      <c r="U11" s="45">
        <f t="shared" si="0"/>
        <v>1.7647058823529411</v>
      </c>
      <c r="V11" s="46">
        <f t="shared" si="1"/>
        <v>0.88235294117647056</v>
      </c>
    </row>
    <row r="12" spans="1:22" x14ac:dyDescent="0.2">
      <c r="A12" s="1"/>
      <c r="B12" s="27"/>
      <c r="C12" s="32"/>
      <c r="D12" s="34">
        <f>AVERAGE(D5:D11)</f>
        <v>1.5</v>
      </c>
      <c r="E12" s="34">
        <f>AVERAGE(E5:E11)</f>
        <v>1.5</v>
      </c>
      <c r="F12" s="34">
        <f t="shared" ref="F12:T12" si="2">AVERAGE(F5:F11)</f>
        <v>2</v>
      </c>
      <c r="G12" s="34">
        <f t="shared" si="2"/>
        <v>2</v>
      </c>
      <c r="H12" s="34">
        <f t="shared" si="2"/>
        <v>2</v>
      </c>
      <c r="I12" s="34">
        <f t="shared" si="2"/>
        <v>1.5</v>
      </c>
      <c r="J12" s="34">
        <f t="shared" si="2"/>
        <v>1.5</v>
      </c>
      <c r="K12" s="34">
        <f t="shared" si="2"/>
        <v>1.5</v>
      </c>
      <c r="L12" s="34">
        <f t="shared" si="2"/>
        <v>2</v>
      </c>
      <c r="M12" s="34">
        <f t="shared" si="2"/>
        <v>1.5</v>
      </c>
      <c r="N12" s="34">
        <f t="shared" si="2"/>
        <v>1.5</v>
      </c>
      <c r="O12" s="34">
        <f t="shared" si="2"/>
        <v>2</v>
      </c>
      <c r="P12" s="34">
        <f t="shared" si="2"/>
        <v>2</v>
      </c>
      <c r="Q12" s="34">
        <f t="shared" si="2"/>
        <v>2</v>
      </c>
      <c r="R12" s="34">
        <f t="shared" si="2"/>
        <v>2</v>
      </c>
      <c r="S12" s="34">
        <f t="shared" si="2"/>
        <v>2</v>
      </c>
      <c r="T12" s="34">
        <f t="shared" si="2"/>
        <v>1.5</v>
      </c>
      <c r="U12" s="45">
        <f t="shared" si="0"/>
        <v>1.7647058823529411</v>
      </c>
      <c r="V12" s="46">
        <f>U12/2</f>
        <v>0.88235294117647056</v>
      </c>
    </row>
    <row r="13" spans="1:22" ht="12" thickBot="1" x14ac:dyDescent="0.25">
      <c r="A13" s="9"/>
      <c r="B13" s="28"/>
      <c r="C13" s="41">
        <f>AVERAGE(D13:T13)</f>
        <v>0.88235294117647056</v>
      </c>
      <c r="D13" s="29">
        <f>D12/2</f>
        <v>0.75</v>
      </c>
      <c r="E13" s="29">
        <f>E12/2</f>
        <v>0.75</v>
      </c>
      <c r="F13" s="29">
        <f t="shared" ref="F13:T13" si="3">F12/2</f>
        <v>1</v>
      </c>
      <c r="G13" s="29">
        <f t="shared" si="3"/>
        <v>1</v>
      </c>
      <c r="H13" s="29">
        <f t="shared" si="3"/>
        <v>1</v>
      </c>
      <c r="I13" s="29">
        <f t="shared" si="3"/>
        <v>0.75</v>
      </c>
      <c r="J13" s="29">
        <f t="shared" si="3"/>
        <v>0.75</v>
      </c>
      <c r="K13" s="29">
        <f t="shared" si="3"/>
        <v>0.75</v>
      </c>
      <c r="L13" s="29">
        <f t="shared" si="3"/>
        <v>1</v>
      </c>
      <c r="M13" s="29">
        <f t="shared" si="3"/>
        <v>0.75</v>
      </c>
      <c r="N13" s="29">
        <f t="shared" si="3"/>
        <v>0.75</v>
      </c>
      <c r="O13" s="29">
        <f t="shared" si="3"/>
        <v>1</v>
      </c>
      <c r="P13" s="29">
        <f t="shared" si="3"/>
        <v>1</v>
      </c>
      <c r="Q13" s="29">
        <f t="shared" si="3"/>
        <v>1</v>
      </c>
      <c r="R13" s="29">
        <f t="shared" si="3"/>
        <v>1</v>
      </c>
      <c r="S13" s="29">
        <f t="shared" si="3"/>
        <v>1</v>
      </c>
      <c r="T13" s="29">
        <f t="shared" si="3"/>
        <v>0.75</v>
      </c>
    </row>
    <row r="14" spans="1:22" x14ac:dyDescent="0.2">
      <c r="A14" s="13"/>
      <c r="B14" s="13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2" x14ac:dyDescent="0.2">
      <c r="A15" s="10"/>
      <c r="B15" s="10"/>
      <c r="C15" s="42" t="s">
        <v>42</v>
      </c>
      <c r="D15" s="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2" x14ac:dyDescent="0.2">
      <c r="A16" s="10"/>
      <c r="B16" s="10"/>
      <c r="C16" s="42" t="s">
        <v>43</v>
      </c>
      <c r="D16" s="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x14ac:dyDescent="0.2">
      <c r="A17" s="10"/>
      <c r="B17" s="10"/>
      <c r="C17" s="42" t="s">
        <v>44</v>
      </c>
      <c r="D17" s="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x14ac:dyDescent="0.2">
      <c r="A18" s="10"/>
      <c r="B18" s="10"/>
      <c r="C18" s="42" t="s">
        <v>45</v>
      </c>
      <c r="D18" s="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x14ac:dyDescent="0.2">
      <c r="A19" s="1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x14ac:dyDescent="0.2">
      <c r="A20" s="10"/>
      <c r="B20" s="10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</sheetData>
  <mergeCells count="2">
    <mergeCell ref="C4:T4"/>
    <mergeCell ref="C2:T2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19"/>
  <sheetViews>
    <sheetView view="pageBreakPreview" zoomScale="145" zoomScaleNormal="90" zoomScaleSheetLayoutView="145" workbookViewId="0">
      <selection activeCell="U15" sqref="U15"/>
    </sheetView>
  </sheetViews>
  <sheetFormatPr defaultRowHeight="11.25" x14ac:dyDescent="0.2"/>
  <cols>
    <col min="1" max="1" width="3.85546875" style="3" customWidth="1"/>
    <col min="2" max="2" width="3.7109375" style="3" customWidth="1"/>
    <col min="3" max="3" width="36.28515625" style="6" customWidth="1"/>
    <col min="4" max="4" width="6.28515625" style="8" customWidth="1"/>
    <col min="5" max="5" width="6.85546875" style="8" customWidth="1"/>
    <col min="6" max="6" width="6.140625" style="8" customWidth="1"/>
    <col min="7" max="20" width="4.7109375" style="8" customWidth="1"/>
    <col min="21" max="16384" width="9.140625" style="3"/>
  </cols>
  <sheetData>
    <row r="2" spans="1:22" ht="11.25" customHeight="1" thickBot="1" x14ac:dyDescent="0.25">
      <c r="C2" s="50" t="s">
        <v>63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2" ht="69" customHeight="1" x14ac:dyDescent="0.2">
      <c r="A3" s="1"/>
      <c r="B3" s="1"/>
      <c r="C3" s="2" t="s">
        <v>1</v>
      </c>
      <c r="D3" s="40" t="s">
        <v>46</v>
      </c>
      <c r="E3" s="40" t="s">
        <v>62</v>
      </c>
      <c r="F3" s="40" t="s">
        <v>47</v>
      </c>
      <c r="G3" s="40" t="s">
        <v>48</v>
      </c>
      <c r="H3" s="40" t="s">
        <v>49</v>
      </c>
      <c r="I3" s="40" t="s">
        <v>50</v>
      </c>
      <c r="J3" s="40" t="s">
        <v>59</v>
      </c>
      <c r="K3" s="40" t="s">
        <v>51</v>
      </c>
      <c r="L3" s="40" t="s">
        <v>52</v>
      </c>
      <c r="M3" s="40" t="s">
        <v>58</v>
      </c>
      <c r="N3" s="40" t="s">
        <v>60</v>
      </c>
      <c r="O3" s="40" t="s">
        <v>53</v>
      </c>
      <c r="P3" s="40" t="s">
        <v>54</v>
      </c>
      <c r="Q3" s="40" t="s">
        <v>55</v>
      </c>
      <c r="R3" s="40" t="s">
        <v>56</v>
      </c>
      <c r="S3" s="40" t="s">
        <v>61</v>
      </c>
      <c r="T3" s="40" t="s">
        <v>57</v>
      </c>
    </row>
    <row r="4" spans="1:22" ht="22.5" customHeight="1" x14ac:dyDescent="0.2">
      <c r="A4" s="4"/>
      <c r="B4" s="4"/>
      <c r="C4" s="52" t="s">
        <v>3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1:22" ht="38.25" x14ac:dyDescent="0.2">
      <c r="A5" s="1"/>
      <c r="B5" s="1"/>
      <c r="C5" s="35" t="s">
        <v>16</v>
      </c>
      <c r="D5" s="47">
        <v>1.5</v>
      </c>
      <c r="E5" s="47">
        <v>1.5</v>
      </c>
      <c r="F5" s="47">
        <v>2</v>
      </c>
      <c r="G5" s="47">
        <v>2</v>
      </c>
      <c r="H5" s="47">
        <v>2</v>
      </c>
      <c r="I5" s="47">
        <v>1.5</v>
      </c>
      <c r="J5" s="47">
        <v>1.5</v>
      </c>
      <c r="K5" s="47">
        <v>1.5</v>
      </c>
      <c r="L5" s="47">
        <v>2</v>
      </c>
      <c r="M5" s="47">
        <v>1.5</v>
      </c>
      <c r="N5" s="47">
        <v>1.5</v>
      </c>
      <c r="O5" s="47">
        <v>2</v>
      </c>
      <c r="P5" s="47">
        <v>2</v>
      </c>
      <c r="Q5" s="47">
        <v>2</v>
      </c>
      <c r="R5" s="47">
        <v>2</v>
      </c>
      <c r="S5" s="47">
        <v>2</v>
      </c>
      <c r="T5" s="47">
        <v>1.5</v>
      </c>
      <c r="U5" s="45">
        <f t="shared" ref="U5:U11" si="0">AVERAGE(D5:T5)</f>
        <v>1.7647058823529411</v>
      </c>
      <c r="V5" s="46">
        <f>U5/2</f>
        <v>0.88235294117647056</v>
      </c>
    </row>
    <row r="6" spans="1:22" ht="25.5" x14ac:dyDescent="0.2">
      <c r="A6" s="1"/>
      <c r="B6" s="1"/>
      <c r="C6" s="35" t="s">
        <v>17</v>
      </c>
      <c r="D6" s="47">
        <v>1.5</v>
      </c>
      <c r="E6" s="47">
        <v>1.5</v>
      </c>
      <c r="F6" s="47">
        <v>2</v>
      </c>
      <c r="G6" s="47">
        <v>2</v>
      </c>
      <c r="H6" s="47">
        <v>2</v>
      </c>
      <c r="I6" s="47">
        <v>1.5</v>
      </c>
      <c r="J6" s="47">
        <v>1.5</v>
      </c>
      <c r="K6" s="47">
        <v>1.5</v>
      </c>
      <c r="L6" s="47">
        <v>2</v>
      </c>
      <c r="M6" s="47">
        <v>1.5</v>
      </c>
      <c r="N6" s="47">
        <v>1.5</v>
      </c>
      <c r="O6" s="47">
        <v>2</v>
      </c>
      <c r="P6" s="47">
        <v>2</v>
      </c>
      <c r="Q6" s="47">
        <v>2</v>
      </c>
      <c r="R6" s="47">
        <v>2</v>
      </c>
      <c r="S6" s="47">
        <v>2</v>
      </c>
      <c r="T6" s="47">
        <v>1.5</v>
      </c>
      <c r="U6" s="45">
        <f t="shared" si="0"/>
        <v>1.7647058823529411</v>
      </c>
      <c r="V6" s="46">
        <f t="shared" ref="V6:V11" si="1">U6/2</f>
        <v>0.88235294117647056</v>
      </c>
    </row>
    <row r="7" spans="1:22" ht="25.5" x14ac:dyDescent="0.2">
      <c r="A7" s="1"/>
      <c r="B7" s="1"/>
      <c r="C7" s="35" t="s">
        <v>18</v>
      </c>
      <c r="D7" s="47">
        <v>1.5</v>
      </c>
      <c r="E7" s="47">
        <v>1.5</v>
      </c>
      <c r="F7" s="47">
        <v>2</v>
      </c>
      <c r="G7" s="47">
        <v>2</v>
      </c>
      <c r="H7" s="47">
        <v>2</v>
      </c>
      <c r="I7" s="47">
        <v>1.5</v>
      </c>
      <c r="J7" s="47">
        <v>1.5</v>
      </c>
      <c r="K7" s="47">
        <v>1.5</v>
      </c>
      <c r="L7" s="47">
        <v>2</v>
      </c>
      <c r="M7" s="47">
        <v>1.5</v>
      </c>
      <c r="N7" s="47">
        <v>1.5</v>
      </c>
      <c r="O7" s="47">
        <v>2</v>
      </c>
      <c r="P7" s="47">
        <v>2</v>
      </c>
      <c r="Q7" s="47">
        <v>2</v>
      </c>
      <c r="R7" s="47">
        <v>2</v>
      </c>
      <c r="S7" s="47">
        <v>2</v>
      </c>
      <c r="T7" s="47">
        <v>1.5</v>
      </c>
      <c r="U7" s="45">
        <f t="shared" si="0"/>
        <v>1.7647058823529411</v>
      </c>
      <c r="V7" s="46">
        <f t="shared" si="1"/>
        <v>0.88235294117647056</v>
      </c>
    </row>
    <row r="8" spans="1:22" ht="38.25" x14ac:dyDescent="0.2">
      <c r="A8" s="1"/>
      <c r="B8" s="1"/>
      <c r="C8" s="35" t="s">
        <v>19</v>
      </c>
      <c r="D8" s="47">
        <v>1.5</v>
      </c>
      <c r="E8" s="47">
        <v>1.5</v>
      </c>
      <c r="F8" s="47">
        <v>2</v>
      </c>
      <c r="G8" s="47">
        <v>2</v>
      </c>
      <c r="H8" s="47">
        <v>2</v>
      </c>
      <c r="I8" s="47">
        <v>1.5</v>
      </c>
      <c r="J8" s="47">
        <v>1.5</v>
      </c>
      <c r="K8" s="47">
        <v>1.5</v>
      </c>
      <c r="L8" s="47">
        <v>2</v>
      </c>
      <c r="M8" s="47">
        <v>1.5</v>
      </c>
      <c r="N8" s="47">
        <v>1.5</v>
      </c>
      <c r="O8" s="47">
        <v>2</v>
      </c>
      <c r="P8" s="47">
        <v>2</v>
      </c>
      <c r="Q8" s="47">
        <v>2</v>
      </c>
      <c r="R8" s="47">
        <v>2</v>
      </c>
      <c r="S8" s="47">
        <v>2</v>
      </c>
      <c r="T8" s="47">
        <v>1.5</v>
      </c>
      <c r="U8" s="45">
        <f t="shared" si="0"/>
        <v>1.7647058823529411</v>
      </c>
      <c r="V8" s="46">
        <f t="shared" si="1"/>
        <v>0.88235294117647056</v>
      </c>
    </row>
    <row r="9" spans="1:22" ht="89.25" x14ac:dyDescent="0.2">
      <c r="A9" s="1"/>
      <c r="B9" s="1"/>
      <c r="C9" s="35" t="s">
        <v>20</v>
      </c>
      <c r="D9" s="47">
        <v>1.5</v>
      </c>
      <c r="E9" s="47">
        <v>1.5</v>
      </c>
      <c r="F9" s="47">
        <v>2</v>
      </c>
      <c r="G9" s="47">
        <v>2</v>
      </c>
      <c r="H9" s="47">
        <v>2</v>
      </c>
      <c r="I9" s="47">
        <v>1.5</v>
      </c>
      <c r="J9" s="47">
        <v>1.5</v>
      </c>
      <c r="K9" s="47">
        <v>1.5</v>
      </c>
      <c r="L9" s="47">
        <v>2</v>
      </c>
      <c r="M9" s="47">
        <v>1.5</v>
      </c>
      <c r="N9" s="47">
        <v>1.5</v>
      </c>
      <c r="O9" s="47">
        <v>2</v>
      </c>
      <c r="P9" s="47">
        <v>2</v>
      </c>
      <c r="Q9" s="47">
        <v>2</v>
      </c>
      <c r="R9" s="47">
        <v>2</v>
      </c>
      <c r="S9" s="47">
        <v>2</v>
      </c>
      <c r="T9" s="47">
        <v>1.5</v>
      </c>
      <c r="U9" s="45">
        <f t="shared" si="0"/>
        <v>1.7647058823529411</v>
      </c>
      <c r="V9" s="46">
        <f t="shared" si="1"/>
        <v>0.88235294117647056</v>
      </c>
    </row>
    <row r="10" spans="1:22" ht="25.5" x14ac:dyDescent="0.2">
      <c r="A10" s="1"/>
      <c r="B10" s="1"/>
      <c r="C10" s="35" t="s">
        <v>21</v>
      </c>
      <c r="D10" s="47">
        <v>1.5</v>
      </c>
      <c r="E10" s="47">
        <v>1.5</v>
      </c>
      <c r="F10" s="47">
        <v>2</v>
      </c>
      <c r="G10" s="47">
        <v>2</v>
      </c>
      <c r="H10" s="47">
        <v>2</v>
      </c>
      <c r="I10" s="47">
        <v>1.5</v>
      </c>
      <c r="J10" s="47">
        <v>1.5</v>
      </c>
      <c r="K10" s="47">
        <v>1.5</v>
      </c>
      <c r="L10" s="47">
        <v>2</v>
      </c>
      <c r="M10" s="47">
        <v>1.5</v>
      </c>
      <c r="N10" s="47">
        <v>1.5</v>
      </c>
      <c r="O10" s="47">
        <v>2</v>
      </c>
      <c r="P10" s="47">
        <v>2</v>
      </c>
      <c r="Q10" s="47">
        <v>2</v>
      </c>
      <c r="R10" s="47">
        <v>2</v>
      </c>
      <c r="S10" s="47">
        <v>2</v>
      </c>
      <c r="T10" s="47">
        <v>1.5</v>
      </c>
      <c r="U10" s="45">
        <f t="shared" si="0"/>
        <v>1.7647058823529411</v>
      </c>
      <c r="V10" s="46">
        <f t="shared" si="1"/>
        <v>0.88235294117647056</v>
      </c>
    </row>
    <row r="11" spans="1:22" s="21" customFormat="1" ht="15.75" x14ac:dyDescent="0.2">
      <c r="A11" s="19"/>
      <c r="B11" s="19"/>
      <c r="C11" s="20"/>
      <c r="D11" s="26">
        <f>AVERAGE(D5:D10)</f>
        <v>1.5</v>
      </c>
      <c r="E11" s="26">
        <f t="shared" ref="E11:T11" si="2">AVERAGE(E5:E10)</f>
        <v>1.5</v>
      </c>
      <c r="F11" s="26">
        <f t="shared" si="2"/>
        <v>2</v>
      </c>
      <c r="G11" s="26">
        <f t="shared" si="2"/>
        <v>2</v>
      </c>
      <c r="H11" s="26">
        <f t="shared" si="2"/>
        <v>2</v>
      </c>
      <c r="I11" s="26">
        <f t="shared" si="2"/>
        <v>1.5</v>
      </c>
      <c r="J11" s="26">
        <f t="shared" si="2"/>
        <v>1.5</v>
      </c>
      <c r="K11" s="26">
        <f t="shared" si="2"/>
        <v>1.5</v>
      </c>
      <c r="L11" s="26">
        <f t="shared" si="2"/>
        <v>2</v>
      </c>
      <c r="M11" s="26">
        <f t="shared" si="2"/>
        <v>1.5</v>
      </c>
      <c r="N11" s="26">
        <f t="shared" si="2"/>
        <v>1.5</v>
      </c>
      <c r="O11" s="26">
        <f t="shared" si="2"/>
        <v>2</v>
      </c>
      <c r="P11" s="26">
        <f t="shared" si="2"/>
        <v>2</v>
      </c>
      <c r="Q11" s="26">
        <f t="shared" si="2"/>
        <v>2</v>
      </c>
      <c r="R11" s="26">
        <f t="shared" si="2"/>
        <v>2</v>
      </c>
      <c r="S11" s="26">
        <f t="shared" si="2"/>
        <v>2</v>
      </c>
      <c r="T11" s="26">
        <f t="shared" si="2"/>
        <v>1.5</v>
      </c>
      <c r="U11" s="45">
        <f t="shared" si="0"/>
        <v>1.7647058823529411</v>
      </c>
      <c r="V11" s="46">
        <f t="shared" si="1"/>
        <v>0.88235294117647056</v>
      </c>
    </row>
    <row r="12" spans="1:22" s="24" customFormat="1" x14ac:dyDescent="0.2">
      <c r="A12" s="22"/>
      <c r="B12" s="22"/>
      <c r="C12" s="43">
        <f>AVERAGE(D12:T12)</f>
        <v>0.88235294117647056</v>
      </c>
      <c r="D12" s="23">
        <f>D11/2</f>
        <v>0.75</v>
      </c>
      <c r="E12" s="23">
        <f t="shared" ref="E12:T12" si="3">E11/2</f>
        <v>0.75</v>
      </c>
      <c r="F12" s="23">
        <f t="shared" si="3"/>
        <v>1</v>
      </c>
      <c r="G12" s="23">
        <f t="shared" si="3"/>
        <v>1</v>
      </c>
      <c r="H12" s="23">
        <f t="shared" si="3"/>
        <v>1</v>
      </c>
      <c r="I12" s="23">
        <f t="shared" si="3"/>
        <v>0.75</v>
      </c>
      <c r="J12" s="23">
        <f t="shared" si="3"/>
        <v>0.75</v>
      </c>
      <c r="K12" s="23">
        <f t="shared" si="3"/>
        <v>0.75</v>
      </c>
      <c r="L12" s="23">
        <f t="shared" si="3"/>
        <v>1</v>
      </c>
      <c r="M12" s="23">
        <f t="shared" si="3"/>
        <v>0.75</v>
      </c>
      <c r="N12" s="23">
        <f t="shared" si="3"/>
        <v>0.75</v>
      </c>
      <c r="O12" s="23">
        <f t="shared" si="3"/>
        <v>1</v>
      </c>
      <c r="P12" s="23">
        <f t="shared" si="3"/>
        <v>1</v>
      </c>
      <c r="Q12" s="23">
        <f t="shared" si="3"/>
        <v>1</v>
      </c>
      <c r="R12" s="23">
        <f t="shared" si="3"/>
        <v>1</v>
      </c>
      <c r="S12" s="23">
        <f t="shared" si="3"/>
        <v>1</v>
      </c>
      <c r="T12" s="23">
        <f t="shared" si="3"/>
        <v>0.75</v>
      </c>
    </row>
    <row r="13" spans="1:22" x14ac:dyDescent="0.2">
      <c r="A13" s="13"/>
      <c r="B13" s="13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2" x14ac:dyDescent="0.2">
      <c r="A14" s="10"/>
      <c r="B14" s="10"/>
      <c r="C14" s="42" t="s">
        <v>42</v>
      </c>
      <c r="D14" s="7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2" x14ac:dyDescent="0.2">
      <c r="A15" s="10"/>
      <c r="B15" s="10"/>
      <c r="C15" s="42" t="s">
        <v>43</v>
      </c>
      <c r="D15" s="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2" x14ac:dyDescent="0.2">
      <c r="A16" s="10"/>
      <c r="B16" s="10"/>
      <c r="C16" s="42" t="s">
        <v>44</v>
      </c>
      <c r="D16" s="7"/>
      <c r="E16" s="12"/>
      <c r="F16" s="18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x14ac:dyDescent="0.2">
      <c r="A17" s="10"/>
      <c r="B17" s="10"/>
      <c r="C17" s="42" t="s">
        <v>45</v>
      </c>
      <c r="D17" s="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x14ac:dyDescent="0.2">
      <c r="A18" s="10"/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x14ac:dyDescent="0.2">
      <c r="A19" s="1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</sheetData>
  <mergeCells count="2">
    <mergeCell ref="C4:T4"/>
    <mergeCell ref="C2:T2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V21"/>
  <sheetViews>
    <sheetView view="pageBreakPreview" zoomScale="160" zoomScaleNormal="110" zoomScaleSheetLayoutView="160" workbookViewId="0">
      <selection activeCell="P16" sqref="P16"/>
    </sheetView>
  </sheetViews>
  <sheetFormatPr defaultRowHeight="11.25" x14ac:dyDescent="0.2"/>
  <cols>
    <col min="1" max="1" width="3.85546875" style="3" customWidth="1"/>
    <col min="2" max="2" width="3.7109375" style="3" customWidth="1"/>
    <col min="3" max="3" width="36.28515625" style="6" customWidth="1"/>
    <col min="4" max="4" width="5.85546875" style="8" customWidth="1"/>
    <col min="5" max="20" width="4.7109375" style="8" customWidth="1"/>
    <col min="21" max="16384" width="9.140625" style="3"/>
  </cols>
  <sheetData>
    <row r="2" spans="1:22" ht="11.25" customHeight="1" thickBot="1" x14ac:dyDescent="0.25">
      <c r="C2" s="55" t="s">
        <v>64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spans="1:22" ht="69" customHeight="1" x14ac:dyDescent="0.2">
      <c r="A3" s="1"/>
      <c r="B3" s="1"/>
      <c r="C3" s="2" t="s">
        <v>1</v>
      </c>
      <c r="D3" s="40" t="s">
        <v>46</v>
      </c>
      <c r="E3" s="40" t="s">
        <v>62</v>
      </c>
      <c r="F3" s="40" t="s">
        <v>47</v>
      </c>
      <c r="G3" s="40" t="s">
        <v>48</v>
      </c>
      <c r="H3" s="40" t="s">
        <v>49</v>
      </c>
      <c r="I3" s="40" t="s">
        <v>50</v>
      </c>
      <c r="J3" s="40" t="s">
        <v>59</v>
      </c>
      <c r="K3" s="40" t="s">
        <v>51</v>
      </c>
      <c r="L3" s="40" t="s">
        <v>52</v>
      </c>
      <c r="M3" s="40" t="s">
        <v>58</v>
      </c>
      <c r="N3" s="40" t="s">
        <v>60</v>
      </c>
      <c r="O3" s="40" t="s">
        <v>53</v>
      </c>
      <c r="P3" s="40" t="s">
        <v>54</v>
      </c>
      <c r="Q3" s="40" t="s">
        <v>55</v>
      </c>
      <c r="R3" s="40" t="s">
        <v>56</v>
      </c>
      <c r="S3" s="40" t="s">
        <v>61</v>
      </c>
      <c r="T3" s="40" t="s">
        <v>57</v>
      </c>
    </row>
    <row r="4" spans="1:22" ht="22.5" customHeight="1" x14ac:dyDescent="0.2">
      <c r="A4" s="4"/>
      <c r="B4" s="4"/>
      <c r="C4" s="52" t="s">
        <v>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1:22" x14ac:dyDescent="0.2">
      <c r="A5" s="1"/>
      <c r="B5" s="1"/>
      <c r="C5" s="54" t="s">
        <v>5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2" x14ac:dyDescent="0.2">
      <c r="A6" s="1"/>
      <c r="B6" s="1"/>
      <c r="C6" s="38" t="s">
        <v>22</v>
      </c>
      <c r="D6" s="47">
        <v>1.5</v>
      </c>
      <c r="E6" s="47">
        <v>1.5</v>
      </c>
      <c r="F6" s="47">
        <v>2</v>
      </c>
      <c r="G6" s="47">
        <v>2</v>
      </c>
      <c r="H6" s="47">
        <v>2</v>
      </c>
      <c r="I6" s="47">
        <v>1.5</v>
      </c>
      <c r="J6" s="47">
        <v>1.5</v>
      </c>
      <c r="K6" s="47">
        <v>1.5</v>
      </c>
      <c r="L6" s="47">
        <v>2</v>
      </c>
      <c r="M6" s="47">
        <v>1.5</v>
      </c>
      <c r="N6" s="47">
        <v>1.5</v>
      </c>
      <c r="O6" s="47">
        <v>2</v>
      </c>
      <c r="P6" s="47">
        <v>2</v>
      </c>
      <c r="Q6" s="47">
        <v>2</v>
      </c>
      <c r="R6" s="47">
        <v>2</v>
      </c>
      <c r="S6" s="47">
        <v>2</v>
      </c>
      <c r="T6" s="47">
        <v>1.5</v>
      </c>
      <c r="U6" s="45">
        <f t="shared" ref="U6:U13" si="0">AVERAGE(D6:T6)</f>
        <v>1.7647058823529411</v>
      </c>
      <c r="V6" s="46">
        <f>U6/2</f>
        <v>0.88235294117647056</v>
      </c>
    </row>
    <row r="7" spans="1:22" x14ac:dyDescent="0.2">
      <c r="A7" s="1"/>
      <c r="B7" s="1"/>
      <c r="C7" s="39" t="s">
        <v>23</v>
      </c>
      <c r="D7" s="47">
        <v>1.5</v>
      </c>
      <c r="E7" s="47">
        <v>1.5</v>
      </c>
      <c r="F7" s="47">
        <v>2</v>
      </c>
      <c r="G7" s="47">
        <v>2</v>
      </c>
      <c r="H7" s="47">
        <v>2</v>
      </c>
      <c r="I7" s="47">
        <v>1.5</v>
      </c>
      <c r="J7" s="47">
        <v>1.5</v>
      </c>
      <c r="K7" s="47">
        <v>1.5</v>
      </c>
      <c r="L7" s="47">
        <v>2</v>
      </c>
      <c r="M7" s="47">
        <v>1.5</v>
      </c>
      <c r="N7" s="47">
        <v>1.5</v>
      </c>
      <c r="O7" s="47">
        <v>2</v>
      </c>
      <c r="P7" s="47">
        <v>2</v>
      </c>
      <c r="Q7" s="47">
        <v>2</v>
      </c>
      <c r="R7" s="47">
        <v>2</v>
      </c>
      <c r="S7" s="47">
        <v>2</v>
      </c>
      <c r="T7" s="47">
        <v>1.5</v>
      </c>
      <c r="U7" s="45">
        <f t="shared" si="0"/>
        <v>1.7647058823529411</v>
      </c>
      <c r="V7" s="46">
        <f t="shared" ref="V7:V13" si="1">U7/2</f>
        <v>0.88235294117647056</v>
      </c>
    </row>
    <row r="8" spans="1:22" ht="22.5" x14ac:dyDescent="0.2">
      <c r="A8" s="1"/>
      <c r="B8" s="1"/>
      <c r="C8" s="39" t="s">
        <v>24</v>
      </c>
      <c r="D8" s="47">
        <v>1.5</v>
      </c>
      <c r="E8" s="47">
        <v>1.5</v>
      </c>
      <c r="F8" s="47">
        <v>2</v>
      </c>
      <c r="G8" s="47">
        <v>2</v>
      </c>
      <c r="H8" s="47">
        <v>2</v>
      </c>
      <c r="I8" s="47">
        <v>1.5</v>
      </c>
      <c r="J8" s="47">
        <v>1.5</v>
      </c>
      <c r="K8" s="47">
        <v>1.5</v>
      </c>
      <c r="L8" s="47">
        <v>2</v>
      </c>
      <c r="M8" s="47">
        <v>1.5</v>
      </c>
      <c r="N8" s="47">
        <v>1.5</v>
      </c>
      <c r="O8" s="47">
        <v>2</v>
      </c>
      <c r="P8" s="47">
        <v>2</v>
      </c>
      <c r="Q8" s="47">
        <v>2</v>
      </c>
      <c r="R8" s="47">
        <v>2</v>
      </c>
      <c r="S8" s="47">
        <v>2</v>
      </c>
      <c r="T8" s="47">
        <v>1.5</v>
      </c>
      <c r="U8" s="45">
        <f t="shared" si="0"/>
        <v>1.7647058823529411</v>
      </c>
      <c r="V8" s="46">
        <f t="shared" si="1"/>
        <v>0.88235294117647056</v>
      </c>
    </row>
    <row r="9" spans="1:22" x14ac:dyDescent="0.2">
      <c r="A9" s="1"/>
      <c r="B9" s="1"/>
      <c r="C9" s="39" t="s">
        <v>25</v>
      </c>
      <c r="D9" s="47">
        <v>1.5</v>
      </c>
      <c r="E9" s="47">
        <v>1.5</v>
      </c>
      <c r="F9" s="47">
        <v>2</v>
      </c>
      <c r="G9" s="47">
        <v>2</v>
      </c>
      <c r="H9" s="47">
        <v>2</v>
      </c>
      <c r="I9" s="47">
        <v>1.5</v>
      </c>
      <c r="J9" s="47">
        <v>1.5</v>
      </c>
      <c r="K9" s="47">
        <v>1.5</v>
      </c>
      <c r="L9" s="47">
        <v>2</v>
      </c>
      <c r="M9" s="47">
        <v>1.5</v>
      </c>
      <c r="N9" s="47">
        <v>1.5</v>
      </c>
      <c r="O9" s="47">
        <v>2</v>
      </c>
      <c r="P9" s="47">
        <v>2</v>
      </c>
      <c r="Q9" s="47">
        <v>2</v>
      </c>
      <c r="R9" s="47">
        <v>2</v>
      </c>
      <c r="S9" s="47">
        <v>2</v>
      </c>
      <c r="T9" s="47">
        <v>1.5</v>
      </c>
      <c r="U9" s="45">
        <f t="shared" si="0"/>
        <v>1.7647058823529411</v>
      </c>
      <c r="V9" s="46">
        <f t="shared" si="1"/>
        <v>0.88235294117647056</v>
      </c>
    </row>
    <row r="10" spans="1:22" ht="22.5" x14ac:dyDescent="0.2">
      <c r="A10" s="1"/>
      <c r="B10" s="1"/>
      <c r="C10" s="39" t="s">
        <v>26</v>
      </c>
      <c r="D10" s="47">
        <v>1.5</v>
      </c>
      <c r="E10" s="47">
        <v>1.5</v>
      </c>
      <c r="F10" s="47">
        <v>2</v>
      </c>
      <c r="G10" s="47">
        <v>2</v>
      </c>
      <c r="H10" s="47">
        <v>2</v>
      </c>
      <c r="I10" s="47">
        <v>1.5</v>
      </c>
      <c r="J10" s="47">
        <v>1.5</v>
      </c>
      <c r="K10" s="47">
        <v>1.5</v>
      </c>
      <c r="L10" s="47">
        <v>2</v>
      </c>
      <c r="M10" s="47">
        <v>1.5</v>
      </c>
      <c r="N10" s="47">
        <v>1.5</v>
      </c>
      <c r="O10" s="47">
        <v>2</v>
      </c>
      <c r="P10" s="47">
        <v>2</v>
      </c>
      <c r="Q10" s="47">
        <v>2</v>
      </c>
      <c r="R10" s="47">
        <v>2</v>
      </c>
      <c r="S10" s="47">
        <v>2</v>
      </c>
      <c r="T10" s="47">
        <v>1.5</v>
      </c>
      <c r="U10" s="45">
        <f t="shared" si="0"/>
        <v>1.7647058823529411</v>
      </c>
      <c r="V10" s="46">
        <f t="shared" si="1"/>
        <v>0.88235294117647056</v>
      </c>
    </row>
    <row r="11" spans="1:22" ht="33.75" x14ac:dyDescent="0.2">
      <c r="A11" s="1"/>
      <c r="B11" s="1"/>
      <c r="C11" s="39" t="s">
        <v>27</v>
      </c>
      <c r="D11" s="47">
        <v>1.5</v>
      </c>
      <c r="E11" s="47">
        <v>1.5</v>
      </c>
      <c r="F11" s="47">
        <v>2</v>
      </c>
      <c r="G11" s="47">
        <v>2</v>
      </c>
      <c r="H11" s="47">
        <v>2</v>
      </c>
      <c r="I11" s="47">
        <v>1.5</v>
      </c>
      <c r="J11" s="47">
        <v>1.5</v>
      </c>
      <c r="K11" s="47">
        <v>1.5</v>
      </c>
      <c r="L11" s="47">
        <v>2</v>
      </c>
      <c r="M11" s="47">
        <v>1.5</v>
      </c>
      <c r="N11" s="47">
        <v>1.5</v>
      </c>
      <c r="O11" s="47">
        <v>2</v>
      </c>
      <c r="P11" s="47">
        <v>2</v>
      </c>
      <c r="Q11" s="47">
        <v>2</v>
      </c>
      <c r="R11" s="47">
        <v>2</v>
      </c>
      <c r="S11" s="47">
        <v>2</v>
      </c>
      <c r="T11" s="47">
        <v>1.5</v>
      </c>
      <c r="U11" s="45">
        <f t="shared" si="0"/>
        <v>1.7647058823529411</v>
      </c>
      <c r="V11" s="46">
        <f t="shared" si="1"/>
        <v>0.88235294117647056</v>
      </c>
    </row>
    <row r="12" spans="1:22" ht="33.75" x14ac:dyDescent="0.2">
      <c r="A12" s="1"/>
      <c r="B12" s="1"/>
      <c r="C12" s="38" t="s">
        <v>28</v>
      </c>
      <c r="D12" s="47">
        <v>1.5</v>
      </c>
      <c r="E12" s="47">
        <v>1.5</v>
      </c>
      <c r="F12" s="47">
        <v>2</v>
      </c>
      <c r="G12" s="47">
        <v>2</v>
      </c>
      <c r="H12" s="47">
        <v>2</v>
      </c>
      <c r="I12" s="47">
        <v>1.5</v>
      </c>
      <c r="J12" s="47">
        <v>1.5</v>
      </c>
      <c r="K12" s="47">
        <v>1.5</v>
      </c>
      <c r="L12" s="47">
        <v>2</v>
      </c>
      <c r="M12" s="47">
        <v>1.5</v>
      </c>
      <c r="N12" s="47">
        <v>1.5</v>
      </c>
      <c r="O12" s="47">
        <v>2</v>
      </c>
      <c r="P12" s="47">
        <v>2</v>
      </c>
      <c r="Q12" s="47">
        <v>2</v>
      </c>
      <c r="R12" s="47">
        <v>2</v>
      </c>
      <c r="S12" s="47">
        <v>2</v>
      </c>
      <c r="T12" s="47">
        <v>1.5</v>
      </c>
      <c r="U12" s="45">
        <f t="shared" si="0"/>
        <v>1.7647058823529411</v>
      </c>
      <c r="V12" s="46">
        <f t="shared" si="1"/>
        <v>0.88235294117647056</v>
      </c>
    </row>
    <row r="13" spans="1:22" x14ac:dyDescent="0.2">
      <c r="A13" s="1"/>
      <c r="B13" s="1"/>
      <c r="C13" s="37"/>
      <c r="D13" s="26">
        <f>AVERAGE(D6:D12)</f>
        <v>1.5</v>
      </c>
      <c r="E13" s="26">
        <f t="shared" ref="E13:T13" si="2">AVERAGE(E6:E12)</f>
        <v>1.5</v>
      </c>
      <c r="F13" s="26">
        <f t="shared" si="2"/>
        <v>2</v>
      </c>
      <c r="G13" s="26">
        <f t="shared" si="2"/>
        <v>2</v>
      </c>
      <c r="H13" s="26">
        <f t="shared" si="2"/>
        <v>2</v>
      </c>
      <c r="I13" s="26">
        <f t="shared" si="2"/>
        <v>1.5</v>
      </c>
      <c r="J13" s="26">
        <f t="shared" si="2"/>
        <v>1.5</v>
      </c>
      <c r="K13" s="26">
        <f t="shared" si="2"/>
        <v>1.5</v>
      </c>
      <c r="L13" s="26">
        <f t="shared" si="2"/>
        <v>2</v>
      </c>
      <c r="M13" s="26">
        <f t="shared" si="2"/>
        <v>1.5</v>
      </c>
      <c r="N13" s="26">
        <f t="shared" si="2"/>
        <v>1.5</v>
      </c>
      <c r="O13" s="26">
        <f t="shared" si="2"/>
        <v>2</v>
      </c>
      <c r="P13" s="26">
        <f t="shared" si="2"/>
        <v>2</v>
      </c>
      <c r="Q13" s="26">
        <f t="shared" si="2"/>
        <v>2</v>
      </c>
      <c r="R13" s="26">
        <f t="shared" si="2"/>
        <v>2</v>
      </c>
      <c r="S13" s="26">
        <f t="shared" si="2"/>
        <v>2</v>
      </c>
      <c r="T13" s="26">
        <f t="shared" si="2"/>
        <v>1.5</v>
      </c>
      <c r="U13" s="45">
        <f t="shared" si="0"/>
        <v>1.7647058823529411</v>
      </c>
      <c r="V13" s="46">
        <f t="shared" si="1"/>
        <v>0.88235294117647056</v>
      </c>
    </row>
    <row r="14" spans="1:22" x14ac:dyDescent="0.2">
      <c r="A14" s="1"/>
      <c r="B14" s="1"/>
      <c r="C14" s="43">
        <f>AVERAGE(D14:T14)</f>
        <v>0.88235294117647056</v>
      </c>
      <c r="D14" s="36">
        <f>D13/2</f>
        <v>0.75</v>
      </c>
      <c r="E14" s="36">
        <f t="shared" ref="E14:T14" si="3">E13/2</f>
        <v>0.75</v>
      </c>
      <c r="F14" s="36">
        <f t="shared" si="3"/>
        <v>1</v>
      </c>
      <c r="G14" s="36">
        <f t="shared" si="3"/>
        <v>1</v>
      </c>
      <c r="H14" s="36">
        <f t="shared" si="3"/>
        <v>1</v>
      </c>
      <c r="I14" s="36">
        <f t="shared" si="3"/>
        <v>0.75</v>
      </c>
      <c r="J14" s="36">
        <f t="shared" si="3"/>
        <v>0.75</v>
      </c>
      <c r="K14" s="36">
        <f t="shared" si="3"/>
        <v>0.75</v>
      </c>
      <c r="L14" s="36">
        <f t="shared" si="3"/>
        <v>1</v>
      </c>
      <c r="M14" s="36">
        <f t="shared" si="3"/>
        <v>0.75</v>
      </c>
      <c r="N14" s="36">
        <f t="shared" si="3"/>
        <v>0.75</v>
      </c>
      <c r="O14" s="36">
        <f t="shared" si="3"/>
        <v>1</v>
      </c>
      <c r="P14" s="36">
        <f t="shared" si="3"/>
        <v>1</v>
      </c>
      <c r="Q14" s="36">
        <f t="shared" si="3"/>
        <v>1</v>
      </c>
      <c r="R14" s="36">
        <f t="shared" si="3"/>
        <v>1</v>
      </c>
      <c r="S14" s="36">
        <f t="shared" si="3"/>
        <v>1</v>
      </c>
      <c r="T14" s="36">
        <f t="shared" si="3"/>
        <v>0.75</v>
      </c>
    </row>
    <row r="15" spans="1:22" x14ac:dyDescent="0.2">
      <c r="A15" s="13"/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2" x14ac:dyDescent="0.2">
      <c r="A16" s="10"/>
      <c r="B16" s="10"/>
      <c r="C16" s="42" t="s">
        <v>42</v>
      </c>
      <c r="D16" s="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x14ac:dyDescent="0.2">
      <c r="A17" s="10"/>
      <c r="B17" s="10"/>
      <c r="C17" s="42" t="s">
        <v>43</v>
      </c>
      <c r="D17" s="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x14ac:dyDescent="0.2">
      <c r="A18" s="10"/>
      <c r="B18" s="10"/>
      <c r="C18" s="42" t="s">
        <v>44</v>
      </c>
      <c r="D18" s="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x14ac:dyDescent="0.2">
      <c r="A19" s="10"/>
      <c r="B19" s="10"/>
      <c r="C19" s="42" t="s">
        <v>45</v>
      </c>
      <c r="D19" s="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x14ac:dyDescent="0.2">
      <c r="A20" s="10"/>
      <c r="B20" s="10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x14ac:dyDescent="0.2">
      <c r="A21" s="10"/>
      <c r="B21" s="10"/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</sheetData>
  <mergeCells count="3">
    <mergeCell ref="C4:T4"/>
    <mergeCell ref="C5:T5"/>
    <mergeCell ref="C2:T2"/>
  </mergeCells>
  <pageMargins left="0.7" right="0.7" top="0.75" bottom="0.75" header="0.3" footer="0.3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V20"/>
  <sheetViews>
    <sheetView view="pageBreakPreview" zoomScale="160" zoomScaleNormal="110" zoomScaleSheetLayoutView="160" workbookViewId="0">
      <selection activeCell="U10" sqref="U10"/>
    </sheetView>
  </sheetViews>
  <sheetFormatPr defaultRowHeight="11.25" x14ac:dyDescent="0.2"/>
  <cols>
    <col min="1" max="1" width="3.85546875" style="3" customWidth="1"/>
    <col min="2" max="2" width="3.7109375" style="3" customWidth="1"/>
    <col min="3" max="3" width="36.28515625" style="6" customWidth="1"/>
    <col min="4" max="4" width="7.5703125" style="8" customWidth="1"/>
    <col min="5" max="20" width="4.7109375" style="8" customWidth="1"/>
    <col min="21" max="16384" width="9.140625" style="3"/>
  </cols>
  <sheetData>
    <row r="2" spans="1:22" ht="11.25" customHeight="1" thickBot="1" x14ac:dyDescent="0.25">
      <c r="C2" s="50" t="s">
        <v>63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2" ht="69" customHeight="1" x14ac:dyDescent="0.2">
      <c r="A3" s="1"/>
      <c r="B3" s="1"/>
      <c r="C3" s="2" t="s">
        <v>1</v>
      </c>
      <c r="D3" s="40" t="s">
        <v>46</v>
      </c>
      <c r="E3" s="40" t="s">
        <v>62</v>
      </c>
      <c r="F3" s="40" t="s">
        <v>47</v>
      </c>
      <c r="G3" s="40" t="s">
        <v>48</v>
      </c>
      <c r="H3" s="40" t="s">
        <v>49</v>
      </c>
      <c r="I3" s="40" t="s">
        <v>50</v>
      </c>
      <c r="J3" s="40" t="s">
        <v>59</v>
      </c>
      <c r="K3" s="40" t="s">
        <v>51</v>
      </c>
      <c r="L3" s="40" t="s">
        <v>52</v>
      </c>
      <c r="M3" s="40" t="s">
        <v>58</v>
      </c>
      <c r="N3" s="40" t="s">
        <v>60</v>
      </c>
      <c r="O3" s="40" t="s">
        <v>53</v>
      </c>
      <c r="P3" s="40" t="s">
        <v>54</v>
      </c>
      <c r="Q3" s="40" t="s">
        <v>55</v>
      </c>
      <c r="R3" s="40" t="s">
        <v>56</v>
      </c>
      <c r="S3" s="40" t="s">
        <v>61</v>
      </c>
      <c r="T3" s="40" t="s">
        <v>57</v>
      </c>
    </row>
    <row r="4" spans="1:22" ht="22.5" customHeight="1" x14ac:dyDescent="0.2">
      <c r="A4" s="4"/>
      <c r="B4" s="4"/>
      <c r="C4" s="52" t="s">
        <v>6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1:22" ht="33.75" x14ac:dyDescent="0.2">
      <c r="A5" s="1"/>
      <c r="B5" s="1"/>
      <c r="C5" s="25" t="s">
        <v>29</v>
      </c>
      <c r="D5" s="47">
        <v>1.5</v>
      </c>
      <c r="E5" s="47">
        <v>1.5</v>
      </c>
      <c r="F5" s="47">
        <v>2</v>
      </c>
      <c r="G5" s="47">
        <v>2</v>
      </c>
      <c r="H5" s="47">
        <v>2</v>
      </c>
      <c r="I5" s="47">
        <v>1.5</v>
      </c>
      <c r="J5" s="47">
        <v>1.5</v>
      </c>
      <c r="K5" s="47">
        <v>1.5</v>
      </c>
      <c r="L5" s="47">
        <v>2</v>
      </c>
      <c r="M5" s="47">
        <v>1.5</v>
      </c>
      <c r="N5" s="47">
        <v>1.5</v>
      </c>
      <c r="O5" s="47">
        <v>2</v>
      </c>
      <c r="P5" s="47">
        <v>2</v>
      </c>
      <c r="Q5" s="47">
        <v>2</v>
      </c>
      <c r="R5" s="47">
        <v>2</v>
      </c>
      <c r="S5" s="47">
        <v>2</v>
      </c>
      <c r="T5" s="47">
        <v>1.5</v>
      </c>
      <c r="U5" s="45">
        <f t="shared" ref="U5:U12" si="0">AVERAGE(D5:T5)</f>
        <v>1.7647058823529411</v>
      </c>
      <c r="V5" s="46">
        <f>U5/2</f>
        <v>0.88235294117647056</v>
      </c>
    </row>
    <row r="6" spans="1:22" ht="22.5" x14ac:dyDescent="0.2">
      <c r="A6" s="1"/>
      <c r="B6" s="1"/>
      <c r="C6" s="5" t="s">
        <v>30</v>
      </c>
      <c r="D6" s="47">
        <v>1.5</v>
      </c>
      <c r="E6" s="47">
        <v>1.5</v>
      </c>
      <c r="F6" s="47">
        <v>2</v>
      </c>
      <c r="G6" s="47">
        <v>2</v>
      </c>
      <c r="H6" s="47">
        <v>2</v>
      </c>
      <c r="I6" s="47">
        <v>1.5</v>
      </c>
      <c r="J6" s="47">
        <v>1.5</v>
      </c>
      <c r="K6" s="47">
        <v>1.5</v>
      </c>
      <c r="L6" s="47">
        <v>2</v>
      </c>
      <c r="M6" s="47">
        <v>1.5</v>
      </c>
      <c r="N6" s="47">
        <v>1.5</v>
      </c>
      <c r="O6" s="47">
        <v>2</v>
      </c>
      <c r="P6" s="47">
        <v>2</v>
      </c>
      <c r="Q6" s="47">
        <v>2</v>
      </c>
      <c r="R6" s="47">
        <v>2</v>
      </c>
      <c r="S6" s="47">
        <v>2</v>
      </c>
      <c r="T6" s="47">
        <v>1.5</v>
      </c>
      <c r="U6" s="45">
        <f t="shared" si="0"/>
        <v>1.7647058823529411</v>
      </c>
      <c r="V6" s="46">
        <f t="shared" ref="V6:V12" si="1">U6/2</f>
        <v>0.88235294117647056</v>
      </c>
    </row>
    <row r="7" spans="1:22" ht="22.5" x14ac:dyDescent="0.2">
      <c r="A7" s="1"/>
      <c r="B7" s="1"/>
      <c r="C7" s="5" t="s">
        <v>31</v>
      </c>
      <c r="D7" s="47">
        <v>1.5</v>
      </c>
      <c r="E7" s="47">
        <v>1.5</v>
      </c>
      <c r="F7" s="47">
        <v>2</v>
      </c>
      <c r="G7" s="47">
        <v>2</v>
      </c>
      <c r="H7" s="47">
        <v>2</v>
      </c>
      <c r="I7" s="47">
        <v>1.5</v>
      </c>
      <c r="J7" s="47">
        <v>1.5</v>
      </c>
      <c r="K7" s="47">
        <v>1.5</v>
      </c>
      <c r="L7" s="47">
        <v>2</v>
      </c>
      <c r="M7" s="47">
        <v>1.5</v>
      </c>
      <c r="N7" s="47">
        <v>1.5</v>
      </c>
      <c r="O7" s="47">
        <v>2</v>
      </c>
      <c r="P7" s="47">
        <v>2</v>
      </c>
      <c r="Q7" s="47">
        <v>2</v>
      </c>
      <c r="R7" s="47">
        <v>2</v>
      </c>
      <c r="S7" s="47">
        <v>2</v>
      </c>
      <c r="T7" s="47">
        <v>1.5</v>
      </c>
      <c r="U7" s="45">
        <f t="shared" si="0"/>
        <v>1.7647058823529411</v>
      </c>
      <c r="V7" s="46">
        <f t="shared" si="1"/>
        <v>0.88235294117647056</v>
      </c>
    </row>
    <row r="8" spans="1:22" x14ac:dyDescent="0.2">
      <c r="A8" s="1"/>
      <c r="B8" s="1"/>
      <c r="C8" s="5" t="s">
        <v>32</v>
      </c>
      <c r="D8" s="47">
        <v>1.5</v>
      </c>
      <c r="E8" s="47">
        <v>1.5</v>
      </c>
      <c r="F8" s="47">
        <v>2</v>
      </c>
      <c r="G8" s="47">
        <v>2</v>
      </c>
      <c r="H8" s="47">
        <v>2</v>
      </c>
      <c r="I8" s="47">
        <v>1.5</v>
      </c>
      <c r="J8" s="47">
        <v>1.5</v>
      </c>
      <c r="K8" s="47">
        <v>1.5</v>
      </c>
      <c r="L8" s="47">
        <v>2</v>
      </c>
      <c r="M8" s="47">
        <v>1.5</v>
      </c>
      <c r="N8" s="47">
        <v>1.5</v>
      </c>
      <c r="O8" s="47">
        <v>2</v>
      </c>
      <c r="P8" s="47">
        <v>2</v>
      </c>
      <c r="Q8" s="47">
        <v>2</v>
      </c>
      <c r="R8" s="47">
        <v>2</v>
      </c>
      <c r="S8" s="47">
        <v>2</v>
      </c>
      <c r="T8" s="47">
        <v>1.5</v>
      </c>
      <c r="U8" s="45">
        <f t="shared" si="0"/>
        <v>1.7647058823529411</v>
      </c>
      <c r="V8" s="46">
        <f t="shared" si="1"/>
        <v>0.88235294117647056</v>
      </c>
    </row>
    <row r="9" spans="1:22" ht="22.5" x14ac:dyDescent="0.2">
      <c r="A9" s="1"/>
      <c r="B9" s="1"/>
      <c r="C9" s="5" t="s">
        <v>33</v>
      </c>
      <c r="D9" s="47">
        <v>1.5</v>
      </c>
      <c r="E9" s="47">
        <v>1.5</v>
      </c>
      <c r="F9" s="47">
        <v>2</v>
      </c>
      <c r="G9" s="47">
        <v>2</v>
      </c>
      <c r="H9" s="47">
        <v>2</v>
      </c>
      <c r="I9" s="47">
        <v>1.5</v>
      </c>
      <c r="J9" s="47">
        <v>1.5</v>
      </c>
      <c r="K9" s="47">
        <v>1.5</v>
      </c>
      <c r="L9" s="47">
        <v>2</v>
      </c>
      <c r="M9" s="47">
        <v>1.5</v>
      </c>
      <c r="N9" s="47">
        <v>1.5</v>
      </c>
      <c r="O9" s="47">
        <v>2</v>
      </c>
      <c r="P9" s="47">
        <v>2</v>
      </c>
      <c r="Q9" s="47">
        <v>2</v>
      </c>
      <c r="R9" s="47">
        <v>2</v>
      </c>
      <c r="S9" s="47">
        <v>2</v>
      </c>
      <c r="T9" s="47">
        <v>1.5</v>
      </c>
      <c r="U9" s="45">
        <f t="shared" si="0"/>
        <v>1.7647058823529411</v>
      </c>
      <c r="V9" s="46">
        <f t="shared" si="1"/>
        <v>0.88235294117647056</v>
      </c>
    </row>
    <row r="10" spans="1:22" ht="22.5" x14ac:dyDescent="0.2">
      <c r="A10" s="1"/>
      <c r="B10" s="1"/>
      <c r="C10" s="5" t="s">
        <v>34</v>
      </c>
      <c r="D10" s="47">
        <v>1.5</v>
      </c>
      <c r="E10" s="47">
        <v>1.5</v>
      </c>
      <c r="F10" s="47">
        <v>2</v>
      </c>
      <c r="G10" s="47">
        <v>2</v>
      </c>
      <c r="H10" s="47">
        <v>2</v>
      </c>
      <c r="I10" s="47">
        <v>1.5</v>
      </c>
      <c r="J10" s="47">
        <v>1.5</v>
      </c>
      <c r="K10" s="47">
        <v>1.5</v>
      </c>
      <c r="L10" s="47">
        <v>2</v>
      </c>
      <c r="M10" s="47">
        <v>1.5</v>
      </c>
      <c r="N10" s="47">
        <v>1.5</v>
      </c>
      <c r="O10" s="47">
        <v>2</v>
      </c>
      <c r="P10" s="47">
        <v>2</v>
      </c>
      <c r="Q10" s="47">
        <v>2</v>
      </c>
      <c r="R10" s="47">
        <v>2</v>
      </c>
      <c r="S10" s="47">
        <v>2</v>
      </c>
      <c r="T10" s="47">
        <v>1.5</v>
      </c>
      <c r="U10" s="45">
        <f t="shared" si="0"/>
        <v>1.7647058823529411</v>
      </c>
      <c r="V10" s="46">
        <f t="shared" si="1"/>
        <v>0.88235294117647056</v>
      </c>
    </row>
    <row r="11" spans="1:22" ht="22.5" x14ac:dyDescent="0.2">
      <c r="A11" s="1"/>
      <c r="B11" s="1"/>
      <c r="C11" s="5" t="s">
        <v>41</v>
      </c>
      <c r="D11" s="47">
        <v>1.5</v>
      </c>
      <c r="E11" s="47">
        <v>1.5</v>
      </c>
      <c r="F11" s="47">
        <v>2</v>
      </c>
      <c r="G11" s="47">
        <v>2</v>
      </c>
      <c r="H11" s="47">
        <v>2</v>
      </c>
      <c r="I11" s="47">
        <v>1.5</v>
      </c>
      <c r="J11" s="47">
        <v>1.5</v>
      </c>
      <c r="K11" s="47">
        <v>1.5</v>
      </c>
      <c r="L11" s="47">
        <v>2</v>
      </c>
      <c r="M11" s="47">
        <v>1.5</v>
      </c>
      <c r="N11" s="47">
        <v>1.5</v>
      </c>
      <c r="O11" s="47">
        <v>2</v>
      </c>
      <c r="P11" s="47">
        <v>2</v>
      </c>
      <c r="Q11" s="47">
        <v>2</v>
      </c>
      <c r="R11" s="47">
        <v>2</v>
      </c>
      <c r="S11" s="47">
        <v>2</v>
      </c>
      <c r="T11" s="47">
        <v>1.5</v>
      </c>
      <c r="U11" s="45">
        <f t="shared" si="0"/>
        <v>1.7647058823529411</v>
      </c>
      <c r="V11" s="46">
        <f t="shared" si="1"/>
        <v>0.88235294117647056</v>
      </c>
    </row>
    <row r="12" spans="1:22" x14ac:dyDescent="0.2">
      <c r="A12" s="1"/>
      <c r="B12" s="1"/>
      <c r="C12" s="16" t="s">
        <v>2</v>
      </c>
      <c r="D12" s="26">
        <f>AVERAGE(D5:D11)</f>
        <v>1.5</v>
      </c>
      <c r="E12" s="26">
        <f t="shared" ref="E12:T12" si="2">AVERAGE(E5:E11)</f>
        <v>1.5</v>
      </c>
      <c r="F12" s="26">
        <f t="shared" si="2"/>
        <v>2</v>
      </c>
      <c r="G12" s="26">
        <f t="shared" si="2"/>
        <v>2</v>
      </c>
      <c r="H12" s="26">
        <f t="shared" si="2"/>
        <v>2</v>
      </c>
      <c r="I12" s="26">
        <f t="shared" si="2"/>
        <v>1.5</v>
      </c>
      <c r="J12" s="26">
        <f t="shared" si="2"/>
        <v>1.5</v>
      </c>
      <c r="K12" s="26">
        <f t="shared" si="2"/>
        <v>1.5</v>
      </c>
      <c r="L12" s="26">
        <f t="shared" si="2"/>
        <v>2</v>
      </c>
      <c r="M12" s="26">
        <f t="shared" si="2"/>
        <v>1.5</v>
      </c>
      <c r="N12" s="26">
        <f t="shared" si="2"/>
        <v>1.5</v>
      </c>
      <c r="O12" s="26">
        <f t="shared" si="2"/>
        <v>2</v>
      </c>
      <c r="P12" s="26">
        <f t="shared" si="2"/>
        <v>2</v>
      </c>
      <c r="Q12" s="26">
        <f t="shared" si="2"/>
        <v>2</v>
      </c>
      <c r="R12" s="26">
        <f t="shared" si="2"/>
        <v>2</v>
      </c>
      <c r="S12" s="26">
        <f t="shared" si="2"/>
        <v>2</v>
      </c>
      <c r="T12" s="26">
        <f t="shared" si="2"/>
        <v>1.5</v>
      </c>
      <c r="U12" s="45">
        <f t="shared" si="0"/>
        <v>1.7647058823529411</v>
      </c>
      <c r="V12" s="46">
        <f t="shared" si="1"/>
        <v>0.88235294117647056</v>
      </c>
    </row>
    <row r="13" spans="1:22" x14ac:dyDescent="0.2">
      <c r="A13" s="9"/>
      <c r="B13" s="9"/>
      <c r="C13" s="44">
        <f>AVERAGE(D13:T13)</f>
        <v>0.88235294117647056</v>
      </c>
      <c r="D13" s="17">
        <f>D12/2</f>
        <v>0.75</v>
      </c>
      <c r="E13" s="17">
        <f t="shared" ref="E13:T13" si="3">E12/2</f>
        <v>0.75</v>
      </c>
      <c r="F13" s="17">
        <f t="shared" si="3"/>
        <v>1</v>
      </c>
      <c r="G13" s="17">
        <f t="shared" si="3"/>
        <v>1</v>
      </c>
      <c r="H13" s="17">
        <f t="shared" si="3"/>
        <v>1</v>
      </c>
      <c r="I13" s="17">
        <f t="shared" si="3"/>
        <v>0.75</v>
      </c>
      <c r="J13" s="17">
        <f t="shared" si="3"/>
        <v>0.75</v>
      </c>
      <c r="K13" s="17">
        <f t="shared" si="3"/>
        <v>0.75</v>
      </c>
      <c r="L13" s="17">
        <f t="shared" si="3"/>
        <v>1</v>
      </c>
      <c r="M13" s="17">
        <f t="shared" si="3"/>
        <v>0.75</v>
      </c>
      <c r="N13" s="17">
        <f t="shared" si="3"/>
        <v>0.75</v>
      </c>
      <c r="O13" s="17">
        <f t="shared" si="3"/>
        <v>1</v>
      </c>
      <c r="P13" s="17">
        <f t="shared" si="3"/>
        <v>1</v>
      </c>
      <c r="Q13" s="17">
        <f t="shared" si="3"/>
        <v>1</v>
      </c>
      <c r="R13" s="17">
        <f t="shared" si="3"/>
        <v>1</v>
      </c>
      <c r="S13" s="17">
        <f t="shared" si="3"/>
        <v>1</v>
      </c>
      <c r="T13" s="17">
        <f t="shared" si="3"/>
        <v>0.75</v>
      </c>
    </row>
    <row r="14" spans="1:22" x14ac:dyDescent="0.2">
      <c r="A14" s="13"/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2" x14ac:dyDescent="0.2">
      <c r="A15" s="10"/>
      <c r="B15" s="10"/>
      <c r="C15" s="42" t="s">
        <v>42</v>
      </c>
      <c r="D15" s="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2" x14ac:dyDescent="0.2">
      <c r="A16" s="10"/>
      <c r="B16" s="10"/>
      <c r="C16" s="42" t="s">
        <v>43</v>
      </c>
      <c r="D16" s="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x14ac:dyDescent="0.2">
      <c r="A17" s="10"/>
      <c r="B17" s="10"/>
      <c r="C17" s="42" t="s">
        <v>44</v>
      </c>
      <c r="D17" s="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x14ac:dyDescent="0.2">
      <c r="A18" s="10"/>
      <c r="B18" s="10"/>
      <c r="C18" s="42" t="s">
        <v>45</v>
      </c>
      <c r="D18" s="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x14ac:dyDescent="0.2">
      <c r="A19" s="1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x14ac:dyDescent="0.2">
      <c r="A20" s="10"/>
      <c r="B20" s="10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</sheetData>
  <mergeCells count="2">
    <mergeCell ref="C4:T4"/>
    <mergeCell ref="C2:T2"/>
  </mergeCells>
  <pageMargins left="0.7" right="0.7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V20"/>
  <sheetViews>
    <sheetView tabSelected="1" view="pageBreakPreview" topLeftCell="A7" zoomScale="160" zoomScaleNormal="80" zoomScaleSheetLayoutView="160" workbookViewId="0">
      <selection activeCell="K5" sqref="K5"/>
    </sheetView>
  </sheetViews>
  <sheetFormatPr defaultRowHeight="11.25" x14ac:dyDescent="0.2"/>
  <cols>
    <col min="1" max="1" width="3.85546875" style="3" customWidth="1"/>
    <col min="2" max="2" width="3.7109375" style="3" customWidth="1"/>
    <col min="3" max="3" width="36.28515625" style="6" customWidth="1"/>
    <col min="4" max="4" width="7.5703125" style="8" customWidth="1"/>
    <col min="5" max="7" width="4.7109375" style="8" customWidth="1"/>
    <col min="8" max="9" width="5.42578125" style="8" customWidth="1"/>
    <col min="10" max="11" width="4.7109375" style="8" customWidth="1"/>
    <col min="12" max="12" width="5.85546875" style="8" customWidth="1"/>
    <col min="13" max="13" width="6.7109375" style="8" customWidth="1"/>
    <col min="14" max="14" width="4.7109375" style="8" customWidth="1"/>
    <col min="15" max="15" width="5.5703125" style="8" customWidth="1"/>
    <col min="16" max="17" width="4.7109375" style="8" customWidth="1"/>
    <col min="18" max="18" width="6.140625" style="8" customWidth="1"/>
    <col min="19" max="19" width="4.7109375" style="8" customWidth="1"/>
    <col min="20" max="20" width="5.28515625" style="8" customWidth="1"/>
    <col min="21" max="16384" width="9.140625" style="3"/>
  </cols>
  <sheetData>
    <row r="2" spans="1:22" ht="11.25" customHeight="1" thickBot="1" x14ac:dyDescent="0.25">
      <c r="C2" s="50" t="s">
        <v>63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2" ht="69" customHeight="1" x14ac:dyDescent="0.2">
      <c r="A3" s="1"/>
      <c r="B3" s="1"/>
      <c r="C3" s="2" t="s">
        <v>1</v>
      </c>
      <c r="D3" s="40" t="s">
        <v>46</v>
      </c>
      <c r="E3" s="40" t="s">
        <v>62</v>
      </c>
      <c r="F3" s="40" t="s">
        <v>47</v>
      </c>
      <c r="G3" s="40" t="s">
        <v>48</v>
      </c>
      <c r="H3" s="40" t="s">
        <v>49</v>
      </c>
      <c r="I3" s="40" t="s">
        <v>50</v>
      </c>
      <c r="J3" s="40" t="s">
        <v>59</v>
      </c>
      <c r="K3" s="40" t="s">
        <v>51</v>
      </c>
      <c r="L3" s="40" t="s">
        <v>52</v>
      </c>
      <c r="M3" s="40" t="s">
        <v>58</v>
      </c>
      <c r="N3" s="40" t="s">
        <v>60</v>
      </c>
      <c r="O3" s="40" t="s">
        <v>53</v>
      </c>
      <c r="P3" s="40" t="s">
        <v>54</v>
      </c>
      <c r="Q3" s="40" t="s">
        <v>55</v>
      </c>
      <c r="R3" s="40" t="s">
        <v>56</v>
      </c>
      <c r="S3" s="40" t="s">
        <v>61</v>
      </c>
      <c r="T3" s="40" t="s">
        <v>57</v>
      </c>
    </row>
    <row r="4" spans="1:22" ht="22.5" customHeight="1" x14ac:dyDescent="0.2">
      <c r="A4" s="4"/>
      <c r="B4" s="4"/>
      <c r="C4" s="52" t="s">
        <v>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1:22" ht="45" x14ac:dyDescent="0.2">
      <c r="A5" s="1"/>
      <c r="B5" s="1"/>
      <c r="C5" s="5" t="s">
        <v>35</v>
      </c>
      <c r="D5" s="47">
        <v>1.5</v>
      </c>
      <c r="E5" s="47">
        <v>1.5</v>
      </c>
      <c r="F5" s="47">
        <v>2</v>
      </c>
      <c r="G5" s="47">
        <v>2</v>
      </c>
      <c r="H5" s="47">
        <v>2</v>
      </c>
      <c r="I5" s="47">
        <v>1.5</v>
      </c>
      <c r="J5" s="47">
        <v>1.5</v>
      </c>
      <c r="K5" s="47">
        <v>1.5</v>
      </c>
      <c r="L5" s="47">
        <v>2</v>
      </c>
      <c r="M5" s="47">
        <v>1.5</v>
      </c>
      <c r="N5" s="47">
        <v>1.5</v>
      </c>
      <c r="O5" s="47">
        <v>2</v>
      </c>
      <c r="P5" s="47">
        <v>2</v>
      </c>
      <c r="Q5" s="47">
        <v>2</v>
      </c>
      <c r="R5" s="47">
        <v>2</v>
      </c>
      <c r="S5" s="47">
        <v>2</v>
      </c>
      <c r="T5" s="47">
        <v>1.5</v>
      </c>
      <c r="U5" s="45">
        <f t="shared" ref="U5:U12" si="0">AVERAGE(D5:T5)</f>
        <v>1.7647058823529411</v>
      </c>
      <c r="V5" s="46">
        <f>U5/2</f>
        <v>0.88235294117647056</v>
      </c>
    </row>
    <row r="6" spans="1:22" ht="45" x14ac:dyDescent="0.2">
      <c r="A6" s="1"/>
      <c r="B6" s="1"/>
      <c r="C6" s="5" t="s">
        <v>36</v>
      </c>
      <c r="D6" s="47">
        <v>1.5</v>
      </c>
      <c r="E6" s="47">
        <v>1.5</v>
      </c>
      <c r="F6" s="47">
        <v>2</v>
      </c>
      <c r="G6" s="47">
        <v>2</v>
      </c>
      <c r="H6" s="47">
        <v>2</v>
      </c>
      <c r="I6" s="47">
        <v>1.5</v>
      </c>
      <c r="J6" s="47">
        <v>1.5</v>
      </c>
      <c r="K6" s="47">
        <v>1.5</v>
      </c>
      <c r="L6" s="47">
        <v>2</v>
      </c>
      <c r="M6" s="47">
        <v>1.5</v>
      </c>
      <c r="N6" s="47">
        <v>1.5</v>
      </c>
      <c r="O6" s="47">
        <v>2</v>
      </c>
      <c r="P6" s="47">
        <v>2</v>
      </c>
      <c r="Q6" s="47">
        <v>2</v>
      </c>
      <c r="R6" s="47">
        <v>2</v>
      </c>
      <c r="S6" s="47">
        <v>2</v>
      </c>
      <c r="T6" s="47">
        <v>1.5</v>
      </c>
      <c r="U6" s="45">
        <f t="shared" si="0"/>
        <v>1.7647058823529411</v>
      </c>
      <c r="V6" s="46">
        <f t="shared" ref="V6:V12" si="1">U6/2</f>
        <v>0.88235294117647056</v>
      </c>
    </row>
    <row r="7" spans="1:22" ht="33.75" x14ac:dyDescent="0.2">
      <c r="A7" s="1"/>
      <c r="B7" s="1"/>
      <c r="C7" s="5" t="s">
        <v>37</v>
      </c>
      <c r="D7" s="47">
        <v>1.5</v>
      </c>
      <c r="E7" s="47">
        <v>1.5</v>
      </c>
      <c r="F7" s="47">
        <v>2</v>
      </c>
      <c r="G7" s="47">
        <v>2</v>
      </c>
      <c r="H7" s="47">
        <v>2</v>
      </c>
      <c r="I7" s="47">
        <v>1.5</v>
      </c>
      <c r="J7" s="47">
        <v>1.5</v>
      </c>
      <c r="K7" s="47">
        <v>1.5</v>
      </c>
      <c r="L7" s="47">
        <v>2</v>
      </c>
      <c r="M7" s="47">
        <v>1.5</v>
      </c>
      <c r="N7" s="47">
        <v>1.5</v>
      </c>
      <c r="O7" s="47">
        <v>2</v>
      </c>
      <c r="P7" s="47">
        <v>2</v>
      </c>
      <c r="Q7" s="47">
        <v>2</v>
      </c>
      <c r="R7" s="47">
        <v>2</v>
      </c>
      <c r="S7" s="47">
        <v>2</v>
      </c>
      <c r="T7" s="47">
        <v>1.5</v>
      </c>
      <c r="U7" s="45">
        <f t="shared" si="0"/>
        <v>1.7647058823529411</v>
      </c>
      <c r="V7" s="46">
        <f t="shared" si="1"/>
        <v>0.88235294117647056</v>
      </c>
    </row>
    <row r="8" spans="1:22" ht="45" x14ac:dyDescent="0.2">
      <c r="A8" s="1"/>
      <c r="B8" s="1"/>
      <c r="C8" s="5" t="s">
        <v>38</v>
      </c>
      <c r="D8" s="47">
        <v>1.5</v>
      </c>
      <c r="E8" s="47">
        <v>1.5</v>
      </c>
      <c r="F8" s="47">
        <v>2</v>
      </c>
      <c r="G8" s="47">
        <v>2</v>
      </c>
      <c r="H8" s="47">
        <v>2</v>
      </c>
      <c r="I8" s="47">
        <v>1.5</v>
      </c>
      <c r="J8" s="47">
        <v>1.5</v>
      </c>
      <c r="K8" s="47">
        <v>1.5</v>
      </c>
      <c r="L8" s="47">
        <v>2</v>
      </c>
      <c r="M8" s="47">
        <v>1.5</v>
      </c>
      <c r="N8" s="47">
        <v>1.5</v>
      </c>
      <c r="O8" s="47">
        <v>2</v>
      </c>
      <c r="P8" s="47">
        <v>2</v>
      </c>
      <c r="Q8" s="47">
        <v>2</v>
      </c>
      <c r="R8" s="47">
        <v>2</v>
      </c>
      <c r="S8" s="47">
        <v>2</v>
      </c>
      <c r="T8" s="47">
        <v>1.5</v>
      </c>
      <c r="U8" s="45">
        <f t="shared" si="0"/>
        <v>1.7647058823529411</v>
      </c>
      <c r="V8" s="46">
        <f t="shared" si="1"/>
        <v>0.88235294117647056</v>
      </c>
    </row>
    <row r="9" spans="1:22" ht="22.5" x14ac:dyDescent="0.2">
      <c r="A9" s="1"/>
      <c r="B9" s="1"/>
      <c r="C9" s="5" t="s">
        <v>39</v>
      </c>
      <c r="D9" s="47">
        <v>1.5</v>
      </c>
      <c r="E9" s="47">
        <v>1.5</v>
      </c>
      <c r="F9" s="47">
        <v>2</v>
      </c>
      <c r="G9" s="47">
        <v>2</v>
      </c>
      <c r="H9" s="47">
        <v>2</v>
      </c>
      <c r="I9" s="47">
        <v>1.5</v>
      </c>
      <c r="J9" s="47">
        <v>1.5</v>
      </c>
      <c r="K9" s="47">
        <v>1.5</v>
      </c>
      <c r="L9" s="47">
        <v>2</v>
      </c>
      <c r="M9" s="47">
        <v>1.5</v>
      </c>
      <c r="N9" s="47">
        <v>1.5</v>
      </c>
      <c r="O9" s="47">
        <v>2</v>
      </c>
      <c r="P9" s="47">
        <v>2</v>
      </c>
      <c r="Q9" s="47">
        <v>2</v>
      </c>
      <c r="R9" s="47">
        <v>2</v>
      </c>
      <c r="S9" s="47">
        <v>2</v>
      </c>
      <c r="T9" s="47">
        <v>1.5</v>
      </c>
      <c r="U9" s="45">
        <f t="shared" si="0"/>
        <v>1.7647058823529411</v>
      </c>
      <c r="V9" s="46">
        <f t="shared" si="1"/>
        <v>0.88235294117647056</v>
      </c>
    </row>
    <row r="10" spans="1:22" ht="33.75" x14ac:dyDescent="0.2">
      <c r="A10" s="1"/>
      <c r="B10" s="1"/>
      <c r="C10" s="5" t="s">
        <v>40</v>
      </c>
      <c r="D10" s="47">
        <v>1.5</v>
      </c>
      <c r="E10" s="47">
        <v>1.5</v>
      </c>
      <c r="F10" s="47">
        <v>2</v>
      </c>
      <c r="G10" s="47">
        <v>2</v>
      </c>
      <c r="H10" s="47">
        <v>2</v>
      </c>
      <c r="I10" s="47">
        <v>1.5</v>
      </c>
      <c r="J10" s="47">
        <v>1.5</v>
      </c>
      <c r="K10" s="47">
        <v>1.5</v>
      </c>
      <c r="L10" s="47">
        <v>2</v>
      </c>
      <c r="M10" s="47">
        <v>1.5</v>
      </c>
      <c r="N10" s="47">
        <v>1.5</v>
      </c>
      <c r="O10" s="47">
        <v>2</v>
      </c>
      <c r="P10" s="47">
        <v>2</v>
      </c>
      <c r="Q10" s="47">
        <v>2</v>
      </c>
      <c r="R10" s="47">
        <v>2</v>
      </c>
      <c r="S10" s="47">
        <v>2</v>
      </c>
      <c r="T10" s="47">
        <v>1.5</v>
      </c>
      <c r="U10" s="45">
        <f t="shared" si="0"/>
        <v>1.7647058823529411</v>
      </c>
      <c r="V10" s="46">
        <f t="shared" si="1"/>
        <v>0.88235294117647056</v>
      </c>
    </row>
    <row r="11" spans="1:22" ht="33.75" x14ac:dyDescent="0.2">
      <c r="A11" s="1"/>
      <c r="B11" s="1"/>
      <c r="C11" s="5" t="s">
        <v>8</v>
      </c>
      <c r="D11" s="47">
        <v>1.5</v>
      </c>
      <c r="E11" s="47">
        <v>1.5</v>
      </c>
      <c r="F11" s="47">
        <v>2</v>
      </c>
      <c r="G11" s="47">
        <v>2</v>
      </c>
      <c r="H11" s="47">
        <v>2</v>
      </c>
      <c r="I11" s="47">
        <v>1.5</v>
      </c>
      <c r="J11" s="47">
        <v>1.5</v>
      </c>
      <c r="K11" s="47">
        <v>1.5</v>
      </c>
      <c r="L11" s="47">
        <v>2</v>
      </c>
      <c r="M11" s="47">
        <v>1.5</v>
      </c>
      <c r="N11" s="47">
        <v>1.5</v>
      </c>
      <c r="O11" s="47">
        <v>2</v>
      </c>
      <c r="P11" s="47">
        <v>2</v>
      </c>
      <c r="Q11" s="47">
        <v>2</v>
      </c>
      <c r="R11" s="47">
        <v>2</v>
      </c>
      <c r="S11" s="47">
        <v>2</v>
      </c>
      <c r="T11" s="47">
        <v>1.5</v>
      </c>
      <c r="U11" s="45">
        <f t="shared" si="0"/>
        <v>1.7647058823529411</v>
      </c>
      <c r="V11" s="46">
        <f t="shared" si="1"/>
        <v>0.88235294117647056</v>
      </c>
    </row>
    <row r="12" spans="1:22" x14ac:dyDescent="0.2">
      <c r="A12" s="1"/>
      <c r="B12" s="1"/>
      <c r="C12" s="16" t="s">
        <v>2</v>
      </c>
      <c r="D12" s="26">
        <f>AVERAGE(D5:D11)</f>
        <v>1.5</v>
      </c>
      <c r="E12" s="26">
        <f t="shared" ref="E12:T12" si="2">AVERAGE(E5:E11)</f>
        <v>1.5</v>
      </c>
      <c r="F12" s="26">
        <f t="shared" si="2"/>
        <v>2</v>
      </c>
      <c r="G12" s="26">
        <f t="shared" si="2"/>
        <v>2</v>
      </c>
      <c r="H12" s="26">
        <f t="shared" si="2"/>
        <v>2</v>
      </c>
      <c r="I12" s="26">
        <f t="shared" si="2"/>
        <v>1.5</v>
      </c>
      <c r="J12" s="26">
        <f t="shared" si="2"/>
        <v>1.5</v>
      </c>
      <c r="K12" s="26">
        <f t="shared" si="2"/>
        <v>1.5</v>
      </c>
      <c r="L12" s="26">
        <f t="shared" si="2"/>
        <v>2</v>
      </c>
      <c r="M12" s="26">
        <f t="shared" si="2"/>
        <v>1.5</v>
      </c>
      <c r="N12" s="26">
        <f t="shared" si="2"/>
        <v>1.5</v>
      </c>
      <c r="O12" s="26">
        <f t="shared" si="2"/>
        <v>2</v>
      </c>
      <c r="P12" s="26">
        <f t="shared" si="2"/>
        <v>2</v>
      </c>
      <c r="Q12" s="26">
        <f t="shared" si="2"/>
        <v>2</v>
      </c>
      <c r="R12" s="26">
        <f t="shared" si="2"/>
        <v>2</v>
      </c>
      <c r="S12" s="26">
        <f t="shared" si="2"/>
        <v>2</v>
      </c>
      <c r="T12" s="26">
        <f t="shared" si="2"/>
        <v>1.5</v>
      </c>
      <c r="U12" s="45">
        <f t="shared" si="0"/>
        <v>1.7647058823529411</v>
      </c>
      <c r="V12" s="46">
        <f t="shared" si="1"/>
        <v>0.88235294117647056</v>
      </c>
    </row>
    <row r="13" spans="1:22" x14ac:dyDescent="0.2">
      <c r="A13" s="9"/>
      <c r="B13" s="9"/>
      <c r="C13" s="44">
        <f>AVERAGE(D13:T13)</f>
        <v>0.88235294117647056</v>
      </c>
      <c r="D13" s="17">
        <f>D12/2</f>
        <v>0.75</v>
      </c>
      <c r="E13" s="17">
        <f t="shared" ref="E13:T13" si="3">E12/2</f>
        <v>0.75</v>
      </c>
      <c r="F13" s="17">
        <f t="shared" si="3"/>
        <v>1</v>
      </c>
      <c r="G13" s="17">
        <f t="shared" si="3"/>
        <v>1</v>
      </c>
      <c r="H13" s="17">
        <f t="shared" si="3"/>
        <v>1</v>
      </c>
      <c r="I13" s="17">
        <f t="shared" si="3"/>
        <v>0.75</v>
      </c>
      <c r="J13" s="17">
        <f t="shared" si="3"/>
        <v>0.75</v>
      </c>
      <c r="K13" s="17">
        <f t="shared" si="3"/>
        <v>0.75</v>
      </c>
      <c r="L13" s="17">
        <f t="shared" si="3"/>
        <v>1</v>
      </c>
      <c r="M13" s="17">
        <f t="shared" si="3"/>
        <v>0.75</v>
      </c>
      <c r="N13" s="17">
        <f t="shared" si="3"/>
        <v>0.75</v>
      </c>
      <c r="O13" s="17">
        <f t="shared" si="3"/>
        <v>1</v>
      </c>
      <c r="P13" s="17">
        <f t="shared" si="3"/>
        <v>1</v>
      </c>
      <c r="Q13" s="17">
        <f t="shared" si="3"/>
        <v>1</v>
      </c>
      <c r="R13" s="17">
        <f t="shared" si="3"/>
        <v>1</v>
      </c>
      <c r="S13" s="17">
        <f t="shared" si="3"/>
        <v>1</v>
      </c>
      <c r="T13" s="17">
        <f t="shared" si="3"/>
        <v>0.75</v>
      </c>
    </row>
    <row r="14" spans="1:22" x14ac:dyDescent="0.2">
      <c r="A14" s="13"/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2" x14ac:dyDescent="0.2">
      <c r="A15" s="10"/>
      <c r="B15" s="10"/>
      <c r="C15" s="42" t="s">
        <v>42</v>
      </c>
      <c r="D15" s="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2" x14ac:dyDescent="0.2">
      <c r="A16" s="10"/>
      <c r="B16" s="10"/>
      <c r="C16" s="42" t="s">
        <v>43</v>
      </c>
      <c r="D16" s="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x14ac:dyDescent="0.2">
      <c r="A17" s="10"/>
      <c r="B17" s="10"/>
      <c r="C17" s="42" t="s">
        <v>44</v>
      </c>
      <c r="D17" s="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x14ac:dyDescent="0.2">
      <c r="A18" s="10"/>
      <c r="B18" s="10"/>
      <c r="C18" s="42" t="s">
        <v>45</v>
      </c>
      <c r="D18" s="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x14ac:dyDescent="0.2">
      <c r="A19" s="1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x14ac:dyDescent="0.2">
      <c r="A20" s="10"/>
      <c r="B20" s="10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</sheetData>
  <mergeCells count="2">
    <mergeCell ref="C4:T4"/>
    <mergeCell ref="C2:T2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Лист1</vt:lpstr>
      <vt:lpstr>Лист2</vt:lpstr>
      <vt:lpstr>Лист3</vt:lpstr>
      <vt:lpstr>Лист4</vt:lpstr>
      <vt:lpstr>Лист5</vt:lpstr>
      <vt:lpstr>Лист1!Область_печати</vt:lpstr>
      <vt:lpstr>Лист2!Область_печати</vt:lpstr>
      <vt:lpstr>Лист3!Область_печати</vt:lpstr>
      <vt:lpstr>Лист4!Область_печати</vt:lpstr>
      <vt:lpstr>Лист5!Область_печати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2023-05-28T17:24:25Z</dcterms:modified>
</cp:coreProperties>
</file>