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filterPrivacy="1" defaultThemeVersion="124226"/>
  <xr:revisionPtr revIDLastSave="0" documentId="13_ncr:1_{2934FAE7-5504-4FC2-9065-7057D0D80BB0}" xr6:coauthVersionLast="37" xr6:coauthVersionMax="37" xr10:uidLastSave="{00000000-0000-0000-0000-000000000000}"/>
  <bookViews>
    <workbookView xWindow="0" yWindow="0" windowWidth="24000" windowHeight="9525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Area" localSheetId="1">Лист2!$A$1:$T$17</definedName>
  </definedNames>
  <calcPr calcId="179021"/>
</workbook>
</file>

<file path=xl/calcChain.xml><?xml version="1.0" encoding="utf-8"?>
<calcChain xmlns="http://schemas.openxmlformats.org/spreadsheetml/2006/main">
  <c r="Q12" i="1" l="1"/>
  <c r="Q13" i="1" s="1"/>
  <c r="N12" i="1"/>
  <c r="N13" i="1" s="1"/>
  <c r="M12" i="1"/>
  <c r="M13" i="1" s="1"/>
  <c r="I12" i="1"/>
  <c r="I13" i="1" s="1"/>
  <c r="G12" i="1"/>
  <c r="G13" i="1" s="1"/>
  <c r="F12" i="1"/>
  <c r="F13" i="1" s="1"/>
  <c r="D12" i="1"/>
  <c r="D13" i="1" s="1"/>
  <c r="R12" i="1"/>
  <c r="R13" i="1" s="1"/>
  <c r="P12" i="1"/>
  <c r="P13" i="1" s="1"/>
  <c r="O12" i="1"/>
  <c r="O13" i="1" s="1"/>
  <c r="L12" i="1"/>
  <c r="L13" i="1" s="1"/>
  <c r="K12" i="1"/>
  <c r="K13" i="1" s="1"/>
  <c r="J12" i="1"/>
  <c r="J13" i="1" s="1"/>
  <c r="H12" i="1"/>
  <c r="H13" i="1" s="1"/>
  <c r="E12" i="1"/>
  <c r="E13" i="1" s="1"/>
  <c r="S11" i="1"/>
  <c r="T11" i="1" s="1"/>
  <c r="S10" i="1"/>
  <c r="T10" i="1" s="1"/>
  <c r="S9" i="1"/>
  <c r="T9" i="1" s="1"/>
  <c r="S8" i="1"/>
  <c r="T8" i="1" s="1"/>
  <c r="S7" i="1"/>
  <c r="T7" i="1" s="1"/>
  <c r="S6" i="1"/>
  <c r="T6" i="1" s="1"/>
  <c r="S5" i="1"/>
  <c r="T5" i="1" s="1"/>
  <c r="R11" i="2"/>
  <c r="R12" i="2" s="1"/>
  <c r="Q11" i="2"/>
  <c r="Q12" i="2" s="1"/>
  <c r="P11" i="2"/>
  <c r="P12" i="2" s="1"/>
  <c r="O11" i="2"/>
  <c r="O12" i="2" s="1"/>
  <c r="N11" i="2"/>
  <c r="N12" i="2" s="1"/>
  <c r="M11" i="2"/>
  <c r="M12" i="2" s="1"/>
  <c r="L11" i="2"/>
  <c r="L12" i="2" s="1"/>
  <c r="K11" i="2"/>
  <c r="K12" i="2" s="1"/>
  <c r="J11" i="2"/>
  <c r="J12" i="2" s="1"/>
  <c r="I11" i="2"/>
  <c r="I12" i="2" s="1"/>
  <c r="H11" i="2"/>
  <c r="H12" i="2" s="1"/>
  <c r="G11" i="2"/>
  <c r="G12" i="2" s="1"/>
  <c r="F11" i="2"/>
  <c r="F12" i="2" s="1"/>
  <c r="E11" i="2"/>
  <c r="E12" i="2" s="1"/>
  <c r="D11" i="2"/>
  <c r="S10" i="2"/>
  <c r="T10" i="2" s="1"/>
  <c r="S9" i="2"/>
  <c r="T9" i="2" s="1"/>
  <c r="S8" i="2"/>
  <c r="T8" i="2" s="1"/>
  <c r="S7" i="2"/>
  <c r="T7" i="2" s="1"/>
  <c r="S6" i="2"/>
  <c r="T6" i="2" s="1"/>
  <c r="S5" i="2"/>
  <c r="T5" i="2" s="1"/>
  <c r="O12" i="3"/>
  <c r="O13" i="3" s="1"/>
  <c r="K12" i="3"/>
  <c r="K13" i="3" s="1"/>
  <c r="G12" i="3"/>
  <c r="G13" i="3" s="1"/>
  <c r="R12" i="3"/>
  <c r="R13" i="3" s="1"/>
  <c r="Q12" i="3"/>
  <c r="Q13" i="3" s="1"/>
  <c r="P12" i="3"/>
  <c r="P13" i="3" s="1"/>
  <c r="N12" i="3"/>
  <c r="N13" i="3" s="1"/>
  <c r="M12" i="3"/>
  <c r="M13" i="3" s="1"/>
  <c r="L12" i="3"/>
  <c r="L13" i="3" s="1"/>
  <c r="J12" i="3"/>
  <c r="J13" i="3" s="1"/>
  <c r="I12" i="3"/>
  <c r="I13" i="3" s="1"/>
  <c r="H12" i="3"/>
  <c r="H13" i="3" s="1"/>
  <c r="F12" i="3"/>
  <c r="F13" i="3" s="1"/>
  <c r="E12" i="3"/>
  <c r="E13" i="3" s="1"/>
  <c r="D12" i="3"/>
  <c r="D13" i="3" s="1"/>
  <c r="S11" i="3"/>
  <c r="T11" i="3" s="1"/>
  <c r="S10" i="3"/>
  <c r="T10" i="3" s="1"/>
  <c r="S9" i="3"/>
  <c r="T9" i="3" s="1"/>
  <c r="S8" i="3"/>
  <c r="T8" i="3" s="1"/>
  <c r="S7" i="3"/>
  <c r="T7" i="3" s="1"/>
  <c r="S6" i="3"/>
  <c r="T6" i="3" s="1"/>
  <c r="S5" i="3"/>
  <c r="T5" i="3" s="1"/>
  <c r="P12" i="4"/>
  <c r="P13" i="4" s="1"/>
  <c r="O12" i="4"/>
  <c r="O13" i="4" s="1"/>
  <c r="L12" i="4"/>
  <c r="L13" i="4" s="1"/>
  <c r="K12" i="4"/>
  <c r="K13" i="4" s="1"/>
  <c r="H12" i="4"/>
  <c r="H13" i="4" s="1"/>
  <c r="G12" i="4"/>
  <c r="G13" i="4" s="1"/>
  <c r="D12" i="4"/>
  <c r="D13" i="4" s="1"/>
  <c r="R12" i="4"/>
  <c r="R13" i="4" s="1"/>
  <c r="Q12" i="4"/>
  <c r="Q13" i="4" s="1"/>
  <c r="N12" i="4"/>
  <c r="N13" i="4" s="1"/>
  <c r="M12" i="4"/>
  <c r="M13" i="4" s="1"/>
  <c r="J12" i="4"/>
  <c r="J13" i="4" s="1"/>
  <c r="I12" i="4"/>
  <c r="I13" i="4" s="1"/>
  <c r="F12" i="4"/>
  <c r="F13" i="4" s="1"/>
  <c r="E12" i="4"/>
  <c r="E13" i="4" s="1"/>
  <c r="S11" i="4"/>
  <c r="T11" i="4" s="1"/>
  <c r="S10" i="4"/>
  <c r="T10" i="4" s="1"/>
  <c r="S9" i="4"/>
  <c r="T9" i="4" s="1"/>
  <c r="S8" i="4"/>
  <c r="T8" i="4" s="1"/>
  <c r="S7" i="4"/>
  <c r="T7" i="4" s="1"/>
  <c r="S6" i="4"/>
  <c r="T6" i="4" s="1"/>
  <c r="S5" i="4"/>
  <c r="T5" i="4" s="1"/>
  <c r="S6" i="5"/>
  <c r="T6" i="5" s="1"/>
  <c r="S7" i="5"/>
  <c r="T7" i="5" s="1"/>
  <c r="S8" i="5"/>
  <c r="T8" i="5" s="1"/>
  <c r="S9" i="5"/>
  <c r="T9" i="5" s="1"/>
  <c r="S10" i="5"/>
  <c r="T10" i="5" s="1"/>
  <c r="S11" i="5"/>
  <c r="T11" i="5" s="1"/>
  <c r="E12" i="5"/>
  <c r="E13" i="5" s="1"/>
  <c r="F12" i="5"/>
  <c r="F13" i="5" s="1"/>
  <c r="G12" i="5"/>
  <c r="G13" i="5" s="1"/>
  <c r="H12" i="5"/>
  <c r="H13" i="5" s="1"/>
  <c r="I12" i="5"/>
  <c r="I13" i="5" s="1"/>
  <c r="J12" i="5"/>
  <c r="J13" i="5" s="1"/>
  <c r="K12" i="5"/>
  <c r="K13" i="5" s="1"/>
  <c r="L12" i="5"/>
  <c r="L13" i="5" s="1"/>
  <c r="M12" i="5"/>
  <c r="M13" i="5" s="1"/>
  <c r="N12" i="5"/>
  <c r="N13" i="5" s="1"/>
  <c r="O12" i="5"/>
  <c r="O13" i="5" s="1"/>
  <c r="P12" i="5"/>
  <c r="P13" i="5" s="1"/>
  <c r="Q12" i="5"/>
  <c r="Q13" i="5" s="1"/>
  <c r="R12" i="5"/>
  <c r="R13" i="5" s="1"/>
  <c r="D12" i="5"/>
  <c r="S5" i="5"/>
  <c r="T5" i="5" s="1"/>
  <c r="S12" i="4" l="1"/>
  <c r="T12" i="4" s="1"/>
  <c r="S11" i="2"/>
  <c r="T11" i="2" s="1"/>
  <c r="D12" i="2"/>
  <c r="C12" i="2" s="1"/>
  <c r="C13" i="3"/>
  <c r="S12" i="1"/>
  <c r="T12" i="1" s="1"/>
  <c r="S12" i="3"/>
  <c r="T12" i="3" s="1"/>
  <c r="S12" i="5"/>
  <c r="T12" i="5" s="1"/>
  <c r="C13" i="4"/>
  <c r="C13" i="1"/>
  <c r="D13" i="5"/>
  <c r="C13" i="5" s="1"/>
</calcChain>
</file>

<file path=xl/sharedStrings.xml><?xml version="1.0" encoding="utf-8"?>
<sst xmlns="http://schemas.openxmlformats.org/spreadsheetml/2006/main" count="149" uniqueCount="61">
  <si>
    <t>Образовательная область «Социально-коммуникативное развитие»</t>
  </si>
  <si>
    <t>ФИО детей</t>
  </si>
  <si>
    <t>Итого:</t>
  </si>
  <si>
    <t>Образовательная область «Познавательное развитие развитие»</t>
  </si>
  <si>
    <t>Образовательная область «Речевое развитие»</t>
  </si>
  <si>
    <t>Образовательная область «Художественно-эстетическое развитие»</t>
  </si>
  <si>
    <t>Образовательная область «Физическое развитие»</t>
  </si>
  <si>
    <t>сформированы начальные представления о ЗОЖ, сформированы знания о зачении разных органов человека (глаза, уши и т.д.)</t>
  </si>
  <si>
    <t>становление самотоятельности, целенаправленности и саморегуляции собственных действий</t>
  </si>
  <si>
    <t>усвоение норм и ценностей, принятых в обществе, включая моральные и нравственных ценности</t>
  </si>
  <si>
    <t>развитие общения и взаимодействия ребёнка со взрослыми и сверстниками</t>
  </si>
  <si>
    <t>развитие социального и эмоционального интеллекта, эмоциональной отзывчивости, сопереживания, формирование готовности к совместной деятельности со сверстниками</t>
  </si>
  <si>
    <t>формирование уважительного отношения и чувства принадлежности ксвоей семье и сообществу детей и взрослых в организации</t>
  </si>
  <si>
    <t>формирование позитивных установок к различным видам труда и творчества</t>
  </si>
  <si>
    <t>формирование основ безопасного поведения в быту, социуме, в природе</t>
  </si>
  <si>
    <t>Развитие интересов детей, любознательности и познавательной мотивации</t>
  </si>
  <si>
    <t>Формирование познавательных действий, становление сознания</t>
  </si>
  <si>
    <t>Формирование первоначальных представленийо себе, о других людях</t>
  </si>
  <si>
    <t>Формирование первыичных представлений об объектах окружающего мира, об их свойствах и отношениях</t>
  </si>
  <si>
    <t>Формирование первичных представлений о малой родине и отечестве, представений о социокультурных ценностях нашего народа, об отечественных традициях и праздиках, о планете Земля как общем доме людей, многобразии стран и народов мира</t>
  </si>
  <si>
    <t>Формирование первыичных представлений об особенностях природы</t>
  </si>
  <si>
    <t>Владение речью как редством общения и культуры</t>
  </si>
  <si>
    <t>Обогащение активного словаря</t>
  </si>
  <si>
    <t xml:space="preserve">Развитие связной, грамматически правильной диалогиечской и моноогической речи </t>
  </si>
  <si>
    <t>Развитие речевого творчества</t>
  </si>
  <si>
    <t>Развитие звуковой и интонационной култур речи, фонематического слуха</t>
  </si>
  <si>
    <t>Знакомство с книжной культурой, детской литературой, понимание на слух текстов различных жанров детской литературы</t>
  </si>
  <si>
    <t>Формирование звуковой аналитико-синтетической активности как предпосылки обучения грамоте</t>
  </si>
  <si>
    <t>Развитие предпосылок ценностно-смыслового восприятия и понимания произведений искусства, мира природы</t>
  </si>
  <si>
    <t>Становление эстетического отношения к окружающему миру</t>
  </si>
  <si>
    <t>Формирование элементарных  представлений о видах искусства</t>
  </si>
  <si>
    <t>Воспритие музыки</t>
  </si>
  <si>
    <t>Восприятие художественной литературы, фольклора</t>
  </si>
  <si>
    <t>Стимулирование сопереживания персонажам художественных произведений</t>
  </si>
  <si>
    <t>Реализация самостоятельной творческойдеятельности</t>
  </si>
  <si>
    <t>Пробретение опыта в двигательной деятельности, связанной с выполнением упражнений, напрвленнх на развтие таких физических качеств, как координация и гибкость</t>
  </si>
  <si>
    <t>Приобретение опыта в двигательной детельности, способствующей правильному формированию опорно-двигательной системы организма, развитию равновеия, координации движения</t>
  </si>
  <si>
    <t>Приобретение опыта в двигательной деятельности, способствующей развтию крупной и мелкой моторики обеих рук</t>
  </si>
  <si>
    <t>Приобретение опыта в двигательной деятельности, связанной с правильным, не наносящим ущерба организму выполненим основных движений</t>
  </si>
  <si>
    <t>Становление целенаправленности и саморегуляции в двигательной сфере</t>
  </si>
  <si>
    <t>Становление ценностей здорового образа жизни, овладение его элементарными нормами и правилами</t>
  </si>
  <si>
    <t>по списку</t>
  </si>
  <si>
    <t>высокий</t>
  </si>
  <si>
    <t>средний</t>
  </si>
  <si>
    <t>низкий</t>
  </si>
  <si>
    <t>Эмма А.</t>
  </si>
  <si>
    <t>Сулаймон Б.</t>
  </si>
  <si>
    <t>Артием Е.</t>
  </si>
  <si>
    <t>Линар И.</t>
  </si>
  <si>
    <t>Настя К.</t>
  </si>
  <si>
    <t>Аскар М.</t>
  </si>
  <si>
    <t>Артем М.</t>
  </si>
  <si>
    <t>Азиз Н.</t>
  </si>
  <si>
    <t>Миша Ш.</t>
  </si>
  <si>
    <t>Вероника Щ.</t>
  </si>
  <si>
    <t>Зулайхо Б.</t>
  </si>
  <si>
    <t>Гриша Р.</t>
  </si>
  <si>
    <t>Ирина Т.</t>
  </si>
  <si>
    <t>Алина С.</t>
  </si>
  <si>
    <t>Артем С.</t>
  </si>
  <si>
    <r>
      <t>Педагогический мониторинг "Изучение индивидуального развития детей"</t>
    </r>
    <r>
      <rPr>
        <b/>
        <sz val="12"/>
        <color indexed="10"/>
        <rFont val="Times New Roman"/>
        <family val="1"/>
        <charset val="204"/>
      </rPr>
      <t xml:space="preserve"> 2 младшая группа 2023-2024 учебный год - 1 полугодие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</si>
</sst>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u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3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3" borderId="3" xfId="1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0" xfId="0" applyFont="1" applyFill="1"/>
    <xf numFmtId="165" fontId="2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0" xfId="2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9" fontId="2" fillId="5" borderId="0" xfId="0" applyNumberFormat="1" applyFont="1" applyFill="1" applyBorder="1" applyAlignment="1">
      <alignment horizontal="center" vertical="center" wrapText="1"/>
    </xf>
    <xf numFmtId="9" fontId="2" fillId="5" borderId="0" xfId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justify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textRotation="9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20"/>
  <sheetViews>
    <sheetView tabSelected="1" view="pageBreakPreview" zoomScaleNormal="100" zoomScaleSheetLayoutView="100" workbookViewId="0">
      <selection activeCell="R11" sqref="R11"/>
    </sheetView>
  </sheetViews>
  <sheetFormatPr defaultRowHeight="11.25" x14ac:dyDescent="0.2"/>
  <cols>
    <col min="1" max="1" width="3.85546875" style="2" customWidth="1"/>
    <col min="2" max="2" width="3.7109375" style="2" customWidth="1"/>
    <col min="3" max="3" width="36.28515625" style="5" customWidth="1"/>
    <col min="4" max="4" width="5.5703125" style="7" customWidth="1"/>
    <col min="5" max="18" width="4.7109375" style="7" customWidth="1"/>
    <col min="19" max="16384" width="9.140625" style="2"/>
  </cols>
  <sheetData>
    <row r="2" spans="1:20" ht="12" customHeight="1" thickBot="1" x14ac:dyDescent="0.25">
      <c r="C2" s="37" t="s">
        <v>60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20" ht="69" customHeight="1" x14ac:dyDescent="0.2">
      <c r="A3" s="9"/>
      <c r="B3" s="9"/>
      <c r="C3" s="33" t="s">
        <v>1</v>
      </c>
      <c r="D3" s="34" t="s">
        <v>45</v>
      </c>
      <c r="E3" s="34" t="s">
        <v>55</v>
      </c>
      <c r="F3" s="34" t="s">
        <v>46</v>
      </c>
      <c r="G3" s="34" t="s">
        <v>47</v>
      </c>
      <c r="H3" s="34" t="s">
        <v>56</v>
      </c>
      <c r="I3" s="34" t="s">
        <v>48</v>
      </c>
      <c r="J3" s="34" t="s">
        <v>49</v>
      </c>
      <c r="K3" s="34" t="s">
        <v>50</v>
      </c>
      <c r="L3" s="34" t="s">
        <v>51</v>
      </c>
      <c r="M3" s="34" t="s">
        <v>52</v>
      </c>
      <c r="N3" s="34" t="s">
        <v>57</v>
      </c>
      <c r="O3" s="34" t="s">
        <v>58</v>
      </c>
      <c r="P3" s="34" t="s">
        <v>59</v>
      </c>
      <c r="Q3" s="34" t="s">
        <v>53</v>
      </c>
      <c r="R3" s="34" t="s">
        <v>54</v>
      </c>
    </row>
    <row r="4" spans="1:20" ht="25.5" customHeight="1" x14ac:dyDescent="0.2">
      <c r="A4" s="9"/>
      <c r="B4" s="9"/>
      <c r="C4" s="35" t="s">
        <v>0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20" ht="33.75" x14ac:dyDescent="0.2">
      <c r="A5" s="9"/>
      <c r="B5" s="9"/>
      <c r="C5" s="32" t="s">
        <v>9</v>
      </c>
      <c r="D5" s="6">
        <v>2</v>
      </c>
      <c r="E5" s="6">
        <v>2</v>
      </c>
      <c r="F5" s="6">
        <v>2</v>
      </c>
      <c r="G5" s="6">
        <v>2</v>
      </c>
      <c r="H5" s="6">
        <v>2</v>
      </c>
      <c r="I5" s="6">
        <v>2</v>
      </c>
      <c r="J5" s="6">
        <v>2</v>
      </c>
      <c r="K5" s="6">
        <v>2</v>
      </c>
      <c r="L5" s="6">
        <v>2</v>
      </c>
      <c r="M5" s="6">
        <v>2</v>
      </c>
      <c r="N5" s="6">
        <v>2</v>
      </c>
      <c r="O5" s="6">
        <v>2</v>
      </c>
      <c r="P5" s="6">
        <v>2</v>
      </c>
      <c r="Q5" s="6">
        <v>2</v>
      </c>
      <c r="R5" s="6">
        <v>2</v>
      </c>
      <c r="S5" s="22">
        <f t="shared" ref="S5:S12" si="0">AVERAGE(D5:R5)</f>
        <v>2</v>
      </c>
      <c r="T5" s="23">
        <f>S5/2</f>
        <v>1</v>
      </c>
    </row>
    <row r="6" spans="1:20" ht="22.5" x14ac:dyDescent="0.2">
      <c r="A6" s="9"/>
      <c r="B6" s="9"/>
      <c r="C6" s="32" t="s">
        <v>10</v>
      </c>
      <c r="D6" s="6">
        <v>2</v>
      </c>
      <c r="E6" s="6">
        <v>2</v>
      </c>
      <c r="F6" s="6">
        <v>2</v>
      </c>
      <c r="G6" s="6">
        <v>2</v>
      </c>
      <c r="H6" s="6">
        <v>2</v>
      </c>
      <c r="I6" s="6">
        <v>2</v>
      </c>
      <c r="J6" s="6">
        <v>2</v>
      </c>
      <c r="K6" s="6">
        <v>2</v>
      </c>
      <c r="L6" s="6">
        <v>2</v>
      </c>
      <c r="M6" s="6">
        <v>2</v>
      </c>
      <c r="N6" s="6">
        <v>2</v>
      </c>
      <c r="O6" s="6">
        <v>2</v>
      </c>
      <c r="P6" s="6">
        <v>2</v>
      </c>
      <c r="Q6" s="6">
        <v>2</v>
      </c>
      <c r="R6" s="6">
        <v>2</v>
      </c>
      <c r="S6" s="22">
        <f t="shared" si="0"/>
        <v>2</v>
      </c>
      <c r="T6" s="23">
        <f t="shared" ref="T6:T12" si="1">S6/2</f>
        <v>1</v>
      </c>
    </row>
    <row r="7" spans="1:20" ht="33.75" x14ac:dyDescent="0.2">
      <c r="A7" s="9"/>
      <c r="B7" s="9"/>
      <c r="C7" s="32" t="s">
        <v>8</v>
      </c>
      <c r="D7" s="6">
        <v>2</v>
      </c>
      <c r="E7" s="6">
        <v>2</v>
      </c>
      <c r="F7" s="6">
        <v>2</v>
      </c>
      <c r="G7" s="6">
        <v>2</v>
      </c>
      <c r="H7" s="6">
        <v>2</v>
      </c>
      <c r="I7" s="6">
        <v>2</v>
      </c>
      <c r="J7" s="6">
        <v>2</v>
      </c>
      <c r="K7" s="6">
        <v>2</v>
      </c>
      <c r="L7" s="6">
        <v>2</v>
      </c>
      <c r="M7" s="6">
        <v>0</v>
      </c>
      <c r="N7" s="6">
        <v>2</v>
      </c>
      <c r="O7" s="6">
        <v>2</v>
      </c>
      <c r="P7" s="6">
        <v>2</v>
      </c>
      <c r="Q7" s="6">
        <v>2</v>
      </c>
      <c r="R7" s="6">
        <v>2</v>
      </c>
      <c r="S7" s="22">
        <f t="shared" si="0"/>
        <v>1.8666666666666667</v>
      </c>
      <c r="T7" s="23">
        <f t="shared" si="1"/>
        <v>0.93333333333333335</v>
      </c>
    </row>
    <row r="8" spans="1:20" ht="45" x14ac:dyDescent="0.2">
      <c r="A8" s="9"/>
      <c r="B8" s="9"/>
      <c r="C8" s="32" t="s">
        <v>11</v>
      </c>
      <c r="D8" s="6">
        <v>2</v>
      </c>
      <c r="E8" s="6">
        <v>2</v>
      </c>
      <c r="F8" s="6">
        <v>2</v>
      </c>
      <c r="G8" s="6">
        <v>2</v>
      </c>
      <c r="H8" s="6">
        <v>2</v>
      </c>
      <c r="I8" s="6">
        <v>2</v>
      </c>
      <c r="J8" s="6">
        <v>2</v>
      </c>
      <c r="K8" s="6">
        <v>2</v>
      </c>
      <c r="L8" s="6">
        <v>2</v>
      </c>
      <c r="M8" s="6">
        <v>0</v>
      </c>
      <c r="N8" s="6">
        <v>2</v>
      </c>
      <c r="O8" s="6">
        <v>2</v>
      </c>
      <c r="P8" s="6">
        <v>2</v>
      </c>
      <c r="Q8" s="6">
        <v>2</v>
      </c>
      <c r="R8" s="6">
        <v>2</v>
      </c>
      <c r="S8" s="22">
        <f t="shared" si="0"/>
        <v>1.8666666666666667</v>
      </c>
      <c r="T8" s="23">
        <f t="shared" si="1"/>
        <v>0.93333333333333335</v>
      </c>
    </row>
    <row r="9" spans="1:20" ht="33.75" x14ac:dyDescent="0.2">
      <c r="A9" s="9"/>
      <c r="B9" s="9"/>
      <c r="C9" s="32" t="s">
        <v>12</v>
      </c>
      <c r="D9" s="6">
        <v>2</v>
      </c>
      <c r="E9" s="6">
        <v>2</v>
      </c>
      <c r="F9" s="6">
        <v>2</v>
      </c>
      <c r="G9" s="6">
        <v>2</v>
      </c>
      <c r="H9" s="6">
        <v>2</v>
      </c>
      <c r="I9" s="6">
        <v>2</v>
      </c>
      <c r="J9" s="6">
        <v>2</v>
      </c>
      <c r="K9" s="6">
        <v>2</v>
      </c>
      <c r="L9" s="6">
        <v>2</v>
      </c>
      <c r="M9" s="6">
        <v>2</v>
      </c>
      <c r="N9" s="6">
        <v>2</v>
      </c>
      <c r="O9" s="6">
        <v>2</v>
      </c>
      <c r="P9" s="6">
        <v>2</v>
      </c>
      <c r="Q9" s="6">
        <v>2</v>
      </c>
      <c r="R9" s="6">
        <v>2</v>
      </c>
      <c r="S9" s="22">
        <f t="shared" si="0"/>
        <v>2</v>
      </c>
      <c r="T9" s="23">
        <f t="shared" si="1"/>
        <v>1</v>
      </c>
    </row>
    <row r="10" spans="1:20" ht="22.5" x14ac:dyDescent="0.2">
      <c r="A10" s="9"/>
      <c r="B10" s="9"/>
      <c r="C10" s="32" t="s">
        <v>13</v>
      </c>
      <c r="D10" s="6">
        <v>2</v>
      </c>
      <c r="E10" s="6">
        <v>2</v>
      </c>
      <c r="F10" s="6">
        <v>2</v>
      </c>
      <c r="G10" s="6">
        <v>2</v>
      </c>
      <c r="H10" s="6">
        <v>2</v>
      </c>
      <c r="I10" s="6">
        <v>2</v>
      </c>
      <c r="J10" s="6">
        <v>2</v>
      </c>
      <c r="K10" s="6">
        <v>2</v>
      </c>
      <c r="L10" s="6">
        <v>2</v>
      </c>
      <c r="M10" s="6">
        <v>2</v>
      </c>
      <c r="N10" s="6">
        <v>2</v>
      </c>
      <c r="O10" s="6">
        <v>2</v>
      </c>
      <c r="P10" s="6">
        <v>2</v>
      </c>
      <c r="Q10" s="6">
        <v>2</v>
      </c>
      <c r="R10" s="6">
        <v>2</v>
      </c>
      <c r="S10" s="22">
        <f t="shared" si="0"/>
        <v>2</v>
      </c>
      <c r="T10" s="23">
        <f t="shared" si="1"/>
        <v>1</v>
      </c>
    </row>
    <row r="11" spans="1:20" ht="22.5" x14ac:dyDescent="0.2">
      <c r="A11" s="9"/>
      <c r="B11" s="9"/>
      <c r="C11" s="32" t="s">
        <v>14</v>
      </c>
      <c r="D11" s="6">
        <v>2</v>
      </c>
      <c r="E11" s="6">
        <v>2</v>
      </c>
      <c r="F11" s="6">
        <v>2</v>
      </c>
      <c r="G11" s="6">
        <v>2</v>
      </c>
      <c r="H11" s="6">
        <v>2</v>
      </c>
      <c r="I11" s="6">
        <v>2</v>
      </c>
      <c r="J11" s="6">
        <v>2</v>
      </c>
      <c r="K11" s="6">
        <v>2</v>
      </c>
      <c r="L11" s="6">
        <v>2</v>
      </c>
      <c r="M11" s="6">
        <v>2</v>
      </c>
      <c r="N11" s="6">
        <v>2</v>
      </c>
      <c r="O11" s="6">
        <v>2</v>
      </c>
      <c r="P11" s="6">
        <v>2</v>
      </c>
      <c r="Q11" s="6">
        <v>2</v>
      </c>
      <c r="R11" s="6">
        <v>2</v>
      </c>
      <c r="S11" s="22">
        <f t="shared" si="0"/>
        <v>2</v>
      </c>
      <c r="T11" s="23">
        <f t="shared" si="1"/>
        <v>1</v>
      </c>
    </row>
    <row r="12" spans="1:20" x14ac:dyDescent="0.2">
      <c r="A12" s="9"/>
      <c r="B12" s="9"/>
      <c r="C12" s="15" t="s">
        <v>2</v>
      </c>
      <c r="D12" s="19">
        <f>AVERAGE(D5:D11)</f>
        <v>2</v>
      </c>
      <c r="E12" s="19">
        <f t="shared" ref="E12:R12" si="2">AVERAGE(E5:E11)</f>
        <v>2</v>
      </c>
      <c r="F12" s="19">
        <f t="shared" si="2"/>
        <v>2</v>
      </c>
      <c r="G12" s="19">
        <f t="shared" si="2"/>
        <v>2</v>
      </c>
      <c r="H12" s="19">
        <f t="shared" si="2"/>
        <v>2</v>
      </c>
      <c r="I12" s="19">
        <f t="shared" si="2"/>
        <v>2</v>
      </c>
      <c r="J12" s="19">
        <f t="shared" si="2"/>
        <v>2</v>
      </c>
      <c r="K12" s="19">
        <f t="shared" si="2"/>
        <v>2</v>
      </c>
      <c r="L12" s="19">
        <f t="shared" si="2"/>
        <v>2</v>
      </c>
      <c r="M12" s="19">
        <f t="shared" si="2"/>
        <v>1.4285714285714286</v>
      </c>
      <c r="N12" s="19">
        <f t="shared" si="2"/>
        <v>2</v>
      </c>
      <c r="O12" s="19">
        <f t="shared" si="2"/>
        <v>2</v>
      </c>
      <c r="P12" s="19">
        <f t="shared" si="2"/>
        <v>2</v>
      </c>
      <c r="Q12" s="19">
        <f t="shared" si="2"/>
        <v>2</v>
      </c>
      <c r="R12" s="19">
        <f t="shared" si="2"/>
        <v>2</v>
      </c>
      <c r="S12" s="22">
        <f t="shared" si="0"/>
        <v>1.9619047619047618</v>
      </c>
      <c r="T12" s="23">
        <f t="shared" si="1"/>
        <v>0.98095238095238091</v>
      </c>
    </row>
    <row r="13" spans="1:20" ht="15" customHeight="1" x14ac:dyDescent="0.2">
      <c r="A13" s="9"/>
      <c r="B13" s="9"/>
      <c r="C13" s="24">
        <f>AVERAGE(D13:R13)</f>
        <v>0.98095238095238091</v>
      </c>
      <c r="D13" s="25">
        <f>D12/2</f>
        <v>1</v>
      </c>
      <c r="E13" s="25">
        <f t="shared" ref="E13:R13" si="3">E12/2</f>
        <v>1</v>
      </c>
      <c r="F13" s="25">
        <f t="shared" si="3"/>
        <v>1</v>
      </c>
      <c r="G13" s="25">
        <f t="shared" si="3"/>
        <v>1</v>
      </c>
      <c r="H13" s="25">
        <f t="shared" si="3"/>
        <v>1</v>
      </c>
      <c r="I13" s="25">
        <f t="shared" si="3"/>
        <v>1</v>
      </c>
      <c r="J13" s="25">
        <f t="shared" si="3"/>
        <v>1</v>
      </c>
      <c r="K13" s="25">
        <f t="shared" si="3"/>
        <v>1</v>
      </c>
      <c r="L13" s="25">
        <f t="shared" si="3"/>
        <v>1</v>
      </c>
      <c r="M13" s="25">
        <f t="shared" si="3"/>
        <v>0.7142857142857143</v>
      </c>
      <c r="N13" s="25">
        <f t="shared" si="3"/>
        <v>1</v>
      </c>
      <c r="O13" s="25">
        <f t="shared" si="3"/>
        <v>1</v>
      </c>
      <c r="P13" s="25">
        <f t="shared" si="3"/>
        <v>1</v>
      </c>
      <c r="Q13" s="25">
        <f t="shared" si="3"/>
        <v>1</v>
      </c>
      <c r="R13" s="25">
        <f t="shared" si="3"/>
        <v>1</v>
      </c>
    </row>
    <row r="14" spans="1:20" x14ac:dyDescent="0.2">
      <c r="A14" s="9"/>
      <c r="B14" s="9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20" x14ac:dyDescent="0.2">
      <c r="A15" s="9"/>
      <c r="B15" s="9"/>
      <c r="C15" s="21" t="s">
        <v>41</v>
      </c>
      <c r="D15" s="6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20" x14ac:dyDescent="0.2">
      <c r="A16" s="9"/>
      <c r="B16" s="9"/>
      <c r="C16" s="21" t="s">
        <v>42</v>
      </c>
      <c r="D16" s="6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x14ac:dyDescent="0.2">
      <c r="A17" s="9"/>
      <c r="B17" s="9"/>
      <c r="C17" s="21" t="s">
        <v>43</v>
      </c>
      <c r="D17" s="6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9"/>
      <c r="B18" s="9"/>
      <c r="C18" s="21" t="s">
        <v>44</v>
      </c>
      <c r="D18" s="6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9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">
      <c r="A20" s="9"/>
      <c r="B20" s="9"/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</sheetData>
  <mergeCells count="2">
    <mergeCell ref="C4:R4"/>
    <mergeCell ref="C2:R2"/>
  </mergeCells>
  <phoneticPr fontId="0" type="noConversion"/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T19"/>
  <sheetViews>
    <sheetView view="pageBreakPreview" zoomScale="90" zoomScaleNormal="110" zoomScaleSheetLayoutView="90" workbookViewId="0">
      <selection activeCell="R11" sqref="R11"/>
    </sheetView>
  </sheetViews>
  <sheetFormatPr defaultRowHeight="11.25" x14ac:dyDescent="0.2"/>
  <cols>
    <col min="1" max="1" width="3.85546875" style="2" customWidth="1"/>
    <col min="2" max="2" width="3.7109375" style="2" customWidth="1"/>
    <col min="3" max="3" width="36.28515625" style="5" customWidth="1"/>
    <col min="4" max="4" width="6.28515625" style="7" customWidth="1"/>
    <col min="5" max="5" width="6.85546875" style="7" customWidth="1"/>
    <col min="6" max="18" width="4.7109375" style="7" customWidth="1"/>
    <col min="19" max="16384" width="9.140625" style="2"/>
  </cols>
  <sheetData>
    <row r="2" spans="1:20" ht="12" customHeight="1" thickBot="1" x14ac:dyDescent="0.25">
      <c r="C2" s="37" t="s">
        <v>60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20" ht="69" customHeight="1" thickBot="1" x14ac:dyDescent="0.25">
      <c r="A3" s="1"/>
      <c r="B3" s="1"/>
      <c r="C3" s="33" t="s">
        <v>1</v>
      </c>
      <c r="D3" s="34" t="s">
        <v>45</v>
      </c>
      <c r="E3" s="34" t="s">
        <v>55</v>
      </c>
      <c r="F3" s="34" t="s">
        <v>46</v>
      </c>
      <c r="G3" s="34" t="s">
        <v>47</v>
      </c>
      <c r="H3" s="34" t="s">
        <v>56</v>
      </c>
      <c r="I3" s="34" t="s">
        <v>48</v>
      </c>
      <c r="J3" s="34" t="s">
        <v>49</v>
      </c>
      <c r="K3" s="34" t="s">
        <v>50</v>
      </c>
      <c r="L3" s="34" t="s">
        <v>51</v>
      </c>
      <c r="M3" s="34" t="s">
        <v>52</v>
      </c>
      <c r="N3" s="34" t="s">
        <v>57</v>
      </c>
      <c r="O3" s="34" t="s">
        <v>58</v>
      </c>
      <c r="P3" s="34" t="s">
        <v>59</v>
      </c>
      <c r="Q3" s="34" t="s">
        <v>53</v>
      </c>
      <c r="R3" s="34" t="s">
        <v>54</v>
      </c>
    </row>
    <row r="4" spans="1:20" ht="22.5" customHeight="1" x14ac:dyDescent="0.2">
      <c r="A4" s="3"/>
      <c r="B4" s="3"/>
      <c r="C4" s="38" t="s">
        <v>3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20" ht="38.25" x14ac:dyDescent="0.2">
      <c r="A5" s="1"/>
      <c r="B5" s="1"/>
      <c r="C5" s="20" t="s">
        <v>15</v>
      </c>
      <c r="D5" s="6">
        <v>2</v>
      </c>
      <c r="E5" s="6">
        <v>2</v>
      </c>
      <c r="F5" s="6">
        <v>2</v>
      </c>
      <c r="G5" s="6">
        <v>2</v>
      </c>
      <c r="H5" s="6">
        <v>2</v>
      </c>
      <c r="I5" s="6">
        <v>2</v>
      </c>
      <c r="J5" s="6">
        <v>0</v>
      </c>
      <c r="K5" s="6">
        <v>2</v>
      </c>
      <c r="L5" s="6">
        <v>0</v>
      </c>
      <c r="M5" s="6">
        <v>2</v>
      </c>
      <c r="N5" s="6">
        <v>2</v>
      </c>
      <c r="O5" s="6">
        <v>2</v>
      </c>
      <c r="P5" s="6">
        <v>2</v>
      </c>
      <c r="Q5" s="6">
        <v>2</v>
      </c>
      <c r="R5" s="6">
        <v>2</v>
      </c>
      <c r="S5" s="22">
        <f t="shared" ref="S5:S11" si="0">AVERAGE(D5:R5)</f>
        <v>1.7333333333333334</v>
      </c>
      <c r="T5" s="23">
        <f>S5/2</f>
        <v>0.8666666666666667</v>
      </c>
    </row>
    <row r="6" spans="1:20" ht="25.5" x14ac:dyDescent="0.2">
      <c r="A6" s="1"/>
      <c r="B6" s="1"/>
      <c r="C6" s="20" t="s">
        <v>16</v>
      </c>
      <c r="D6" s="6">
        <v>2</v>
      </c>
      <c r="E6" s="6">
        <v>2</v>
      </c>
      <c r="F6" s="6">
        <v>2</v>
      </c>
      <c r="G6" s="6">
        <v>2</v>
      </c>
      <c r="H6" s="6">
        <v>2</v>
      </c>
      <c r="I6" s="6">
        <v>2</v>
      </c>
      <c r="J6" s="6">
        <v>2</v>
      </c>
      <c r="K6" s="6">
        <v>2</v>
      </c>
      <c r="L6" s="6">
        <v>2</v>
      </c>
      <c r="M6" s="6">
        <v>2</v>
      </c>
      <c r="N6" s="6">
        <v>2</v>
      </c>
      <c r="O6" s="6">
        <v>2</v>
      </c>
      <c r="P6" s="6">
        <v>2</v>
      </c>
      <c r="Q6" s="6">
        <v>2</v>
      </c>
      <c r="R6" s="6">
        <v>2</v>
      </c>
      <c r="S6" s="22">
        <f t="shared" si="0"/>
        <v>2</v>
      </c>
      <c r="T6" s="23">
        <f t="shared" ref="T6:T11" si="1">S6/2</f>
        <v>1</v>
      </c>
    </row>
    <row r="7" spans="1:20" ht="25.5" x14ac:dyDescent="0.2">
      <c r="A7" s="1"/>
      <c r="B7" s="1"/>
      <c r="C7" s="20" t="s">
        <v>17</v>
      </c>
      <c r="D7" s="6">
        <v>2</v>
      </c>
      <c r="E7" s="6">
        <v>2</v>
      </c>
      <c r="F7" s="6">
        <v>2</v>
      </c>
      <c r="G7" s="6">
        <v>2</v>
      </c>
      <c r="H7" s="6">
        <v>2</v>
      </c>
      <c r="I7" s="6">
        <v>2</v>
      </c>
      <c r="J7" s="6">
        <v>2</v>
      </c>
      <c r="K7" s="6">
        <v>2</v>
      </c>
      <c r="L7" s="6">
        <v>2</v>
      </c>
      <c r="M7" s="6">
        <v>1</v>
      </c>
      <c r="N7" s="6">
        <v>2</v>
      </c>
      <c r="O7" s="6">
        <v>2</v>
      </c>
      <c r="P7" s="6">
        <v>2</v>
      </c>
      <c r="Q7" s="6">
        <v>2</v>
      </c>
      <c r="R7" s="6">
        <v>2</v>
      </c>
      <c r="S7" s="22">
        <f t="shared" si="0"/>
        <v>1.9333333333333333</v>
      </c>
      <c r="T7" s="23">
        <f t="shared" si="1"/>
        <v>0.96666666666666667</v>
      </c>
    </row>
    <row r="8" spans="1:20" ht="38.25" x14ac:dyDescent="0.2">
      <c r="A8" s="1"/>
      <c r="B8" s="1"/>
      <c r="C8" s="20" t="s">
        <v>18</v>
      </c>
      <c r="D8" s="6">
        <v>2</v>
      </c>
      <c r="E8" s="6">
        <v>2</v>
      </c>
      <c r="F8" s="6">
        <v>2</v>
      </c>
      <c r="G8" s="6">
        <v>2</v>
      </c>
      <c r="H8" s="6">
        <v>2</v>
      </c>
      <c r="I8" s="6">
        <v>2</v>
      </c>
      <c r="J8" s="6">
        <v>2</v>
      </c>
      <c r="K8" s="6">
        <v>2</v>
      </c>
      <c r="L8" s="6">
        <v>2</v>
      </c>
      <c r="M8" s="6">
        <v>1</v>
      </c>
      <c r="N8" s="6">
        <v>2</v>
      </c>
      <c r="O8" s="6">
        <v>2</v>
      </c>
      <c r="P8" s="6">
        <v>2</v>
      </c>
      <c r="Q8" s="6">
        <v>2</v>
      </c>
      <c r="R8" s="6">
        <v>2</v>
      </c>
      <c r="S8" s="22">
        <f t="shared" si="0"/>
        <v>1.9333333333333333</v>
      </c>
      <c r="T8" s="23">
        <f t="shared" si="1"/>
        <v>0.96666666666666667</v>
      </c>
    </row>
    <row r="9" spans="1:20" ht="89.25" x14ac:dyDescent="0.2">
      <c r="A9" s="1"/>
      <c r="B9" s="1"/>
      <c r="C9" s="20" t="s">
        <v>19</v>
      </c>
      <c r="D9" s="6">
        <v>2</v>
      </c>
      <c r="E9" s="6">
        <v>2</v>
      </c>
      <c r="F9" s="6">
        <v>2</v>
      </c>
      <c r="G9" s="6">
        <v>2</v>
      </c>
      <c r="H9" s="6">
        <v>2</v>
      </c>
      <c r="I9" s="6">
        <v>2</v>
      </c>
      <c r="J9" s="6">
        <v>2</v>
      </c>
      <c r="K9" s="6">
        <v>2</v>
      </c>
      <c r="L9" s="6">
        <v>2</v>
      </c>
      <c r="M9" s="6">
        <v>0</v>
      </c>
      <c r="N9" s="6">
        <v>2</v>
      </c>
      <c r="O9" s="6">
        <v>2</v>
      </c>
      <c r="P9" s="6">
        <v>2</v>
      </c>
      <c r="Q9" s="6">
        <v>2</v>
      </c>
      <c r="R9" s="6">
        <v>2</v>
      </c>
      <c r="S9" s="22">
        <f t="shared" si="0"/>
        <v>1.8666666666666667</v>
      </c>
      <c r="T9" s="23">
        <f t="shared" si="1"/>
        <v>0.93333333333333335</v>
      </c>
    </row>
    <row r="10" spans="1:20" ht="25.5" x14ac:dyDescent="0.2">
      <c r="A10" s="1"/>
      <c r="B10" s="1"/>
      <c r="C10" s="20" t="s">
        <v>20</v>
      </c>
      <c r="D10" s="6">
        <v>2</v>
      </c>
      <c r="E10" s="6">
        <v>2</v>
      </c>
      <c r="F10" s="6">
        <v>2</v>
      </c>
      <c r="G10" s="6">
        <v>2</v>
      </c>
      <c r="H10" s="6">
        <v>2</v>
      </c>
      <c r="I10" s="6">
        <v>2</v>
      </c>
      <c r="J10" s="6">
        <v>2</v>
      </c>
      <c r="K10" s="6">
        <v>2</v>
      </c>
      <c r="L10" s="6">
        <v>2</v>
      </c>
      <c r="M10" s="6">
        <v>0</v>
      </c>
      <c r="N10" s="6">
        <v>2</v>
      </c>
      <c r="O10" s="6">
        <v>2</v>
      </c>
      <c r="P10" s="6">
        <v>2</v>
      </c>
      <c r="Q10" s="6">
        <v>2</v>
      </c>
      <c r="R10" s="6">
        <v>2</v>
      </c>
      <c r="S10" s="22">
        <f t="shared" si="0"/>
        <v>1.8666666666666667</v>
      </c>
      <c r="T10" s="23">
        <f t="shared" si="1"/>
        <v>0.93333333333333335</v>
      </c>
    </row>
    <row r="11" spans="1:20" s="18" customFormat="1" x14ac:dyDescent="0.2">
      <c r="A11" s="17"/>
      <c r="B11" s="17"/>
      <c r="C11" s="15" t="s">
        <v>2</v>
      </c>
      <c r="D11" s="19">
        <f t="shared" ref="D11:R11" si="2">AVERAGE(D5:D10)</f>
        <v>2</v>
      </c>
      <c r="E11" s="19">
        <f t="shared" si="2"/>
        <v>2</v>
      </c>
      <c r="F11" s="19">
        <f t="shared" si="2"/>
        <v>2</v>
      </c>
      <c r="G11" s="19">
        <f t="shared" si="2"/>
        <v>2</v>
      </c>
      <c r="H11" s="19">
        <f t="shared" si="2"/>
        <v>2</v>
      </c>
      <c r="I11" s="19">
        <f t="shared" si="2"/>
        <v>2</v>
      </c>
      <c r="J11" s="19">
        <f t="shared" si="2"/>
        <v>1.6666666666666667</v>
      </c>
      <c r="K11" s="19">
        <f t="shared" si="2"/>
        <v>2</v>
      </c>
      <c r="L11" s="19">
        <f t="shared" si="2"/>
        <v>1.6666666666666667</v>
      </c>
      <c r="M11" s="19">
        <f t="shared" si="2"/>
        <v>1</v>
      </c>
      <c r="N11" s="19">
        <f t="shared" si="2"/>
        <v>2</v>
      </c>
      <c r="O11" s="19">
        <f t="shared" si="2"/>
        <v>2</v>
      </c>
      <c r="P11" s="19">
        <f t="shared" si="2"/>
        <v>2</v>
      </c>
      <c r="Q11" s="19">
        <f t="shared" si="2"/>
        <v>2</v>
      </c>
      <c r="R11" s="19">
        <f t="shared" si="2"/>
        <v>2</v>
      </c>
      <c r="S11" s="22">
        <f t="shared" si="0"/>
        <v>1.8888888888888888</v>
      </c>
      <c r="T11" s="23">
        <f t="shared" si="1"/>
        <v>0.94444444444444442</v>
      </c>
    </row>
    <row r="12" spans="1:20" x14ac:dyDescent="0.2">
      <c r="A12" s="12"/>
      <c r="B12" s="12"/>
      <c r="C12" s="24">
        <f>AVERAGE(D12:R12)</f>
        <v>0.94444444444444442</v>
      </c>
      <c r="D12" s="25">
        <f>D11/2</f>
        <v>1</v>
      </c>
      <c r="E12" s="25">
        <f t="shared" ref="E12:R12" si="3">E11/2</f>
        <v>1</v>
      </c>
      <c r="F12" s="25">
        <f t="shared" si="3"/>
        <v>1</v>
      </c>
      <c r="G12" s="25">
        <f t="shared" si="3"/>
        <v>1</v>
      </c>
      <c r="H12" s="25">
        <f t="shared" si="3"/>
        <v>1</v>
      </c>
      <c r="I12" s="25">
        <f t="shared" si="3"/>
        <v>1</v>
      </c>
      <c r="J12" s="25">
        <f t="shared" si="3"/>
        <v>0.83333333333333337</v>
      </c>
      <c r="K12" s="25">
        <f t="shared" si="3"/>
        <v>1</v>
      </c>
      <c r="L12" s="25">
        <f t="shared" si="3"/>
        <v>0.83333333333333337</v>
      </c>
      <c r="M12" s="25">
        <f t="shared" si="3"/>
        <v>0.5</v>
      </c>
      <c r="N12" s="25">
        <f t="shared" si="3"/>
        <v>1</v>
      </c>
      <c r="O12" s="25">
        <f t="shared" si="3"/>
        <v>1</v>
      </c>
      <c r="P12" s="25">
        <f t="shared" si="3"/>
        <v>1</v>
      </c>
      <c r="Q12" s="25">
        <f t="shared" si="3"/>
        <v>1</v>
      </c>
      <c r="R12" s="25">
        <f t="shared" si="3"/>
        <v>1</v>
      </c>
    </row>
    <row r="13" spans="1:20" x14ac:dyDescent="0.2">
      <c r="A13" s="9"/>
      <c r="B13" s="9"/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1:20" x14ac:dyDescent="0.2">
      <c r="A14" s="9"/>
      <c r="B14" s="9"/>
      <c r="C14" s="21" t="s">
        <v>41</v>
      </c>
      <c r="D14" s="6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20" x14ac:dyDescent="0.2">
      <c r="A15" s="9"/>
      <c r="B15" s="9"/>
      <c r="C15" s="21" t="s">
        <v>42</v>
      </c>
      <c r="D15" s="6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20" x14ac:dyDescent="0.2">
      <c r="A16" s="9"/>
      <c r="B16" s="9"/>
      <c r="C16" s="21" t="s">
        <v>43</v>
      </c>
      <c r="D16" s="6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x14ac:dyDescent="0.2">
      <c r="A17" s="9"/>
      <c r="B17" s="9"/>
      <c r="C17" s="21" t="s">
        <v>44</v>
      </c>
      <c r="D17" s="6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9"/>
      <c r="B18" s="9"/>
      <c r="C18" s="10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9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</sheetData>
  <mergeCells count="2">
    <mergeCell ref="C4:R4"/>
    <mergeCell ref="C2:R2"/>
  </mergeCells>
  <phoneticPr fontId="0" type="noConversion"/>
  <pageMargins left="0.7" right="0.7" top="0.75" bottom="0.75" header="0.3" footer="0.3"/>
  <pageSetup paperSize="9" scale="96" orientation="landscape" r:id="rId1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T21"/>
  <sheetViews>
    <sheetView view="pageBreakPreview" zoomScaleNormal="110" zoomScaleSheetLayoutView="100" workbookViewId="0">
      <selection activeCell="R12" sqref="R12"/>
    </sheetView>
  </sheetViews>
  <sheetFormatPr defaultRowHeight="11.25" x14ac:dyDescent="0.2"/>
  <cols>
    <col min="1" max="1" width="3.85546875" style="2" customWidth="1"/>
    <col min="2" max="2" width="3.7109375" style="2" customWidth="1"/>
    <col min="3" max="3" width="36.28515625" style="5" customWidth="1"/>
    <col min="4" max="4" width="5.85546875" style="7" customWidth="1"/>
    <col min="5" max="18" width="4.7109375" style="7" customWidth="1"/>
    <col min="19" max="16384" width="9.140625" style="2"/>
  </cols>
  <sheetData>
    <row r="2" spans="1:20" ht="12" customHeight="1" thickBot="1" x14ac:dyDescent="0.25">
      <c r="C2" s="37" t="s">
        <v>60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20" ht="69" customHeight="1" thickBot="1" x14ac:dyDescent="0.25">
      <c r="A3" s="1"/>
      <c r="B3" s="1"/>
      <c r="C3" s="33" t="s">
        <v>1</v>
      </c>
      <c r="D3" s="34" t="s">
        <v>45</v>
      </c>
      <c r="E3" s="34" t="s">
        <v>55</v>
      </c>
      <c r="F3" s="34" t="s">
        <v>46</v>
      </c>
      <c r="G3" s="34" t="s">
        <v>47</v>
      </c>
      <c r="H3" s="34" t="s">
        <v>56</v>
      </c>
      <c r="I3" s="34" t="s">
        <v>48</v>
      </c>
      <c r="J3" s="34" t="s">
        <v>49</v>
      </c>
      <c r="K3" s="34" t="s">
        <v>50</v>
      </c>
      <c r="L3" s="34" t="s">
        <v>51</v>
      </c>
      <c r="M3" s="34" t="s">
        <v>52</v>
      </c>
      <c r="N3" s="34" t="s">
        <v>57</v>
      </c>
      <c r="O3" s="34" t="s">
        <v>58</v>
      </c>
      <c r="P3" s="34" t="s">
        <v>59</v>
      </c>
      <c r="Q3" s="34" t="s">
        <v>53</v>
      </c>
      <c r="R3" s="34" t="s">
        <v>54</v>
      </c>
    </row>
    <row r="4" spans="1:20" ht="22.5" customHeight="1" x14ac:dyDescent="0.2">
      <c r="A4" s="3"/>
      <c r="B4" s="3"/>
      <c r="C4" s="38" t="s">
        <v>4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20" ht="22.5" x14ac:dyDescent="0.2">
      <c r="A5" s="1"/>
      <c r="B5" s="1"/>
      <c r="C5" s="28" t="s">
        <v>21</v>
      </c>
      <c r="D5" s="6">
        <v>2</v>
      </c>
      <c r="E5" s="6">
        <v>2</v>
      </c>
      <c r="F5" s="6">
        <v>2</v>
      </c>
      <c r="G5" s="6">
        <v>2</v>
      </c>
      <c r="H5" s="6">
        <v>2</v>
      </c>
      <c r="I5" s="6">
        <v>2</v>
      </c>
      <c r="J5" s="6">
        <v>2</v>
      </c>
      <c r="K5" s="6">
        <v>2</v>
      </c>
      <c r="L5" s="6">
        <v>2</v>
      </c>
      <c r="M5" s="6">
        <v>0</v>
      </c>
      <c r="N5" s="6">
        <v>2</v>
      </c>
      <c r="O5" s="6">
        <v>2</v>
      </c>
      <c r="P5" s="6">
        <v>2</v>
      </c>
      <c r="Q5" s="6">
        <v>2</v>
      </c>
      <c r="R5" s="6">
        <v>2</v>
      </c>
      <c r="S5" s="22">
        <f t="shared" ref="S5:S12" si="0">AVERAGE(D5:R5)</f>
        <v>1.8666666666666667</v>
      </c>
      <c r="T5" s="23">
        <f>S5/2</f>
        <v>0.93333333333333335</v>
      </c>
    </row>
    <row r="6" spans="1:20" x14ac:dyDescent="0.2">
      <c r="A6" s="1"/>
      <c r="B6" s="1"/>
      <c r="C6" s="29" t="s">
        <v>22</v>
      </c>
      <c r="D6" s="6">
        <v>2</v>
      </c>
      <c r="E6" s="6">
        <v>2</v>
      </c>
      <c r="F6" s="6">
        <v>2</v>
      </c>
      <c r="G6" s="6">
        <v>2</v>
      </c>
      <c r="H6" s="6">
        <v>2</v>
      </c>
      <c r="I6" s="6">
        <v>2</v>
      </c>
      <c r="J6" s="6">
        <v>2</v>
      </c>
      <c r="K6" s="6">
        <v>2</v>
      </c>
      <c r="L6" s="6">
        <v>2</v>
      </c>
      <c r="M6" s="6">
        <v>0</v>
      </c>
      <c r="N6" s="6">
        <v>2</v>
      </c>
      <c r="O6" s="6">
        <v>2</v>
      </c>
      <c r="P6" s="6">
        <v>2</v>
      </c>
      <c r="Q6" s="6">
        <v>2</v>
      </c>
      <c r="R6" s="6">
        <v>2</v>
      </c>
      <c r="S6" s="22">
        <f t="shared" si="0"/>
        <v>1.8666666666666667</v>
      </c>
      <c r="T6" s="23">
        <f t="shared" ref="T6:T12" si="1">S6/2</f>
        <v>0.93333333333333335</v>
      </c>
    </row>
    <row r="7" spans="1:20" ht="22.5" x14ac:dyDescent="0.2">
      <c r="A7" s="1"/>
      <c r="B7" s="1"/>
      <c r="C7" s="29" t="s">
        <v>23</v>
      </c>
      <c r="D7" s="6">
        <v>2</v>
      </c>
      <c r="E7" s="6">
        <v>2</v>
      </c>
      <c r="F7" s="6">
        <v>2</v>
      </c>
      <c r="G7" s="6">
        <v>2</v>
      </c>
      <c r="H7" s="6">
        <v>2</v>
      </c>
      <c r="I7" s="6">
        <v>2</v>
      </c>
      <c r="J7" s="6">
        <v>2</v>
      </c>
      <c r="K7" s="6">
        <v>2</v>
      </c>
      <c r="L7" s="6">
        <v>2</v>
      </c>
      <c r="M7" s="6">
        <v>0</v>
      </c>
      <c r="N7" s="6">
        <v>2</v>
      </c>
      <c r="O7" s="6">
        <v>2</v>
      </c>
      <c r="P7" s="6">
        <v>2</v>
      </c>
      <c r="Q7" s="6">
        <v>2</v>
      </c>
      <c r="R7" s="6">
        <v>2</v>
      </c>
      <c r="S7" s="22">
        <f t="shared" si="0"/>
        <v>1.8666666666666667</v>
      </c>
      <c r="T7" s="23">
        <f t="shared" si="1"/>
        <v>0.93333333333333335</v>
      </c>
    </row>
    <row r="8" spans="1:20" x14ac:dyDescent="0.2">
      <c r="A8" s="1"/>
      <c r="B8" s="1"/>
      <c r="C8" s="29" t="s">
        <v>24</v>
      </c>
      <c r="D8" s="6">
        <v>2</v>
      </c>
      <c r="E8" s="6">
        <v>2</v>
      </c>
      <c r="F8" s="6">
        <v>2</v>
      </c>
      <c r="G8" s="6">
        <v>2</v>
      </c>
      <c r="H8" s="6">
        <v>2</v>
      </c>
      <c r="I8" s="6">
        <v>2</v>
      </c>
      <c r="J8" s="6">
        <v>2</v>
      </c>
      <c r="K8" s="6">
        <v>2</v>
      </c>
      <c r="L8" s="6">
        <v>2</v>
      </c>
      <c r="M8" s="6">
        <v>0</v>
      </c>
      <c r="N8" s="6">
        <v>2</v>
      </c>
      <c r="O8" s="6">
        <v>2</v>
      </c>
      <c r="P8" s="6">
        <v>2</v>
      </c>
      <c r="Q8" s="6">
        <v>2</v>
      </c>
      <c r="R8" s="6">
        <v>2</v>
      </c>
      <c r="S8" s="22">
        <f t="shared" si="0"/>
        <v>1.8666666666666667</v>
      </c>
      <c r="T8" s="23">
        <f t="shared" si="1"/>
        <v>0.93333333333333335</v>
      </c>
    </row>
    <row r="9" spans="1:20" ht="22.5" x14ac:dyDescent="0.2">
      <c r="A9" s="1"/>
      <c r="B9" s="1"/>
      <c r="C9" s="29" t="s">
        <v>25</v>
      </c>
      <c r="D9" s="6">
        <v>2</v>
      </c>
      <c r="E9" s="6">
        <v>2</v>
      </c>
      <c r="F9" s="6">
        <v>2</v>
      </c>
      <c r="G9" s="6">
        <v>2</v>
      </c>
      <c r="H9" s="6">
        <v>2</v>
      </c>
      <c r="I9" s="6">
        <v>2</v>
      </c>
      <c r="J9" s="6">
        <v>2</v>
      </c>
      <c r="K9" s="6">
        <v>2</v>
      </c>
      <c r="L9" s="6">
        <v>2</v>
      </c>
      <c r="M9" s="6">
        <v>0</v>
      </c>
      <c r="N9" s="6">
        <v>2</v>
      </c>
      <c r="O9" s="6">
        <v>2</v>
      </c>
      <c r="P9" s="6">
        <v>2</v>
      </c>
      <c r="Q9" s="6">
        <v>2</v>
      </c>
      <c r="R9" s="6">
        <v>2</v>
      </c>
      <c r="S9" s="22">
        <f t="shared" si="0"/>
        <v>1.8666666666666667</v>
      </c>
      <c r="T9" s="23">
        <f t="shared" si="1"/>
        <v>0.93333333333333335</v>
      </c>
    </row>
    <row r="10" spans="1:20" ht="33.75" x14ac:dyDescent="0.2">
      <c r="A10" s="1"/>
      <c r="B10" s="1"/>
      <c r="C10" s="29" t="s">
        <v>26</v>
      </c>
      <c r="D10" s="6">
        <v>2</v>
      </c>
      <c r="E10" s="6">
        <v>2</v>
      </c>
      <c r="F10" s="6">
        <v>2</v>
      </c>
      <c r="G10" s="6">
        <v>2</v>
      </c>
      <c r="H10" s="6">
        <v>2</v>
      </c>
      <c r="I10" s="6">
        <v>2</v>
      </c>
      <c r="J10" s="6">
        <v>2</v>
      </c>
      <c r="K10" s="6">
        <v>2</v>
      </c>
      <c r="L10" s="6">
        <v>2</v>
      </c>
      <c r="M10" s="6">
        <v>0</v>
      </c>
      <c r="N10" s="6">
        <v>2</v>
      </c>
      <c r="O10" s="6">
        <v>2</v>
      </c>
      <c r="P10" s="6">
        <v>2</v>
      </c>
      <c r="Q10" s="6">
        <v>2</v>
      </c>
      <c r="R10" s="6">
        <v>2</v>
      </c>
      <c r="S10" s="22">
        <f t="shared" si="0"/>
        <v>1.8666666666666667</v>
      </c>
      <c r="T10" s="23">
        <f t="shared" si="1"/>
        <v>0.93333333333333335</v>
      </c>
    </row>
    <row r="11" spans="1:20" ht="33.75" x14ac:dyDescent="0.2">
      <c r="A11" s="1"/>
      <c r="B11" s="1"/>
      <c r="C11" s="28" t="s">
        <v>27</v>
      </c>
      <c r="D11" s="6">
        <v>2</v>
      </c>
      <c r="E11" s="6">
        <v>2</v>
      </c>
      <c r="F11" s="6">
        <v>2</v>
      </c>
      <c r="G11" s="6">
        <v>2</v>
      </c>
      <c r="H11" s="6">
        <v>2</v>
      </c>
      <c r="I11" s="6">
        <v>2</v>
      </c>
      <c r="J11" s="6">
        <v>2</v>
      </c>
      <c r="K11" s="6">
        <v>2</v>
      </c>
      <c r="L11" s="6">
        <v>2</v>
      </c>
      <c r="M11" s="6">
        <v>0</v>
      </c>
      <c r="N11" s="6">
        <v>2</v>
      </c>
      <c r="O11" s="6">
        <v>2</v>
      </c>
      <c r="P11" s="6">
        <v>2</v>
      </c>
      <c r="Q11" s="6">
        <v>2</v>
      </c>
      <c r="R11" s="6">
        <v>2</v>
      </c>
      <c r="S11" s="22">
        <f t="shared" si="0"/>
        <v>1.8666666666666667</v>
      </c>
      <c r="T11" s="23">
        <f t="shared" si="1"/>
        <v>0.93333333333333335</v>
      </c>
    </row>
    <row r="12" spans="1:20" x14ac:dyDescent="0.2">
      <c r="A12" s="1"/>
      <c r="B12" s="1"/>
      <c r="C12" s="15" t="s">
        <v>2</v>
      </c>
      <c r="D12" s="19">
        <f>AVERAGE(D5:D11)</f>
        <v>2</v>
      </c>
      <c r="E12" s="19">
        <f t="shared" ref="E12:R12" si="2">AVERAGE(E5:E11)</f>
        <v>2</v>
      </c>
      <c r="F12" s="19">
        <f t="shared" si="2"/>
        <v>2</v>
      </c>
      <c r="G12" s="19">
        <f t="shared" si="2"/>
        <v>2</v>
      </c>
      <c r="H12" s="19">
        <f t="shared" si="2"/>
        <v>2</v>
      </c>
      <c r="I12" s="19">
        <f t="shared" si="2"/>
        <v>2</v>
      </c>
      <c r="J12" s="19">
        <f t="shared" si="2"/>
        <v>2</v>
      </c>
      <c r="K12" s="19">
        <f t="shared" si="2"/>
        <v>2</v>
      </c>
      <c r="L12" s="19">
        <f t="shared" si="2"/>
        <v>2</v>
      </c>
      <c r="M12" s="19">
        <f t="shared" si="2"/>
        <v>0</v>
      </c>
      <c r="N12" s="19">
        <f t="shared" si="2"/>
        <v>2</v>
      </c>
      <c r="O12" s="19">
        <f t="shared" si="2"/>
        <v>2</v>
      </c>
      <c r="P12" s="19">
        <f t="shared" si="2"/>
        <v>2</v>
      </c>
      <c r="Q12" s="19">
        <f t="shared" si="2"/>
        <v>2</v>
      </c>
      <c r="R12" s="19">
        <f t="shared" si="2"/>
        <v>2</v>
      </c>
      <c r="S12" s="22">
        <f t="shared" si="0"/>
        <v>1.8666666666666667</v>
      </c>
      <c r="T12" s="23">
        <f t="shared" si="1"/>
        <v>0.93333333333333335</v>
      </c>
    </row>
    <row r="13" spans="1:20" x14ac:dyDescent="0.2">
      <c r="A13" s="1"/>
      <c r="B13" s="1"/>
      <c r="C13" s="24">
        <f>AVERAGE(D13:R13)</f>
        <v>0.93333333333333335</v>
      </c>
      <c r="D13" s="16">
        <f>D12/2</f>
        <v>1</v>
      </c>
      <c r="E13" s="16">
        <f t="shared" ref="E13:R13" si="3">E12/2</f>
        <v>1</v>
      </c>
      <c r="F13" s="16">
        <f t="shared" si="3"/>
        <v>1</v>
      </c>
      <c r="G13" s="16">
        <f t="shared" si="3"/>
        <v>1</v>
      </c>
      <c r="H13" s="16">
        <f t="shared" si="3"/>
        <v>1</v>
      </c>
      <c r="I13" s="16">
        <f t="shared" si="3"/>
        <v>1</v>
      </c>
      <c r="J13" s="16">
        <f t="shared" si="3"/>
        <v>1</v>
      </c>
      <c r="K13" s="16">
        <f t="shared" si="3"/>
        <v>1</v>
      </c>
      <c r="L13" s="16">
        <f t="shared" si="3"/>
        <v>1</v>
      </c>
      <c r="M13" s="16">
        <f t="shared" si="3"/>
        <v>0</v>
      </c>
      <c r="N13" s="16">
        <f t="shared" si="3"/>
        <v>1</v>
      </c>
      <c r="O13" s="16">
        <f t="shared" si="3"/>
        <v>1</v>
      </c>
      <c r="P13" s="16">
        <f t="shared" si="3"/>
        <v>1</v>
      </c>
      <c r="Q13" s="16">
        <f t="shared" si="3"/>
        <v>1</v>
      </c>
      <c r="R13" s="16">
        <f t="shared" si="3"/>
        <v>1</v>
      </c>
    </row>
    <row r="14" spans="1:20" x14ac:dyDescent="0.2">
      <c r="A14" s="1"/>
      <c r="B14" s="1"/>
      <c r="C14" s="1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20" x14ac:dyDescent="0.2">
      <c r="A15" s="12"/>
      <c r="B15" s="12"/>
      <c r="C15" s="21" t="s">
        <v>41</v>
      </c>
      <c r="D15" s="6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20" x14ac:dyDescent="0.2">
      <c r="A16" s="9"/>
      <c r="B16" s="9"/>
      <c r="C16" s="21" t="s">
        <v>42</v>
      </c>
      <c r="D16" s="6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x14ac:dyDescent="0.2">
      <c r="A17" s="9"/>
      <c r="B17" s="9"/>
      <c r="C17" s="21" t="s">
        <v>43</v>
      </c>
      <c r="D17" s="6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9"/>
      <c r="B18" s="9"/>
      <c r="C18" s="21" t="s">
        <v>44</v>
      </c>
      <c r="D18" s="6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9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">
      <c r="A20" s="9"/>
      <c r="B20" s="9"/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">
      <c r="A21" s="9"/>
      <c r="B21" s="9"/>
    </row>
  </sheetData>
  <mergeCells count="2">
    <mergeCell ref="C4:R4"/>
    <mergeCell ref="C2:R2"/>
  </mergeCells>
  <phoneticPr fontId="0" type="noConversion"/>
  <pageMargins left="0.7" right="0.7" top="0.75" bottom="0.75" header="0.3" footer="0.3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T20"/>
  <sheetViews>
    <sheetView view="pageBreakPreview" zoomScaleNormal="96" zoomScaleSheetLayoutView="100" workbookViewId="0">
      <selection activeCell="H11" sqref="H11"/>
    </sheetView>
  </sheetViews>
  <sheetFormatPr defaultRowHeight="11.25" x14ac:dyDescent="0.2"/>
  <cols>
    <col min="1" max="1" width="3.85546875" style="2" customWidth="1"/>
    <col min="2" max="2" width="3.7109375" style="2" customWidth="1"/>
    <col min="3" max="3" width="36.28515625" style="5" customWidth="1"/>
    <col min="4" max="4" width="7.5703125" style="7" customWidth="1"/>
    <col min="5" max="18" width="4.7109375" style="7" customWidth="1"/>
    <col min="19" max="16384" width="9.140625" style="2"/>
  </cols>
  <sheetData>
    <row r="2" spans="1:20" ht="12" customHeight="1" thickBot="1" x14ac:dyDescent="0.25">
      <c r="C2" s="37" t="s">
        <v>60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20" ht="69" customHeight="1" thickBot="1" x14ac:dyDescent="0.25">
      <c r="A3" s="1"/>
      <c r="B3" s="1"/>
      <c r="C3" s="33" t="s">
        <v>1</v>
      </c>
      <c r="D3" s="34" t="s">
        <v>45</v>
      </c>
      <c r="E3" s="34" t="s">
        <v>55</v>
      </c>
      <c r="F3" s="34" t="s">
        <v>46</v>
      </c>
      <c r="G3" s="34" t="s">
        <v>47</v>
      </c>
      <c r="H3" s="34" t="s">
        <v>56</v>
      </c>
      <c r="I3" s="34" t="s">
        <v>48</v>
      </c>
      <c r="J3" s="34" t="s">
        <v>49</v>
      </c>
      <c r="K3" s="34" t="s">
        <v>50</v>
      </c>
      <c r="L3" s="34" t="s">
        <v>51</v>
      </c>
      <c r="M3" s="34" t="s">
        <v>52</v>
      </c>
      <c r="N3" s="34" t="s">
        <v>57</v>
      </c>
      <c r="O3" s="34" t="s">
        <v>58</v>
      </c>
      <c r="P3" s="34" t="s">
        <v>59</v>
      </c>
      <c r="Q3" s="34" t="s">
        <v>53</v>
      </c>
      <c r="R3" s="34" t="s">
        <v>54</v>
      </c>
    </row>
    <row r="4" spans="1:20" ht="22.5" customHeight="1" x14ac:dyDescent="0.2">
      <c r="A4" s="3"/>
      <c r="B4" s="3"/>
      <c r="C4" s="38" t="s">
        <v>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20" ht="33.75" x14ac:dyDescent="0.2">
      <c r="A5" s="1"/>
      <c r="B5" s="1"/>
      <c r="C5" s="26" t="s">
        <v>28</v>
      </c>
      <c r="D5" s="6">
        <v>0</v>
      </c>
      <c r="E5" s="6">
        <v>2</v>
      </c>
      <c r="F5" s="6">
        <v>2</v>
      </c>
      <c r="G5" s="6">
        <v>2</v>
      </c>
      <c r="H5" s="6">
        <v>2</v>
      </c>
      <c r="I5" s="6">
        <v>1</v>
      </c>
      <c r="J5" s="6">
        <v>2</v>
      </c>
      <c r="K5" s="6">
        <v>1</v>
      </c>
      <c r="L5" s="6">
        <v>2</v>
      </c>
      <c r="M5" s="6">
        <v>0</v>
      </c>
      <c r="N5" s="6">
        <v>2</v>
      </c>
      <c r="O5" s="6">
        <v>2</v>
      </c>
      <c r="P5" s="6">
        <v>2</v>
      </c>
      <c r="Q5" s="6">
        <v>2</v>
      </c>
      <c r="R5" s="6">
        <v>2</v>
      </c>
      <c r="S5" s="22">
        <f t="shared" ref="S5:S12" si="0">AVERAGE(D5:R5)</f>
        <v>1.6</v>
      </c>
      <c r="T5" s="23">
        <f>S5/2</f>
        <v>0.8</v>
      </c>
    </row>
    <row r="6" spans="1:20" ht="22.5" x14ac:dyDescent="0.2">
      <c r="A6" s="1"/>
      <c r="B6" s="1"/>
      <c r="C6" s="27" t="s">
        <v>29</v>
      </c>
      <c r="D6" s="6">
        <v>0</v>
      </c>
      <c r="E6" s="6">
        <v>2</v>
      </c>
      <c r="F6" s="6">
        <v>2</v>
      </c>
      <c r="G6" s="6">
        <v>2</v>
      </c>
      <c r="H6" s="6">
        <v>2</v>
      </c>
      <c r="I6" s="6">
        <v>1</v>
      </c>
      <c r="J6" s="6">
        <v>2</v>
      </c>
      <c r="K6" s="6">
        <v>1</v>
      </c>
      <c r="L6" s="6">
        <v>2</v>
      </c>
      <c r="M6" s="6">
        <v>0</v>
      </c>
      <c r="N6" s="6">
        <v>2</v>
      </c>
      <c r="O6" s="6">
        <v>2</v>
      </c>
      <c r="P6" s="6">
        <v>2</v>
      </c>
      <c r="Q6" s="6">
        <v>2</v>
      </c>
      <c r="R6" s="6">
        <v>2</v>
      </c>
      <c r="S6" s="22">
        <f t="shared" si="0"/>
        <v>1.6</v>
      </c>
      <c r="T6" s="23">
        <f t="shared" ref="T6:T12" si="1">S6/2</f>
        <v>0.8</v>
      </c>
    </row>
    <row r="7" spans="1:20" ht="22.5" x14ac:dyDescent="0.2">
      <c r="A7" s="1"/>
      <c r="B7" s="1"/>
      <c r="C7" s="27" t="s">
        <v>30</v>
      </c>
      <c r="D7" s="6">
        <v>0</v>
      </c>
      <c r="E7" s="6">
        <v>2</v>
      </c>
      <c r="F7" s="6">
        <v>2</v>
      </c>
      <c r="G7" s="6">
        <v>2</v>
      </c>
      <c r="H7" s="6">
        <v>2</v>
      </c>
      <c r="I7" s="6">
        <v>1</v>
      </c>
      <c r="J7" s="6">
        <v>1</v>
      </c>
      <c r="K7" s="6">
        <v>2</v>
      </c>
      <c r="L7" s="6">
        <v>2</v>
      </c>
      <c r="M7" s="6">
        <v>2</v>
      </c>
      <c r="N7" s="6">
        <v>2</v>
      </c>
      <c r="O7" s="6">
        <v>2</v>
      </c>
      <c r="P7" s="6">
        <v>2</v>
      </c>
      <c r="Q7" s="6">
        <v>2</v>
      </c>
      <c r="R7" s="6">
        <v>2</v>
      </c>
      <c r="S7" s="22">
        <f t="shared" si="0"/>
        <v>1.7333333333333334</v>
      </c>
      <c r="T7" s="23">
        <f t="shared" si="1"/>
        <v>0.8666666666666667</v>
      </c>
    </row>
    <row r="8" spans="1:20" x14ac:dyDescent="0.2">
      <c r="A8" s="1"/>
      <c r="B8" s="1"/>
      <c r="C8" s="27" t="s">
        <v>31</v>
      </c>
      <c r="D8" s="6">
        <v>0</v>
      </c>
      <c r="E8" s="6">
        <v>2</v>
      </c>
      <c r="F8" s="6">
        <v>2</v>
      </c>
      <c r="G8" s="6">
        <v>2</v>
      </c>
      <c r="H8" s="6">
        <v>2</v>
      </c>
      <c r="I8" s="6">
        <v>1</v>
      </c>
      <c r="J8" s="6">
        <v>2</v>
      </c>
      <c r="K8" s="6">
        <v>1</v>
      </c>
      <c r="L8" s="6">
        <v>2</v>
      </c>
      <c r="M8" s="6">
        <v>0</v>
      </c>
      <c r="N8" s="6">
        <v>2</v>
      </c>
      <c r="O8" s="6">
        <v>2</v>
      </c>
      <c r="P8" s="6">
        <v>2</v>
      </c>
      <c r="Q8" s="6">
        <v>2</v>
      </c>
      <c r="R8" s="6">
        <v>2</v>
      </c>
      <c r="S8" s="22">
        <f t="shared" si="0"/>
        <v>1.6</v>
      </c>
      <c r="T8" s="23">
        <f t="shared" si="1"/>
        <v>0.8</v>
      </c>
    </row>
    <row r="9" spans="1:20" ht="22.5" x14ac:dyDescent="0.2">
      <c r="A9" s="1"/>
      <c r="B9" s="1"/>
      <c r="C9" s="27" t="s">
        <v>32</v>
      </c>
      <c r="D9" s="6">
        <v>0</v>
      </c>
      <c r="E9" s="6">
        <v>2</v>
      </c>
      <c r="F9" s="6">
        <v>2</v>
      </c>
      <c r="G9" s="6">
        <v>2</v>
      </c>
      <c r="H9" s="6">
        <v>2</v>
      </c>
      <c r="I9" s="6">
        <v>1</v>
      </c>
      <c r="J9" s="6">
        <v>2</v>
      </c>
      <c r="K9" s="6">
        <v>1</v>
      </c>
      <c r="L9" s="6">
        <v>2</v>
      </c>
      <c r="M9" s="6">
        <v>0</v>
      </c>
      <c r="N9" s="6">
        <v>2</v>
      </c>
      <c r="O9" s="6">
        <v>2</v>
      </c>
      <c r="P9" s="6">
        <v>2</v>
      </c>
      <c r="Q9" s="6">
        <v>2</v>
      </c>
      <c r="R9" s="6">
        <v>2</v>
      </c>
      <c r="S9" s="22">
        <f t="shared" si="0"/>
        <v>1.6</v>
      </c>
      <c r="T9" s="23">
        <f t="shared" si="1"/>
        <v>0.8</v>
      </c>
    </row>
    <row r="10" spans="1:20" ht="22.5" x14ac:dyDescent="0.2">
      <c r="A10" s="1"/>
      <c r="B10" s="1"/>
      <c r="C10" s="27" t="s">
        <v>33</v>
      </c>
      <c r="D10" s="6">
        <v>0</v>
      </c>
      <c r="E10" s="6">
        <v>2</v>
      </c>
      <c r="F10" s="6">
        <v>2</v>
      </c>
      <c r="G10" s="6">
        <v>2</v>
      </c>
      <c r="H10" s="6">
        <v>2</v>
      </c>
      <c r="I10" s="6">
        <v>1</v>
      </c>
      <c r="J10" s="6">
        <v>2</v>
      </c>
      <c r="K10" s="6">
        <v>1</v>
      </c>
      <c r="L10" s="6">
        <v>2</v>
      </c>
      <c r="M10" s="6">
        <v>2</v>
      </c>
      <c r="N10" s="6">
        <v>2</v>
      </c>
      <c r="O10" s="6">
        <v>2</v>
      </c>
      <c r="P10" s="6">
        <v>2</v>
      </c>
      <c r="Q10" s="6">
        <v>2</v>
      </c>
      <c r="R10" s="6">
        <v>2</v>
      </c>
      <c r="S10" s="22">
        <f t="shared" si="0"/>
        <v>1.7333333333333334</v>
      </c>
      <c r="T10" s="23">
        <f t="shared" si="1"/>
        <v>0.8666666666666667</v>
      </c>
    </row>
    <row r="11" spans="1:20" ht="22.5" x14ac:dyDescent="0.2">
      <c r="A11" s="1"/>
      <c r="B11" s="1"/>
      <c r="C11" s="27" t="s">
        <v>34</v>
      </c>
      <c r="D11" s="6">
        <v>0</v>
      </c>
      <c r="E11" s="6">
        <v>2</v>
      </c>
      <c r="F11" s="6">
        <v>2</v>
      </c>
      <c r="G11" s="6">
        <v>2</v>
      </c>
      <c r="H11" s="6">
        <v>2</v>
      </c>
      <c r="I11" s="6">
        <v>1</v>
      </c>
      <c r="J11" s="6">
        <v>2</v>
      </c>
      <c r="K11" s="6">
        <v>0</v>
      </c>
      <c r="L11" s="6">
        <v>2</v>
      </c>
      <c r="M11" s="6">
        <v>0</v>
      </c>
      <c r="N11" s="6">
        <v>2</v>
      </c>
      <c r="O11" s="6">
        <v>2</v>
      </c>
      <c r="P11" s="6">
        <v>2</v>
      </c>
      <c r="Q11" s="6">
        <v>2</v>
      </c>
      <c r="R11" s="6">
        <v>2</v>
      </c>
      <c r="S11" s="22">
        <f t="shared" si="0"/>
        <v>1.5333333333333334</v>
      </c>
      <c r="T11" s="23">
        <f t="shared" si="1"/>
        <v>0.76666666666666672</v>
      </c>
    </row>
    <row r="12" spans="1:20" x14ac:dyDescent="0.2">
      <c r="A12" s="1"/>
      <c r="B12" s="1"/>
      <c r="C12" s="15" t="s">
        <v>2</v>
      </c>
      <c r="D12" s="19">
        <f>AVERAGE(D5:D11)</f>
        <v>0</v>
      </c>
      <c r="E12" s="19">
        <f t="shared" ref="E12:R12" si="2">AVERAGE(E5:E11)</f>
        <v>2</v>
      </c>
      <c r="F12" s="19">
        <f t="shared" si="2"/>
        <v>2</v>
      </c>
      <c r="G12" s="19">
        <f t="shared" si="2"/>
        <v>2</v>
      </c>
      <c r="H12" s="19">
        <f t="shared" si="2"/>
        <v>2</v>
      </c>
      <c r="I12" s="19">
        <f t="shared" si="2"/>
        <v>1</v>
      </c>
      <c r="J12" s="19">
        <f t="shared" si="2"/>
        <v>1.8571428571428572</v>
      </c>
      <c r="K12" s="19">
        <f t="shared" si="2"/>
        <v>1</v>
      </c>
      <c r="L12" s="19">
        <f t="shared" si="2"/>
        <v>2</v>
      </c>
      <c r="M12" s="19">
        <f t="shared" si="2"/>
        <v>0.5714285714285714</v>
      </c>
      <c r="N12" s="19">
        <f t="shared" si="2"/>
        <v>2</v>
      </c>
      <c r="O12" s="19">
        <f t="shared" si="2"/>
        <v>2</v>
      </c>
      <c r="P12" s="19">
        <f t="shared" si="2"/>
        <v>2</v>
      </c>
      <c r="Q12" s="19">
        <f t="shared" si="2"/>
        <v>2</v>
      </c>
      <c r="R12" s="19">
        <f t="shared" si="2"/>
        <v>2</v>
      </c>
      <c r="S12" s="22">
        <f t="shared" si="0"/>
        <v>1.6285714285714288</v>
      </c>
      <c r="T12" s="23">
        <f t="shared" si="1"/>
        <v>0.81428571428571439</v>
      </c>
    </row>
    <row r="13" spans="1:20" x14ac:dyDescent="0.2">
      <c r="A13" s="8"/>
      <c r="B13" s="8"/>
      <c r="C13" s="24">
        <f>AVERAGE(D13:R13)</f>
        <v>0.81428571428571439</v>
      </c>
      <c r="D13" s="16">
        <f>D12/2</f>
        <v>0</v>
      </c>
      <c r="E13" s="16">
        <f t="shared" ref="E13:R13" si="3">E12/2</f>
        <v>1</v>
      </c>
      <c r="F13" s="16">
        <f t="shared" si="3"/>
        <v>1</v>
      </c>
      <c r="G13" s="16">
        <f t="shared" si="3"/>
        <v>1</v>
      </c>
      <c r="H13" s="16">
        <f t="shared" si="3"/>
        <v>1</v>
      </c>
      <c r="I13" s="16">
        <f t="shared" si="3"/>
        <v>0.5</v>
      </c>
      <c r="J13" s="16">
        <f t="shared" si="3"/>
        <v>0.9285714285714286</v>
      </c>
      <c r="K13" s="16">
        <f t="shared" si="3"/>
        <v>0.5</v>
      </c>
      <c r="L13" s="16">
        <f t="shared" si="3"/>
        <v>1</v>
      </c>
      <c r="M13" s="16">
        <f t="shared" si="3"/>
        <v>0.2857142857142857</v>
      </c>
      <c r="N13" s="16">
        <f t="shared" si="3"/>
        <v>1</v>
      </c>
      <c r="O13" s="16">
        <f t="shared" si="3"/>
        <v>1</v>
      </c>
      <c r="P13" s="16">
        <f t="shared" si="3"/>
        <v>1</v>
      </c>
      <c r="Q13" s="16">
        <f t="shared" si="3"/>
        <v>1</v>
      </c>
      <c r="R13" s="16">
        <f t="shared" si="3"/>
        <v>1</v>
      </c>
    </row>
    <row r="14" spans="1:20" x14ac:dyDescent="0.2">
      <c r="A14" s="12"/>
      <c r="B14" s="12"/>
      <c r="C14" s="1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20" x14ac:dyDescent="0.2">
      <c r="A15" s="9"/>
      <c r="B15" s="9"/>
      <c r="C15" s="21" t="s">
        <v>41</v>
      </c>
      <c r="D15" s="6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20" x14ac:dyDescent="0.2">
      <c r="A16" s="9"/>
      <c r="B16" s="9"/>
      <c r="C16" s="21" t="s">
        <v>42</v>
      </c>
      <c r="D16" s="6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x14ac:dyDescent="0.2">
      <c r="A17" s="9"/>
      <c r="B17" s="9"/>
      <c r="C17" s="21" t="s">
        <v>43</v>
      </c>
      <c r="D17" s="6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9"/>
      <c r="B18" s="9"/>
      <c r="C18" s="21" t="s">
        <v>44</v>
      </c>
      <c r="D18" s="6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9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">
      <c r="A20" s="9"/>
      <c r="B20" s="9"/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</sheetData>
  <mergeCells count="2">
    <mergeCell ref="C4:R4"/>
    <mergeCell ref="C2:R2"/>
  </mergeCells>
  <phoneticPr fontId="0" type="noConversion"/>
  <pageMargins left="0.7" right="0.7" top="0.75" bottom="0.75" header="0.3" footer="0.3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T20"/>
  <sheetViews>
    <sheetView zoomScaleNormal="100" workbookViewId="0">
      <selection activeCell="R12" sqref="R12"/>
    </sheetView>
  </sheetViews>
  <sheetFormatPr defaultRowHeight="11.25" x14ac:dyDescent="0.2"/>
  <cols>
    <col min="1" max="1" width="3.85546875" style="2" customWidth="1"/>
    <col min="2" max="2" width="3.7109375" style="2" customWidth="1"/>
    <col min="3" max="3" width="36.28515625" style="5" customWidth="1"/>
    <col min="4" max="4" width="5" style="7" customWidth="1"/>
    <col min="5" max="18" width="4.7109375" style="7" customWidth="1"/>
    <col min="19" max="16384" width="9.140625" style="2"/>
  </cols>
  <sheetData>
    <row r="2" spans="1:20" ht="12" customHeight="1" thickBot="1" x14ac:dyDescent="0.25">
      <c r="C2" s="37" t="s">
        <v>60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20" ht="69" customHeight="1" thickBot="1" x14ac:dyDescent="0.25">
      <c r="A3" s="9"/>
      <c r="B3" s="9"/>
      <c r="C3" s="33" t="s">
        <v>1</v>
      </c>
      <c r="D3" s="34" t="s">
        <v>45</v>
      </c>
      <c r="E3" s="34" t="s">
        <v>55</v>
      </c>
      <c r="F3" s="34" t="s">
        <v>46</v>
      </c>
      <c r="G3" s="34" t="s">
        <v>47</v>
      </c>
      <c r="H3" s="34" t="s">
        <v>56</v>
      </c>
      <c r="I3" s="34" t="s">
        <v>48</v>
      </c>
      <c r="J3" s="34" t="s">
        <v>49</v>
      </c>
      <c r="K3" s="34" t="s">
        <v>50</v>
      </c>
      <c r="L3" s="34" t="s">
        <v>51</v>
      </c>
      <c r="M3" s="34" t="s">
        <v>52</v>
      </c>
      <c r="N3" s="34" t="s">
        <v>57</v>
      </c>
      <c r="O3" s="34" t="s">
        <v>58</v>
      </c>
      <c r="P3" s="34" t="s">
        <v>59</v>
      </c>
      <c r="Q3" s="34" t="s">
        <v>53</v>
      </c>
      <c r="R3" s="34" t="s">
        <v>54</v>
      </c>
    </row>
    <row r="4" spans="1:20" ht="22.5" customHeight="1" x14ac:dyDescent="0.2">
      <c r="A4" s="9"/>
      <c r="B4" s="9"/>
      <c r="C4" s="38" t="s">
        <v>6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20" ht="45" x14ac:dyDescent="0.2">
      <c r="A5" s="9"/>
      <c r="B5" s="9"/>
      <c r="C5" s="4" t="s">
        <v>35</v>
      </c>
      <c r="D5" s="6">
        <v>1</v>
      </c>
      <c r="E5" s="6">
        <v>2</v>
      </c>
      <c r="F5" s="6">
        <v>2</v>
      </c>
      <c r="G5" s="6">
        <v>2</v>
      </c>
      <c r="H5" s="6">
        <v>2</v>
      </c>
      <c r="I5" s="6">
        <v>2</v>
      </c>
      <c r="J5" s="6">
        <v>2</v>
      </c>
      <c r="K5" s="6">
        <v>2</v>
      </c>
      <c r="L5" s="6">
        <v>2</v>
      </c>
      <c r="M5" s="6">
        <v>0</v>
      </c>
      <c r="N5" s="6">
        <v>2</v>
      </c>
      <c r="O5" s="6">
        <v>2</v>
      </c>
      <c r="P5" s="6">
        <v>2</v>
      </c>
      <c r="Q5" s="6">
        <v>2</v>
      </c>
      <c r="R5" s="6">
        <v>2</v>
      </c>
      <c r="S5" s="22">
        <f t="shared" ref="S5:S12" si="0">AVERAGE(D5:R5)</f>
        <v>1.8</v>
      </c>
      <c r="T5" s="23">
        <f>S5/2</f>
        <v>0.9</v>
      </c>
    </row>
    <row r="6" spans="1:20" ht="45" x14ac:dyDescent="0.2">
      <c r="A6" s="9"/>
      <c r="B6" s="9"/>
      <c r="C6" s="4" t="s">
        <v>36</v>
      </c>
      <c r="D6" s="6">
        <v>1</v>
      </c>
      <c r="E6" s="6">
        <v>2</v>
      </c>
      <c r="F6" s="6">
        <v>2</v>
      </c>
      <c r="G6" s="6">
        <v>2</v>
      </c>
      <c r="H6" s="6">
        <v>2</v>
      </c>
      <c r="I6" s="6">
        <v>2</v>
      </c>
      <c r="J6" s="6">
        <v>2</v>
      </c>
      <c r="K6" s="6">
        <v>1</v>
      </c>
      <c r="L6" s="6">
        <v>2</v>
      </c>
      <c r="M6" s="6">
        <v>0</v>
      </c>
      <c r="N6" s="6">
        <v>2</v>
      </c>
      <c r="O6" s="6">
        <v>2</v>
      </c>
      <c r="P6" s="6">
        <v>2</v>
      </c>
      <c r="Q6" s="6">
        <v>2</v>
      </c>
      <c r="R6" s="6">
        <v>2</v>
      </c>
      <c r="S6" s="22">
        <f t="shared" si="0"/>
        <v>1.7333333333333334</v>
      </c>
      <c r="T6" s="23">
        <f t="shared" ref="T6:T12" si="1">S6/2</f>
        <v>0.8666666666666667</v>
      </c>
    </row>
    <row r="7" spans="1:20" ht="33.75" x14ac:dyDescent="0.2">
      <c r="A7" s="9"/>
      <c r="B7" s="9"/>
      <c r="C7" s="4" t="s">
        <v>37</v>
      </c>
      <c r="D7" s="6">
        <v>1</v>
      </c>
      <c r="E7" s="6">
        <v>2</v>
      </c>
      <c r="F7" s="6">
        <v>2</v>
      </c>
      <c r="G7" s="6">
        <v>2</v>
      </c>
      <c r="H7" s="6">
        <v>2</v>
      </c>
      <c r="I7" s="6">
        <v>2</v>
      </c>
      <c r="J7" s="6">
        <v>2</v>
      </c>
      <c r="K7" s="6">
        <v>1</v>
      </c>
      <c r="L7" s="6">
        <v>2</v>
      </c>
      <c r="M7" s="6">
        <v>0</v>
      </c>
      <c r="N7" s="6">
        <v>2</v>
      </c>
      <c r="O7" s="6">
        <v>2</v>
      </c>
      <c r="P7" s="6">
        <v>2</v>
      </c>
      <c r="Q7" s="6">
        <v>2</v>
      </c>
      <c r="R7" s="6">
        <v>2</v>
      </c>
      <c r="S7" s="22">
        <f t="shared" si="0"/>
        <v>1.7333333333333334</v>
      </c>
      <c r="T7" s="23">
        <f t="shared" si="1"/>
        <v>0.8666666666666667</v>
      </c>
    </row>
    <row r="8" spans="1:20" ht="45" x14ac:dyDescent="0.2">
      <c r="A8" s="9"/>
      <c r="B8" s="9"/>
      <c r="C8" s="4" t="s">
        <v>38</v>
      </c>
      <c r="D8" s="6">
        <v>1</v>
      </c>
      <c r="E8" s="6">
        <v>2</v>
      </c>
      <c r="F8" s="6">
        <v>2</v>
      </c>
      <c r="G8" s="6">
        <v>2</v>
      </c>
      <c r="H8" s="6">
        <v>2</v>
      </c>
      <c r="I8" s="6">
        <v>2</v>
      </c>
      <c r="J8" s="6">
        <v>2</v>
      </c>
      <c r="K8" s="6">
        <v>1</v>
      </c>
      <c r="L8" s="6">
        <v>2</v>
      </c>
      <c r="M8" s="6">
        <v>0</v>
      </c>
      <c r="N8" s="6">
        <v>2</v>
      </c>
      <c r="O8" s="6">
        <v>2</v>
      </c>
      <c r="P8" s="6">
        <v>2</v>
      </c>
      <c r="Q8" s="6">
        <v>2</v>
      </c>
      <c r="R8" s="6">
        <v>2</v>
      </c>
      <c r="S8" s="22">
        <f t="shared" si="0"/>
        <v>1.7333333333333334</v>
      </c>
      <c r="T8" s="23">
        <f t="shared" si="1"/>
        <v>0.8666666666666667</v>
      </c>
    </row>
    <row r="9" spans="1:20" ht="22.5" x14ac:dyDescent="0.2">
      <c r="A9" s="9"/>
      <c r="B9" s="9"/>
      <c r="C9" s="4" t="s">
        <v>39</v>
      </c>
      <c r="D9" s="6">
        <v>1</v>
      </c>
      <c r="E9" s="6">
        <v>2</v>
      </c>
      <c r="F9" s="6">
        <v>2</v>
      </c>
      <c r="G9" s="6">
        <v>2</v>
      </c>
      <c r="H9" s="6">
        <v>2</v>
      </c>
      <c r="I9" s="6">
        <v>2</v>
      </c>
      <c r="J9" s="6">
        <v>2</v>
      </c>
      <c r="K9" s="6">
        <v>1</v>
      </c>
      <c r="L9" s="6">
        <v>2</v>
      </c>
      <c r="M9" s="6">
        <v>0</v>
      </c>
      <c r="N9" s="6">
        <v>2</v>
      </c>
      <c r="O9" s="6">
        <v>2</v>
      </c>
      <c r="P9" s="6">
        <v>2</v>
      </c>
      <c r="Q9" s="6">
        <v>2</v>
      </c>
      <c r="R9" s="6">
        <v>2</v>
      </c>
      <c r="S9" s="22">
        <f t="shared" si="0"/>
        <v>1.7333333333333334</v>
      </c>
      <c r="T9" s="23">
        <f t="shared" si="1"/>
        <v>0.8666666666666667</v>
      </c>
    </row>
    <row r="10" spans="1:20" ht="33.75" x14ac:dyDescent="0.2">
      <c r="A10" s="9"/>
      <c r="B10" s="9"/>
      <c r="C10" s="4" t="s">
        <v>40</v>
      </c>
      <c r="D10" s="6">
        <v>1</v>
      </c>
      <c r="E10" s="6">
        <v>2</v>
      </c>
      <c r="F10" s="6">
        <v>2</v>
      </c>
      <c r="G10" s="6">
        <v>2</v>
      </c>
      <c r="H10" s="6">
        <v>2</v>
      </c>
      <c r="I10" s="6">
        <v>2</v>
      </c>
      <c r="J10" s="6">
        <v>2</v>
      </c>
      <c r="K10" s="6">
        <v>1</v>
      </c>
      <c r="L10" s="6">
        <v>2</v>
      </c>
      <c r="M10" s="6">
        <v>0</v>
      </c>
      <c r="N10" s="6">
        <v>2</v>
      </c>
      <c r="O10" s="6">
        <v>2</v>
      </c>
      <c r="P10" s="6">
        <v>2</v>
      </c>
      <c r="Q10" s="6">
        <v>2</v>
      </c>
      <c r="R10" s="6">
        <v>2</v>
      </c>
      <c r="S10" s="22">
        <f t="shared" si="0"/>
        <v>1.7333333333333334</v>
      </c>
      <c r="T10" s="23">
        <f t="shared" si="1"/>
        <v>0.8666666666666667</v>
      </c>
    </row>
    <row r="11" spans="1:20" ht="33.75" x14ac:dyDescent="0.2">
      <c r="A11" s="9"/>
      <c r="B11" s="9"/>
      <c r="C11" s="4" t="s">
        <v>7</v>
      </c>
      <c r="D11" s="6">
        <v>1</v>
      </c>
      <c r="E11" s="6">
        <v>2</v>
      </c>
      <c r="F11" s="6">
        <v>2</v>
      </c>
      <c r="G11" s="6">
        <v>2</v>
      </c>
      <c r="H11" s="6">
        <v>2</v>
      </c>
      <c r="I11" s="6">
        <v>2</v>
      </c>
      <c r="J11" s="6">
        <v>2</v>
      </c>
      <c r="K11" s="6">
        <v>1</v>
      </c>
      <c r="L11" s="6">
        <v>2</v>
      </c>
      <c r="M11" s="6">
        <v>0</v>
      </c>
      <c r="N11" s="6">
        <v>2</v>
      </c>
      <c r="O11" s="6">
        <v>2</v>
      </c>
      <c r="P11" s="6">
        <v>2</v>
      </c>
      <c r="Q11" s="6">
        <v>2</v>
      </c>
      <c r="R11" s="6">
        <v>2</v>
      </c>
      <c r="S11" s="22">
        <f t="shared" si="0"/>
        <v>1.7333333333333334</v>
      </c>
      <c r="T11" s="23">
        <f t="shared" si="1"/>
        <v>0.8666666666666667</v>
      </c>
    </row>
    <row r="12" spans="1:20" x14ac:dyDescent="0.2">
      <c r="A12" s="9"/>
      <c r="B12" s="9"/>
      <c r="C12" s="15" t="s">
        <v>2</v>
      </c>
      <c r="D12" s="19">
        <f>AVERAGE(D5:D11)</f>
        <v>1</v>
      </c>
      <c r="E12" s="19">
        <f t="shared" ref="E12:R12" si="2">AVERAGE(E5:E11)</f>
        <v>2</v>
      </c>
      <c r="F12" s="19">
        <f t="shared" si="2"/>
        <v>2</v>
      </c>
      <c r="G12" s="19">
        <f t="shared" si="2"/>
        <v>2</v>
      </c>
      <c r="H12" s="19">
        <f t="shared" si="2"/>
        <v>2</v>
      </c>
      <c r="I12" s="19">
        <f t="shared" si="2"/>
        <v>2</v>
      </c>
      <c r="J12" s="19">
        <f t="shared" si="2"/>
        <v>2</v>
      </c>
      <c r="K12" s="19">
        <f t="shared" si="2"/>
        <v>1.1428571428571428</v>
      </c>
      <c r="L12" s="19">
        <f t="shared" si="2"/>
        <v>2</v>
      </c>
      <c r="M12" s="19">
        <f t="shared" si="2"/>
        <v>0</v>
      </c>
      <c r="N12" s="19">
        <f t="shared" si="2"/>
        <v>2</v>
      </c>
      <c r="O12" s="19">
        <f t="shared" si="2"/>
        <v>2</v>
      </c>
      <c r="P12" s="19">
        <f t="shared" si="2"/>
        <v>2</v>
      </c>
      <c r="Q12" s="19">
        <f t="shared" si="2"/>
        <v>2</v>
      </c>
      <c r="R12" s="19">
        <f t="shared" si="2"/>
        <v>2</v>
      </c>
      <c r="S12" s="22">
        <f t="shared" si="0"/>
        <v>1.7428571428571429</v>
      </c>
      <c r="T12" s="23">
        <f t="shared" si="1"/>
        <v>0.87142857142857144</v>
      </c>
    </row>
    <row r="13" spans="1:20" x14ac:dyDescent="0.2">
      <c r="A13" s="9"/>
      <c r="B13" s="9"/>
      <c r="C13" s="24">
        <f>AVERAGE(D13:R13)</f>
        <v>0.87142857142857144</v>
      </c>
      <c r="D13" s="16">
        <f>D12/2</f>
        <v>0.5</v>
      </c>
      <c r="E13" s="16">
        <f t="shared" ref="E13:R13" si="3">E12/2</f>
        <v>1</v>
      </c>
      <c r="F13" s="16">
        <f t="shared" si="3"/>
        <v>1</v>
      </c>
      <c r="G13" s="16">
        <f t="shared" si="3"/>
        <v>1</v>
      </c>
      <c r="H13" s="16">
        <f t="shared" si="3"/>
        <v>1</v>
      </c>
      <c r="I13" s="16">
        <f t="shared" si="3"/>
        <v>1</v>
      </c>
      <c r="J13" s="16">
        <f t="shared" si="3"/>
        <v>1</v>
      </c>
      <c r="K13" s="16">
        <f t="shared" si="3"/>
        <v>0.5714285714285714</v>
      </c>
      <c r="L13" s="16">
        <f t="shared" si="3"/>
        <v>1</v>
      </c>
      <c r="M13" s="16">
        <f t="shared" si="3"/>
        <v>0</v>
      </c>
      <c r="N13" s="16">
        <f t="shared" si="3"/>
        <v>1</v>
      </c>
      <c r="O13" s="16">
        <f t="shared" si="3"/>
        <v>1</v>
      </c>
      <c r="P13" s="16">
        <f t="shared" si="3"/>
        <v>1</v>
      </c>
      <c r="Q13" s="16">
        <f t="shared" si="3"/>
        <v>1</v>
      </c>
      <c r="R13" s="16">
        <f t="shared" si="3"/>
        <v>1</v>
      </c>
    </row>
    <row r="14" spans="1:20" x14ac:dyDescent="0.2">
      <c r="A14" s="9"/>
      <c r="B14" s="9"/>
      <c r="C14" s="1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20" x14ac:dyDescent="0.2">
      <c r="A15" s="9"/>
      <c r="B15" s="9"/>
      <c r="C15" s="21" t="s">
        <v>41</v>
      </c>
      <c r="D15" s="6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20" x14ac:dyDescent="0.2">
      <c r="A16" s="9"/>
      <c r="B16" s="9"/>
      <c r="C16" s="21" t="s">
        <v>42</v>
      </c>
      <c r="D16" s="6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x14ac:dyDescent="0.2">
      <c r="A17" s="9"/>
      <c r="B17" s="9"/>
      <c r="C17" s="21" t="s">
        <v>43</v>
      </c>
      <c r="D17" s="6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9"/>
      <c r="B18" s="9"/>
      <c r="C18" s="21" t="s">
        <v>44</v>
      </c>
      <c r="D18" s="6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9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">
      <c r="A20" s="9"/>
      <c r="B20" s="9"/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</sheetData>
  <mergeCells count="2">
    <mergeCell ref="C4:R4"/>
    <mergeCell ref="C2:R2"/>
  </mergeCells>
  <phoneticPr fontId="0" type="noConversion"/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Лист5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2024-04-10T17:07:55Z</dcterms:modified>
</cp:coreProperties>
</file>