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E4803287-AF2C-465E-B284-CBD7D7DA5A2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1">Лист2!$A$1:$P$17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4" l="1"/>
  <c r="P11" i="4" s="1"/>
  <c r="N12" i="1"/>
  <c r="N13" i="1" s="1"/>
  <c r="M12" i="1"/>
  <c r="M13" i="1" s="1"/>
  <c r="I12" i="1"/>
  <c r="I13" i="1" s="1"/>
  <c r="G12" i="1"/>
  <c r="G13" i="1" s="1"/>
  <c r="F12" i="1"/>
  <c r="F13" i="1" s="1"/>
  <c r="D12" i="1"/>
  <c r="D13" i="1" s="1"/>
  <c r="L12" i="1"/>
  <c r="L13" i="1" s="1"/>
  <c r="K12" i="1"/>
  <c r="K13" i="1" s="1"/>
  <c r="J12" i="1"/>
  <c r="J13" i="1" s="1"/>
  <c r="H12" i="1"/>
  <c r="H13" i="1" s="1"/>
  <c r="E12" i="1"/>
  <c r="E13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N11" i="2"/>
  <c r="N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O10" i="2"/>
  <c r="P10" i="2" s="1"/>
  <c r="O9" i="2"/>
  <c r="P9" i="2" s="1"/>
  <c r="O8" i="2"/>
  <c r="P8" i="2" s="1"/>
  <c r="O7" i="2"/>
  <c r="P7" i="2" s="1"/>
  <c r="O6" i="2"/>
  <c r="P6" i="2" s="1"/>
  <c r="O5" i="2"/>
  <c r="P5" i="2" s="1"/>
  <c r="K12" i="3"/>
  <c r="K13" i="3" s="1"/>
  <c r="G12" i="3"/>
  <c r="G13" i="3" s="1"/>
  <c r="N12" i="3"/>
  <c r="N13" i="3" s="1"/>
  <c r="M12" i="3"/>
  <c r="M13" i="3" s="1"/>
  <c r="L12" i="3"/>
  <c r="L13" i="3" s="1"/>
  <c r="J12" i="3"/>
  <c r="J13" i="3" s="1"/>
  <c r="I12" i="3"/>
  <c r="I13" i="3" s="1"/>
  <c r="H12" i="3"/>
  <c r="H13" i="3" s="1"/>
  <c r="F12" i="3"/>
  <c r="F13" i="3" s="1"/>
  <c r="E12" i="3"/>
  <c r="E13" i="3" s="1"/>
  <c r="D12" i="3"/>
  <c r="D13" i="3" s="1"/>
  <c r="O11" i="3"/>
  <c r="P11" i="3" s="1"/>
  <c r="O10" i="3"/>
  <c r="P10" i="3" s="1"/>
  <c r="O9" i="3"/>
  <c r="P9" i="3" s="1"/>
  <c r="O8" i="3"/>
  <c r="P8" i="3" s="1"/>
  <c r="O7" i="3"/>
  <c r="P7" i="3" s="1"/>
  <c r="O6" i="3"/>
  <c r="P6" i="3" s="1"/>
  <c r="O5" i="3"/>
  <c r="P5" i="3" s="1"/>
  <c r="L12" i="4"/>
  <c r="L13" i="4" s="1"/>
  <c r="K12" i="4"/>
  <c r="K13" i="4" s="1"/>
  <c r="H12" i="4"/>
  <c r="H13" i="4" s="1"/>
  <c r="G12" i="4"/>
  <c r="G13" i="4" s="1"/>
  <c r="D12" i="4"/>
  <c r="D13" i="4" s="1"/>
  <c r="N12" i="4"/>
  <c r="N13" i="4" s="1"/>
  <c r="M12" i="4"/>
  <c r="M13" i="4" s="1"/>
  <c r="J12" i="4"/>
  <c r="J13" i="4" s="1"/>
  <c r="I12" i="4"/>
  <c r="I13" i="4" s="1"/>
  <c r="F12" i="4"/>
  <c r="F13" i="4" s="1"/>
  <c r="E12" i="4"/>
  <c r="E13" i="4" s="1"/>
  <c r="O10" i="4"/>
  <c r="P10" i="4" s="1"/>
  <c r="O9" i="4"/>
  <c r="P9" i="4" s="1"/>
  <c r="O8" i="4"/>
  <c r="P8" i="4" s="1"/>
  <c r="O7" i="4"/>
  <c r="P7" i="4" s="1"/>
  <c r="O6" i="4"/>
  <c r="P6" i="4" s="1"/>
  <c r="O5" i="4"/>
  <c r="P5" i="4" s="1"/>
  <c r="O6" i="5"/>
  <c r="P6" i="5" s="1"/>
  <c r="O7" i="5"/>
  <c r="P7" i="5" s="1"/>
  <c r="O8" i="5"/>
  <c r="P8" i="5" s="1"/>
  <c r="O9" i="5"/>
  <c r="P9" i="5" s="1"/>
  <c r="O10" i="5"/>
  <c r="P10" i="5" s="1"/>
  <c r="O11" i="5"/>
  <c r="P11" i="5" s="1"/>
  <c r="E12" i="5"/>
  <c r="E13" i="5" s="1"/>
  <c r="F12" i="5"/>
  <c r="F13" i="5" s="1"/>
  <c r="G12" i="5"/>
  <c r="G13" i="5" s="1"/>
  <c r="H12" i="5"/>
  <c r="H13" i="5" s="1"/>
  <c r="I12" i="5"/>
  <c r="I13" i="5" s="1"/>
  <c r="J12" i="5"/>
  <c r="J13" i="5" s="1"/>
  <c r="K12" i="5"/>
  <c r="K13" i="5" s="1"/>
  <c r="L12" i="5"/>
  <c r="L13" i="5" s="1"/>
  <c r="M12" i="5"/>
  <c r="M13" i="5" s="1"/>
  <c r="N12" i="5"/>
  <c r="N13" i="5" s="1"/>
  <c r="D12" i="5"/>
  <c r="O5" i="5"/>
  <c r="P5" i="5" s="1"/>
  <c r="O12" i="4" l="1"/>
  <c r="P12" i="4" s="1"/>
  <c r="O11" i="2"/>
  <c r="P11" i="2" s="1"/>
  <c r="D12" i="2"/>
  <c r="C12" i="2" s="1"/>
  <c r="C13" i="3"/>
  <c r="O12" i="1"/>
  <c r="P12" i="1" s="1"/>
  <c r="O12" i="3"/>
  <c r="P12" i="3" s="1"/>
  <c r="O12" i="5"/>
  <c r="P12" i="5" s="1"/>
  <c r="C13" i="4"/>
  <c r="C13" i="1"/>
  <c r="D13" i="5"/>
  <c r="C13" i="5" s="1"/>
</calcChain>
</file>

<file path=xl/sharedStrings.xml><?xml version="1.0" encoding="utf-8"?>
<sst xmlns="http://schemas.openxmlformats.org/spreadsheetml/2006/main" count="129" uniqueCount="57">
  <si>
    <t>Образовательная область «Социально-коммуникативное развитие»</t>
  </si>
  <si>
    <t>ФИО детей</t>
  </si>
  <si>
    <t>Итого:</t>
  </si>
  <si>
    <t>Образовательная область «Познавательное развитие развитие»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</si>
  <si>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</si>
  <si>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</si>
  <si>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</si>
  <si>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сформированы начальные представления о ЗОЖ, сформированы знания о зачении разных органов человека (глаза, уши и т.д.)</t>
  </si>
  <si>
    <t>становление самотоятельности, целенаправленности и саморегуляции собственных действий</t>
  </si>
  <si>
    <t>усвоение норм и ценностей, принятых в обществе, включая моральные и нравственных ценности</t>
  </si>
  <si>
    <t>развитие общения и взаимодействия ребёнка со взрослыми и сверстниками</t>
  </si>
  <si>
    <t>развитие социального и эмоционального интеллекта, эмоциональной отзывчивости, сопереживания, формирование готовности к совместной деятельности со сверстниками</t>
  </si>
  <si>
    <t>формирование уважительного отношения и чувства принадлежности ксвоей семье и сообществу детей и взрослых в организации</t>
  </si>
  <si>
    <t>формирование позитивных установок к различным видам труда и творчества</t>
  </si>
  <si>
    <t>формирование основ безопасного поведения в быту, социуме, в природе</t>
  </si>
  <si>
    <t>Развитие интересов детей, любознательности и познавательной мотивации</t>
  </si>
  <si>
    <t>Формирование познавательных действий, становление сознания</t>
  </si>
  <si>
    <t>Формирование первоначальных представленийо себе, о других людях</t>
  </si>
  <si>
    <t>Формирование первыичных представлений об объектах окружающего мира, об их свойствах и отношениях</t>
  </si>
  <si>
    <t>Формирование первичных представлений о малой родине и отечестве, представений о социокультурных ценностях нашего народа, об отечественных традициях и праздиках, о планете Земля как общем доме людей, многобразии стран и народов мира</t>
  </si>
  <si>
    <t>Формирование первыичных представлений об особенностях природы</t>
  </si>
  <si>
    <t>Владение речью как редством общения и культуры</t>
  </si>
  <si>
    <t>Обогащение активного словаря</t>
  </si>
  <si>
    <t xml:space="preserve">Развитие связной, грамматически правильной диалогиечской и моноогической речи </t>
  </si>
  <si>
    <t>Развитие речевого творчества</t>
  </si>
  <si>
    <t>Развитие звуковой и интонационной култур речи, фонематического слуха</t>
  </si>
  <si>
    <t>Знакомство с книжной культурой, детской литературой, понимание на слух текстов различных жанров детской литературы</t>
  </si>
  <si>
    <t>Формирование звуковой аналитико-синтетической активности как предпосылки обучения грамоте</t>
  </si>
  <si>
    <t>Развитие предпосылок ценностно-смыслового восприятия и понимания произведений искусства, мира природы</t>
  </si>
  <si>
    <t>Становление эстетического отношения к окружающему миру</t>
  </si>
  <si>
    <t>Формирование элементарных  представлений о видах искусства</t>
  </si>
  <si>
    <t>Воспритие музыки</t>
  </si>
  <si>
    <t>Восприятие художественной литературы, фольклора</t>
  </si>
  <si>
    <t>Стимулирование сопереживания персонажам художественных произведений</t>
  </si>
  <si>
    <t>Реализация самостоятельной творческойдеятельности</t>
  </si>
  <si>
    <t>Пробретение опыта в двигательной деятельности, связанной с выполнением упражнений, напрвленнх на развтие таких физических качеств, как координация и гибкость</t>
  </si>
  <si>
    <t>Приобретение опыта в двигательной детельности, способствующей правильному формированию опорно-двигательной системы организма, развитию равновеия, координации движения</t>
  </si>
  <si>
    <t>Приобретение опыта в двигательной деятельности, способствующей развтию крупной и мелкой моторики обеих рук</t>
  </si>
  <si>
    <t>Приобретение опыта в двигательной деятельности, связанной с правильным, не наносящим ущерба организму выполненим основных движений</t>
  </si>
  <si>
    <t>Становление целенаправленности и саморегуляции в двигательной сфере</t>
  </si>
  <si>
    <t>Становление ценностей здорового образа жизни, овладение его элементарными нормами и правилами</t>
  </si>
  <si>
    <t>по списку</t>
  </si>
  <si>
    <t>высокий</t>
  </si>
  <si>
    <t>средний</t>
  </si>
  <si>
    <t>низкий</t>
  </si>
  <si>
    <t>Миша Ш.</t>
  </si>
  <si>
    <r>
      <t>Педагогический мониторинг "Изучение индивидуального развития детей"</t>
    </r>
    <r>
      <rPr>
        <b/>
        <sz val="12"/>
        <color indexed="10"/>
        <rFont val="Times New Roman"/>
        <family val="1"/>
        <charset val="204"/>
      </rPr>
      <t xml:space="preserve"> 1 младшая группа 2023-2024 учебный год - 1 полугодие </t>
    </r>
  </si>
  <si>
    <t>Дима Г.</t>
  </si>
  <si>
    <t>Женя И.</t>
  </si>
  <si>
    <t>Артем И.</t>
  </si>
  <si>
    <t>Вова К.</t>
  </si>
  <si>
    <t>Макар К.</t>
  </si>
  <si>
    <t>Аврора М.</t>
  </si>
  <si>
    <t>Андрей П.</t>
  </si>
  <si>
    <t>Ксюша Т.</t>
  </si>
  <si>
    <t>Ангелина У.</t>
  </si>
  <si>
    <t>Ваня 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</si>
</sst>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3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0" xfId="0" applyFont="1" applyFill="1"/>
    <xf numFmtId="165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2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9" fontId="2" fillId="5" borderId="0" xfId="0" applyNumberFormat="1" applyFont="1" applyFill="1" applyAlignment="1">
      <alignment horizontal="center" vertical="center" wrapText="1"/>
    </xf>
    <xf numFmtId="9" fontId="2" fillId="5" borderId="0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P18"/>
  <sheetViews>
    <sheetView view="pageBreakPreview" topLeftCell="A3" zoomScale="172" zoomScaleNormal="100" zoomScaleSheetLayoutView="172" workbookViewId="0">
      <selection activeCell="M11" sqref="M11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5.5703125" style="7" customWidth="1"/>
    <col min="5" max="14" width="4.7109375" style="7" customWidth="1"/>
    <col min="15" max="16384" width="9.140625" style="2"/>
  </cols>
  <sheetData>
    <row r="2" spans="3:16" ht="28.5" customHeight="1" thickBot="1" x14ac:dyDescent="0.25">
      <c r="C2" s="34" t="s">
        <v>46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3:16" ht="69" customHeight="1" x14ac:dyDescent="0.2">
      <c r="C3" s="30" t="s">
        <v>1</v>
      </c>
      <c r="D3" s="31" t="s">
        <v>47</v>
      </c>
      <c r="E3" s="31" t="s">
        <v>48</v>
      </c>
      <c r="F3" s="31" t="s">
        <v>49</v>
      </c>
      <c r="G3" s="31" t="s">
        <v>50</v>
      </c>
      <c r="H3" s="31" t="s">
        <v>51</v>
      </c>
      <c r="I3" s="31" t="s">
        <v>52</v>
      </c>
      <c r="J3" s="31" t="s">
        <v>53</v>
      </c>
      <c r="K3" s="31" t="s">
        <v>54</v>
      </c>
      <c r="L3" s="31" t="s">
        <v>55</v>
      </c>
      <c r="M3" s="31" t="s">
        <v>56</v>
      </c>
      <c r="N3" s="31" t="s">
        <v>45</v>
      </c>
    </row>
    <row r="4" spans="3:16" ht="25.5" customHeight="1" x14ac:dyDescent="0.2">
      <c r="C4" s="32" t="s">
        <v>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3:16" ht="33.75" x14ac:dyDescent="0.2">
      <c r="C5" s="29" t="s">
        <v>9</v>
      </c>
      <c r="D5" s="6">
        <v>1</v>
      </c>
      <c r="E5" s="6">
        <v>1</v>
      </c>
      <c r="F5" s="6">
        <v>0</v>
      </c>
      <c r="G5" s="6">
        <v>0</v>
      </c>
      <c r="H5" s="6">
        <v>1</v>
      </c>
      <c r="I5" s="6">
        <v>2</v>
      </c>
      <c r="J5" s="6">
        <v>2</v>
      </c>
      <c r="K5" s="6">
        <v>2</v>
      </c>
      <c r="L5" s="6">
        <v>1</v>
      </c>
      <c r="M5" s="6">
        <v>1</v>
      </c>
      <c r="N5" s="6">
        <v>2</v>
      </c>
      <c r="O5" s="19">
        <f t="shared" ref="O5:O12" si="0">AVERAGE(D5:N5)</f>
        <v>1.1818181818181819</v>
      </c>
      <c r="P5" s="20">
        <f>O5/2</f>
        <v>0.59090909090909094</v>
      </c>
    </row>
    <row r="6" spans="3:16" ht="22.5" x14ac:dyDescent="0.2">
      <c r="C6" s="29" t="s">
        <v>10</v>
      </c>
      <c r="D6" s="6">
        <v>2</v>
      </c>
      <c r="E6" s="6">
        <v>2</v>
      </c>
      <c r="F6" s="6">
        <v>2</v>
      </c>
      <c r="G6" s="6">
        <v>2</v>
      </c>
      <c r="H6" s="6">
        <v>2</v>
      </c>
      <c r="I6" s="6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19">
        <f t="shared" si="0"/>
        <v>2</v>
      </c>
      <c r="P6" s="20">
        <f t="shared" ref="P6:P12" si="1">O6/2</f>
        <v>1</v>
      </c>
    </row>
    <row r="7" spans="3:16" ht="33.75" x14ac:dyDescent="0.2">
      <c r="C7" s="29" t="s">
        <v>8</v>
      </c>
      <c r="D7" s="6">
        <v>1</v>
      </c>
      <c r="E7" s="6">
        <v>2</v>
      </c>
      <c r="F7" s="6">
        <v>0</v>
      </c>
      <c r="G7" s="6">
        <v>0</v>
      </c>
      <c r="H7" s="6">
        <v>2</v>
      </c>
      <c r="I7" s="6">
        <v>1</v>
      </c>
      <c r="J7" s="6">
        <v>1</v>
      </c>
      <c r="K7" s="6">
        <v>2</v>
      </c>
      <c r="L7" s="6">
        <v>2</v>
      </c>
      <c r="M7" s="6">
        <v>1</v>
      </c>
      <c r="N7" s="6">
        <v>2</v>
      </c>
      <c r="O7" s="19">
        <f t="shared" si="0"/>
        <v>1.2727272727272727</v>
      </c>
      <c r="P7" s="20">
        <f t="shared" si="1"/>
        <v>0.63636363636363635</v>
      </c>
    </row>
    <row r="8" spans="3:16" ht="45" x14ac:dyDescent="0.2">
      <c r="C8" s="29" t="s">
        <v>11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2</v>
      </c>
      <c r="K8" s="6">
        <v>2</v>
      </c>
      <c r="L8" s="6">
        <v>1</v>
      </c>
      <c r="M8" s="6">
        <v>1</v>
      </c>
      <c r="N8" s="6">
        <v>2</v>
      </c>
      <c r="O8" s="19">
        <f t="shared" si="0"/>
        <v>1.2727272727272727</v>
      </c>
      <c r="P8" s="20">
        <f t="shared" si="1"/>
        <v>0.63636363636363635</v>
      </c>
    </row>
    <row r="9" spans="3:16" ht="33.75" x14ac:dyDescent="0.2">
      <c r="C9" s="29" t="s">
        <v>12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2</v>
      </c>
      <c r="O9" s="19">
        <f t="shared" si="0"/>
        <v>1.0909090909090908</v>
      </c>
      <c r="P9" s="20">
        <f t="shared" si="1"/>
        <v>0.54545454545454541</v>
      </c>
    </row>
    <row r="10" spans="3:16" ht="22.5" x14ac:dyDescent="0.2">
      <c r="C10" s="29" t="s">
        <v>13</v>
      </c>
      <c r="D10" s="6">
        <v>1</v>
      </c>
      <c r="E10" s="6">
        <v>1</v>
      </c>
      <c r="F10" s="6">
        <v>0</v>
      </c>
      <c r="G10" s="6">
        <v>1</v>
      </c>
      <c r="H10" s="6">
        <v>2</v>
      </c>
      <c r="I10" s="6">
        <v>1</v>
      </c>
      <c r="J10" s="6">
        <v>2</v>
      </c>
      <c r="K10" s="6">
        <v>2</v>
      </c>
      <c r="L10" s="6">
        <v>1</v>
      </c>
      <c r="M10" s="6">
        <v>1</v>
      </c>
      <c r="N10" s="6">
        <v>2</v>
      </c>
      <c r="O10" s="19">
        <f t="shared" si="0"/>
        <v>1.2727272727272727</v>
      </c>
      <c r="P10" s="20">
        <f t="shared" si="1"/>
        <v>0.63636363636363635</v>
      </c>
    </row>
    <row r="11" spans="3:16" ht="22.5" x14ac:dyDescent="0.2">
      <c r="C11" s="29" t="s">
        <v>14</v>
      </c>
      <c r="D11" s="6">
        <v>1</v>
      </c>
      <c r="E11" s="6">
        <v>2</v>
      </c>
      <c r="F11" s="6">
        <v>1</v>
      </c>
      <c r="G11" s="6">
        <v>1</v>
      </c>
      <c r="H11" s="6">
        <v>1</v>
      </c>
      <c r="I11" s="6">
        <v>2</v>
      </c>
      <c r="J11" s="6">
        <v>2</v>
      </c>
      <c r="K11" s="6">
        <v>2</v>
      </c>
      <c r="L11" s="6">
        <v>1</v>
      </c>
      <c r="M11" s="6">
        <v>2</v>
      </c>
      <c r="N11" s="6">
        <v>2</v>
      </c>
      <c r="O11" s="19">
        <f t="shared" si="0"/>
        <v>1.5454545454545454</v>
      </c>
      <c r="P11" s="20">
        <f t="shared" si="1"/>
        <v>0.77272727272727271</v>
      </c>
    </row>
    <row r="12" spans="3:16" x14ac:dyDescent="0.2">
      <c r="C12" s="12" t="s">
        <v>2</v>
      </c>
      <c r="D12" s="16">
        <f>AVERAGE(D5:D11)</f>
        <v>1.1428571428571428</v>
      </c>
      <c r="E12" s="16">
        <f t="shared" ref="E12:N12" si="2">AVERAGE(E5:E11)</f>
        <v>1.4285714285714286</v>
      </c>
      <c r="F12" s="16">
        <f t="shared" si="2"/>
        <v>0.7142857142857143</v>
      </c>
      <c r="G12" s="16">
        <f t="shared" si="2"/>
        <v>0.8571428571428571</v>
      </c>
      <c r="H12" s="16">
        <f t="shared" si="2"/>
        <v>1.4285714285714286</v>
      </c>
      <c r="I12" s="16">
        <f t="shared" si="2"/>
        <v>1.4285714285714286</v>
      </c>
      <c r="J12" s="16">
        <f t="shared" si="2"/>
        <v>1.7142857142857142</v>
      </c>
      <c r="K12" s="16">
        <f t="shared" si="2"/>
        <v>1.8571428571428572</v>
      </c>
      <c r="L12" s="16">
        <f t="shared" si="2"/>
        <v>1.2857142857142858</v>
      </c>
      <c r="M12" s="16">
        <f t="shared" si="2"/>
        <v>1.2857142857142858</v>
      </c>
      <c r="N12" s="16">
        <f t="shared" si="2"/>
        <v>2</v>
      </c>
      <c r="O12" s="19">
        <f t="shared" si="0"/>
        <v>1.3766233766233766</v>
      </c>
      <c r="P12" s="20">
        <f t="shared" si="1"/>
        <v>0.68831168831168832</v>
      </c>
    </row>
    <row r="13" spans="3:16" ht="15" customHeight="1" x14ac:dyDescent="0.2">
      <c r="C13" s="21">
        <f>AVERAGE(D13:N13)</f>
        <v>0.68831168831168832</v>
      </c>
      <c r="D13" s="22">
        <f>D12/2</f>
        <v>0.5714285714285714</v>
      </c>
      <c r="E13" s="22">
        <f t="shared" ref="E13:N13" si="3">E12/2</f>
        <v>0.7142857142857143</v>
      </c>
      <c r="F13" s="22">
        <f t="shared" si="3"/>
        <v>0.35714285714285715</v>
      </c>
      <c r="G13" s="22">
        <f t="shared" si="3"/>
        <v>0.42857142857142855</v>
      </c>
      <c r="H13" s="22">
        <f t="shared" si="3"/>
        <v>0.7142857142857143</v>
      </c>
      <c r="I13" s="22">
        <f t="shared" si="3"/>
        <v>0.7142857142857143</v>
      </c>
      <c r="J13" s="22">
        <f t="shared" si="3"/>
        <v>0.8571428571428571</v>
      </c>
      <c r="K13" s="22">
        <f t="shared" si="3"/>
        <v>0.9285714285714286</v>
      </c>
      <c r="L13" s="22">
        <f t="shared" si="3"/>
        <v>0.6428571428571429</v>
      </c>
      <c r="M13" s="22">
        <f t="shared" si="3"/>
        <v>0.6428571428571429</v>
      </c>
      <c r="N13" s="22">
        <f t="shared" si="3"/>
        <v>1</v>
      </c>
    </row>
    <row r="15" spans="3:16" x14ac:dyDescent="0.2">
      <c r="C15" s="18" t="s">
        <v>41</v>
      </c>
      <c r="D15" s="6"/>
    </row>
    <row r="16" spans="3:16" x14ac:dyDescent="0.2">
      <c r="C16" s="18" t="s">
        <v>42</v>
      </c>
      <c r="D16" s="6"/>
    </row>
    <row r="17" spans="3:4" x14ac:dyDescent="0.2">
      <c r="C17" s="18" t="s">
        <v>43</v>
      </c>
      <c r="D17" s="6"/>
    </row>
    <row r="18" spans="3:4" x14ac:dyDescent="0.2">
      <c r="C18" s="18" t="s">
        <v>44</v>
      </c>
      <c r="D18" s="6"/>
    </row>
  </sheetData>
  <mergeCells count="2">
    <mergeCell ref="C4:N4"/>
    <mergeCell ref="C2:N2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17"/>
  <sheetViews>
    <sheetView view="pageBreakPreview" topLeftCell="A3" zoomScale="148" zoomScaleNormal="110" zoomScaleSheetLayoutView="148" workbookViewId="0">
      <selection activeCell="H10" sqref="H10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6.28515625" style="7" customWidth="1"/>
    <col min="5" max="5" width="6.85546875" style="7" customWidth="1"/>
    <col min="6" max="14" width="4.7109375" style="7" customWidth="1"/>
    <col min="15" max="16384" width="9.140625" style="2"/>
  </cols>
  <sheetData>
    <row r="2" spans="1:16" ht="42.75" customHeight="1" thickBot="1" x14ac:dyDescent="0.25">
      <c r="C2" s="34" t="s">
        <v>46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ht="69" customHeight="1" thickBot="1" x14ac:dyDescent="0.25">
      <c r="A3" s="1"/>
      <c r="B3" s="1"/>
      <c r="C3" s="30" t="s">
        <v>1</v>
      </c>
      <c r="D3" s="31" t="s">
        <v>47</v>
      </c>
      <c r="E3" s="31" t="s">
        <v>48</v>
      </c>
      <c r="F3" s="31" t="s">
        <v>49</v>
      </c>
      <c r="G3" s="31" t="s">
        <v>50</v>
      </c>
      <c r="H3" s="31" t="s">
        <v>51</v>
      </c>
      <c r="I3" s="31" t="s">
        <v>52</v>
      </c>
      <c r="J3" s="31" t="s">
        <v>53</v>
      </c>
      <c r="K3" s="31" t="s">
        <v>54</v>
      </c>
      <c r="L3" s="31" t="s">
        <v>55</v>
      </c>
      <c r="M3" s="31" t="s">
        <v>56</v>
      </c>
      <c r="N3" s="31" t="s">
        <v>45</v>
      </c>
    </row>
    <row r="4" spans="1:16" ht="22.5" customHeight="1" x14ac:dyDescent="0.2">
      <c r="A4" s="3"/>
      <c r="B4" s="3"/>
      <c r="C4" s="35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6" ht="38.25" x14ac:dyDescent="0.2">
      <c r="A5" s="1"/>
      <c r="B5" s="1"/>
      <c r="C5" s="17" t="s">
        <v>15</v>
      </c>
      <c r="D5" s="6">
        <v>1</v>
      </c>
      <c r="E5" s="6">
        <v>2</v>
      </c>
      <c r="F5" s="6">
        <v>1</v>
      </c>
      <c r="G5" s="6">
        <v>1</v>
      </c>
      <c r="H5" s="6">
        <v>2</v>
      </c>
      <c r="I5" s="6">
        <v>2</v>
      </c>
      <c r="J5" s="6">
        <v>2</v>
      </c>
      <c r="K5" s="6">
        <v>2</v>
      </c>
      <c r="L5" s="6">
        <v>1</v>
      </c>
      <c r="M5" s="6">
        <v>1</v>
      </c>
      <c r="N5" s="6">
        <v>2</v>
      </c>
      <c r="O5" s="19">
        <f t="shared" ref="O5:O11" si="0">AVERAGE(D5:N5)</f>
        <v>1.5454545454545454</v>
      </c>
      <c r="P5" s="20">
        <f>O5/2</f>
        <v>0.77272727272727271</v>
      </c>
    </row>
    <row r="6" spans="1:16" ht="25.5" x14ac:dyDescent="0.2">
      <c r="A6" s="1"/>
      <c r="B6" s="1"/>
      <c r="C6" s="17" t="s">
        <v>16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2</v>
      </c>
      <c r="O6" s="19">
        <f t="shared" si="0"/>
        <v>1.0909090909090908</v>
      </c>
      <c r="P6" s="20">
        <f t="shared" ref="P6:P11" si="1">O6/2</f>
        <v>0.54545454545454541</v>
      </c>
    </row>
    <row r="7" spans="1:16" ht="25.5" x14ac:dyDescent="0.2">
      <c r="A7" s="1"/>
      <c r="B7" s="1"/>
      <c r="C7" s="17" t="s">
        <v>17</v>
      </c>
      <c r="D7" s="6">
        <v>2</v>
      </c>
      <c r="E7" s="6">
        <v>2</v>
      </c>
      <c r="F7" s="6">
        <v>1</v>
      </c>
      <c r="G7" s="6">
        <v>1</v>
      </c>
      <c r="H7" s="6">
        <v>1</v>
      </c>
      <c r="I7" s="6">
        <v>2</v>
      </c>
      <c r="J7" s="6">
        <v>1</v>
      </c>
      <c r="K7" s="6">
        <v>2</v>
      </c>
      <c r="L7" s="6">
        <v>2</v>
      </c>
      <c r="M7" s="6">
        <v>1</v>
      </c>
      <c r="N7" s="6">
        <v>2</v>
      </c>
      <c r="O7" s="19">
        <f t="shared" si="0"/>
        <v>1.5454545454545454</v>
      </c>
      <c r="P7" s="20">
        <f t="shared" si="1"/>
        <v>0.77272727272727271</v>
      </c>
    </row>
    <row r="8" spans="1:16" ht="38.25" x14ac:dyDescent="0.2">
      <c r="A8" s="1"/>
      <c r="B8" s="1"/>
      <c r="C8" s="17" t="s">
        <v>18</v>
      </c>
      <c r="D8" s="6">
        <v>1</v>
      </c>
      <c r="E8" s="6">
        <v>1</v>
      </c>
      <c r="F8" s="6">
        <v>0</v>
      </c>
      <c r="G8" s="6">
        <v>0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2</v>
      </c>
      <c r="O8" s="19">
        <f t="shared" si="0"/>
        <v>0.90909090909090906</v>
      </c>
      <c r="P8" s="20">
        <f t="shared" si="1"/>
        <v>0.45454545454545453</v>
      </c>
    </row>
    <row r="9" spans="1:16" ht="89.25" x14ac:dyDescent="0.2">
      <c r="A9" s="1"/>
      <c r="B9" s="1"/>
      <c r="C9" s="17" t="s">
        <v>19</v>
      </c>
      <c r="D9" s="6">
        <v>1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1</v>
      </c>
      <c r="L9" s="6">
        <v>0</v>
      </c>
      <c r="M9" s="6">
        <v>1</v>
      </c>
      <c r="N9" s="6">
        <v>1</v>
      </c>
      <c r="O9" s="19">
        <f t="shared" si="0"/>
        <v>0.54545454545454541</v>
      </c>
      <c r="P9" s="20">
        <f t="shared" si="1"/>
        <v>0.27272727272727271</v>
      </c>
    </row>
    <row r="10" spans="1:16" ht="25.5" x14ac:dyDescent="0.2">
      <c r="A10" s="1"/>
      <c r="B10" s="1"/>
      <c r="C10" s="17" t="s">
        <v>20</v>
      </c>
      <c r="D10" s="6">
        <v>2</v>
      </c>
      <c r="E10" s="6">
        <v>2</v>
      </c>
      <c r="F10" s="6">
        <v>0</v>
      </c>
      <c r="G10" s="6">
        <v>1</v>
      </c>
      <c r="H10" s="6">
        <v>1</v>
      </c>
      <c r="I10" s="6">
        <v>2</v>
      </c>
      <c r="J10" s="6">
        <v>2</v>
      </c>
      <c r="K10" s="6">
        <v>2</v>
      </c>
      <c r="L10" s="6">
        <v>1</v>
      </c>
      <c r="M10" s="6">
        <v>1</v>
      </c>
      <c r="N10" s="6">
        <v>2</v>
      </c>
      <c r="O10" s="19">
        <f t="shared" si="0"/>
        <v>1.4545454545454546</v>
      </c>
      <c r="P10" s="20">
        <f t="shared" si="1"/>
        <v>0.72727272727272729</v>
      </c>
    </row>
    <row r="11" spans="1:16" s="15" customFormat="1" x14ac:dyDescent="0.2">
      <c r="A11" s="14"/>
      <c r="B11" s="14"/>
      <c r="C11" s="12" t="s">
        <v>2</v>
      </c>
      <c r="D11" s="16">
        <f t="shared" ref="D11:N11" si="2">AVERAGE(D5:D10)</f>
        <v>1.3333333333333333</v>
      </c>
      <c r="E11" s="16">
        <f t="shared" si="2"/>
        <v>1.5</v>
      </c>
      <c r="F11" s="16">
        <f t="shared" si="2"/>
        <v>0.5</v>
      </c>
      <c r="G11" s="16">
        <f t="shared" si="2"/>
        <v>0.66666666666666663</v>
      </c>
      <c r="H11" s="16">
        <f t="shared" si="2"/>
        <v>1</v>
      </c>
      <c r="I11" s="16">
        <f t="shared" si="2"/>
        <v>1.3333333333333333</v>
      </c>
      <c r="J11" s="16">
        <f t="shared" si="2"/>
        <v>1.3333333333333333</v>
      </c>
      <c r="K11" s="16">
        <f t="shared" si="2"/>
        <v>1.5</v>
      </c>
      <c r="L11" s="16">
        <f t="shared" si="2"/>
        <v>1</v>
      </c>
      <c r="M11" s="16">
        <f t="shared" si="2"/>
        <v>1</v>
      </c>
      <c r="N11" s="16">
        <f t="shared" si="2"/>
        <v>1.8333333333333333</v>
      </c>
      <c r="O11" s="19">
        <f t="shared" si="0"/>
        <v>1.1818181818181819</v>
      </c>
      <c r="P11" s="20">
        <f t="shared" si="1"/>
        <v>0.59090909090909094</v>
      </c>
    </row>
    <row r="12" spans="1:16" x14ac:dyDescent="0.2">
      <c r="A12" s="9"/>
      <c r="B12" s="9"/>
      <c r="C12" s="21">
        <f>AVERAGE(D12:N12)</f>
        <v>0.59090909090909094</v>
      </c>
      <c r="D12" s="22">
        <f>D11/2</f>
        <v>0.66666666666666663</v>
      </c>
      <c r="E12" s="22">
        <f t="shared" ref="E12:N12" si="3">E11/2</f>
        <v>0.75</v>
      </c>
      <c r="F12" s="22">
        <f t="shared" si="3"/>
        <v>0.25</v>
      </c>
      <c r="G12" s="22">
        <f t="shared" si="3"/>
        <v>0.33333333333333331</v>
      </c>
      <c r="H12" s="22">
        <f t="shared" si="3"/>
        <v>0.5</v>
      </c>
      <c r="I12" s="22">
        <f t="shared" si="3"/>
        <v>0.66666666666666663</v>
      </c>
      <c r="J12" s="22">
        <f t="shared" si="3"/>
        <v>0.66666666666666663</v>
      </c>
      <c r="K12" s="22">
        <f t="shared" si="3"/>
        <v>0.75</v>
      </c>
      <c r="L12" s="22">
        <f t="shared" si="3"/>
        <v>0.5</v>
      </c>
      <c r="M12" s="22">
        <f t="shared" si="3"/>
        <v>0.5</v>
      </c>
      <c r="N12" s="22">
        <f t="shared" si="3"/>
        <v>0.91666666666666663</v>
      </c>
    </row>
    <row r="13" spans="1:16" x14ac:dyDescent="0.2"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6" x14ac:dyDescent="0.2">
      <c r="C14" s="18" t="s">
        <v>41</v>
      </c>
      <c r="D14" s="6"/>
    </row>
    <row r="15" spans="1:16" x14ac:dyDescent="0.2">
      <c r="C15" s="18" t="s">
        <v>42</v>
      </c>
      <c r="D15" s="6"/>
    </row>
    <row r="16" spans="1:16" x14ac:dyDescent="0.2">
      <c r="C16" s="18" t="s">
        <v>43</v>
      </c>
      <c r="D16" s="6"/>
    </row>
    <row r="17" spans="3:4" x14ac:dyDescent="0.2">
      <c r="C17" s="18" t="s">
        <v>44</v>
      </c>
      <c r="D17" s="6"/>
    </row>
  </sheetData>
  <mergeCells count="2">
    <mergeCell ref="C4:N4"/>
    <mergeCell ref="C2:N2"/>
  </mergeCells>
  <phoneticPr fontId="0" type="noConversion"/>
  <pageMargins left="0.7" right="0.7" top="0.75" bottom="0.75" header="0.3" footer="0.3"/>
  <pageSetup paperSize="9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18"/>
  <sheetViews>
    <sheetView view="pageBreakPreview" topLeftCell="A3" zoomScale="202" zoomScaleNormal="110" zoomScaleSheetLayoutView="202" workbookViewId="0">
      <selection activeCell="O11" sqref="O11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5.85546875" style="7" customWidth="1"/>
    <col min="5" max="14" width="4.7109375" style="7" customWidth="1"/>
    <col min="15" max="16384" width="9.140625" style="2"/>
  </cols>
  <sheetData>
    <row r="2" spans="1:16" ht="12" customHeight="1" thickBot="1" x14ac:dyDescent="0.25">
      <c r="C2" s="34" t="s">
        <v>46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ht="69" customHeight="1" thickBot="1" x14ac:dyDescent="0.25">
      <c r="A3" s="1"/>
      <c r="B3" s="1"/>
      <c r="C3" s="30" t="s">
        <v>1</v>
      </c>
      <c r="D3" s="31" t="s">
        <v>47</v>
      </c>
      <c r="E3" s="31" t="s">
        <v>48</v>
      </c>
      <c r="F3" s="31" t="s">
        <v>49</v>
      </c>
      <c r="G3" s="31" t="s">
        <v>50</v>
      </c>
      <c r="H3" s="31" t="s">
        <v>51</v>
      </c>
      <c r="I3" s="31" t="s">
        <v>52</v>
      </c>
      <c r="J3" s="31" t="s">
        <v>53</v>
      </c>
      <c r="K3" s="31" t="s">
        <v>54</v>
      </c>
      <c r="L3" s="31" t="s">
        <v>55</v>
      </c>
      <c r="M3" s="31" t="s">
        <v>56</v>
      </c>
      <c r="N3" s="31" t="s">
        <v>45</v>
      </c>
    </row>
    <row r="4" spans="1:16" ht="22.5" customHeight="1" x14ac:dyDescent="0.2">
      <c r="A4" s="3"/>
      <c r="B4" s="3"/>
      <c r="C4" s="35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6" ht="22.5" x14ac:dyDescent="0.2">
      <c r="A5" s="1"/>
      <c r="B5" s="1"/>
      <c r="C5" s="25" t="s">
        <v>21</v>
      </c>
      <c r="D5" s="6">
        <v>0</v>
      </c>
      <c r="E5" s="6">
        <v>2</v>
      </c>
      <c r="F5" s="6">
        <v>0</v>
      </c>
      <c r="G5" s="6">
        <v>0</v>
      </c>
      <c r="H5" s="6">
        <v>0</v>
      </c>
      <c r="I5" s="6">
        <v>1</v>
      </c>
      <c r="J5" s="6">
        <v>2</v>
      </c>
      <c r="K5" s="6">
        <v>1</v>
      </c>
      <c r="L5" s="6">
        <v>0</v>
      </c>
      <c r="M5" s="6">
        <v>2</v>
      </c>
      <c r="N5" s="6">
        <v>1</v>
      </c>
      <c r="O5" s="19">
        <f t="shared" ref="O5:O12" si="0">AVERAGE(D5:N5)</f>
        <v>0.81818181818181823</v>
      </c>
      <c r="P5" s="20">
        <f>O5/2</f>
        <v>0.40909090909090912</v>
      </c>
    </row>
    <row r="6" spans="1:16" x14ac:dyDescent="0.2">
      <c r="A6" s="1"/>
      <c r="B6" s="1"/>
      <c r="C6" s="26" t="s">
        <v>22</v>
      </c>
      <c r="D6" s="6">
        <v>0</v>
      </c>
      <c r="E6" s="6">
        <v>2</v>
      </c>
      <c r="F6" s="6">
        <v>0</v>
      </c>
      <c r="G6" s="6">
        <v>0</v>
      </c>
      <c r="H6" s="6">
        <v>0</v>
      </c>
      <c r="I6" s="6">
        <v>1</v>
      </c>
      <c r="J6" s="6">
        <v>2</v>
      </c>
      <c r="K6" s="6">
        <v>1</v>
      </c>
      <c r="L6" s="6">
        <v>1</v>
      </c>
      <c r="M6" s="6">
        <v>2</v>
      </c>
      <c r="N6" s="6">
        <v>1</v>
      </c>
      <c r="O6" s="19">
        <f t="shared" si="0"/>
        <v>0.90909090909090906</v>
      </c>
      <c r="P6" s="20">
        <f t="shared" ref="P6:P12" si="1">O6/2</f>
        <v>0.45454545454545453</v>
      </c>
    </row>
    <row r="7" spans="1:16" ht="22.5" x14ac:dyDescent="0.2">
      <c r="A7" s="1"/>
      <c r="B7" s="1"/>
      <c r="C7" s="26" t="s">
        <v>23</v>
      </c>
      <c r="D7" s="6">
        <v>1</v>
      </c>
      <c r="E7" s="6">
        <v>2</v>
      </c>
      <c r="F7" s="6">
        <v>0</v>
      </c>
      <c r="G7" s="6">
        <v>0</v>
      </c>
      <c r="H7" s="6">
        <v>1</v>
      </c>
      <c r="I7" s="6">
        <v>1</v>
      </c>
      <c r="J7" s="6">
        <v>2</v>
      </c>
      <c r="K7" s="6">
        <v>1</v>
      </c>
      <c r="L7" s="6">
        <v>1</v>
      </c>
      <c r="M7" s="6">
        <v>2</v>
      </c>
      <c r="N7" s="6">
        <v>1</v>
      </c>
      <c r="O7" s="19">
        <f t="shared" si="0"/>
        <v>1.0909090909090908</v>
      </c>
      <c r="P7" s="20">
        <f t="shared" si="1"/>
        <v>0.54545454545454541</v>
      </c>
    </row>
    <row r="8" spans="1:16" x14ac:dyDescent="0.2">
      <c r="A8" s="1"/>
      <c r="B8" s="1"/>
      <c r="C8" s="26" t="s">
        <v>24</v>
      </c>
      <c r="D8" s="6">
        <v>0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2</v>
      </c>
      <c r="K8" s="6">
        <v>2</v>
      </c>
      <c r="L8" s="6">
        <v>0</v>
      </c>
      <c r="M8" s="6">
        <v>2</v>
      </c>
      <c r="N8" s="6">
        <v>1</v>
      </c>
      <c r="O8" s="19">
        <f t="shared" si="0"/>
        <v>0.72727272727272729</v>
      </c>
      <c r="P8" s="20">
        <f t="shared" si="1"/>
        <v>0.36363636363636365</v>
      </c>
    </row>
    <row r="9" spans="1:16" ht="22.5" x14ac:dyDescent="0.2">
      <c r="A9" s="1"/>
      <c r="B9" s="1"/>
      <c r="C9" s="26" t="s">
        <v>25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2</v>
      </c>
      <c r="K9" s="6">
        <v>1</v>
      </c>
      <c r="L9" s="6">
        <v>1</v>
      </c>
      <c r="M9" s="6">
        <v>2</v>
      </c>
      <c r="N9" s="6">
        <v>1</v>
      </c>
      <c r="O9" s="19">
        <f t="shared" si="0"/>
        <v>1.1818181818181819</v>
      </c>
      <c r="P9" s="20">
        <f t="shared" si="1"/>
        <v>0.59090909090909094</v>
      </c>
    </row>
    <row r="10" spans="1:16" ht="33.75" x14ac:dyDescent="0.2">
      <c r="A10" s="1"/>
      <c r="B10" s="1"/>
      <c r="C10" s="26" t="s">
        <v>26</v>
      </c>
      <c r="D10" s="6">
        <v>1</v>
      </c>
      <c r="E10" s="6">
        <v>2</v>
      </c>
      <c r="F10" s="6">
        <v>0</v>
      </c>
      <c r="G10" s="6">
        <v>1</v>
      </c>
      <c r="H10" s="6">
        <v>2</v>
      </c>
      <c r="I10" s="6">
        <v>2</v>
      </c>
      <c r="J10" s="6">
        <v>2</v>
      </c>
      <c r="K10" s="6">
        <v>2</v>
      </c>
      <c r="L10" s="6">
        <v>1</v>
      </c>
      <c r="M10" s="6">
        <v>2</v>
      </c>
      <c r="N10" s="6">
        <v>2</v>
      </c>
      <c r="O10" s="19">
        <f t="shared" si="0"/>
        <v>1.5454545454545454</v>
      </c>
      <c r="P10" s="20">
        <f t="shared" si="1"/>
        <v>0.77272727272727271</v>
      </c>
    </row>
    <row r="11" spans="1:16" ht="33.75" x14ac:dyDescent="0.2">
      <c r="A11" s="1"/>
      <c r="B11" s="1"/>
      <c r="C11" s="25" t="s">
        <v>27</v>
      </c>
      <c r="D11" s="6">
        <v>1</v>
      </c>
      <c r="E11" s="6">
        <v>2</v>
      </c>
      <c r="F11" s="6">
        <v>1</v>
      </c>
      <c r="G11" s="6">
        <v>1</v>
      </c>
      <c r="H11" s="6">
        <v>1</v>
      </c>
      <c r="I11" s="6">
        <v>1</v>
      </c>
      <c r="J11" s="6">
        <v>2</v>
      </c>
      <c r="K11" s="6">
        <v>2</v>
      </c>
      <c r="L11" s="6">
        <v>2</v>
      </c>
      <c r="M11" s="6">
        <v>2</v>
      </c>
      <c r="N11" s="6">
        <v>2</v>
      </c>
      <c r="O11" s="19">
        <f t="shared" si="0"/>
        <v>1.5454545454545454</v>
      </c>
      <c r="P11" s="20">
        <f t="shared" si="1"/>
        <v>0.77272727272727271</v>
      </c>
    </row>
    <row r="12" spans="1:16" x14ac:dyDescent="0.2">
      <c r="A12" s="1"/>
      <c r="B12" s="1"/>
      <c r="C12" s="12" t="s">
        <v>2</v>
      </c>
      <c r="D12" s="16">
        <f>AVERAGE(D5:D11)</f>
        <v>0.5714285714285714</v>
      </c>
      <c r="E12" s="16">
        <f t="shared" ref="E12:N12" si="2">AVERAGE(E5:E11)</f>
        <v>1.7142857142857142</v>
      </c>
      <c r="F12" s="16">
        <f t="shared" si="2"/>
        <v>0.2857142857142857</v>
      </c>
      <c r="G12" s="16">
        <f t="shared" si="2"/>
        <v>0.42857142857142855</v>
      </c>
      <c r="H12" s="16">
        <f t="shared" si="2"/>
        <v>0.7142857142857143</v>
      </c>
      <c r="I12" s="16">
        <f t="shared" si="2"/>
        <v>1</v>
      </c>
      <c r="J12" s="16">
        <f t="shared" si="2"/>
        <v>2</v>
      </c>
      <c r="K12" s="16">
        <f t="shared" si="2"/>
        <v>1.4285714285714286</v>
      </c>
      <c r="L12" s="16">
        <f t="shared" si="2"/>
        <v>0.8571428571428571</v>
      </c>
      <c r="M12" s="16">
        <f t="shared" si="2"/>
        <v>2</v>
      </c>
      <c r="N12" s="16">
        <f t="shared" si="2"/>
        <v>1.2857142857142858</v>
      </c>
      <c r="O12" s="19">
        <f t="shared" si="0"/>
        <v>1.116883116883117</v>
      </c>
      <c r="P12" s="20">
        <f t="shared" si="1"/>
        <v>0.55844155844155852</v>
      </c>
    </row>
    <row r="13" spans="1:16" x14ac:dyDescent="0.2">
      <c r="A13" s="1"/>
      <c r="B13" s="1"/>
      <c r="C13" s="21">
        <f>AVERAGE(D13:N13)</f>
        <v>0.55844155844155852</v>
      </c>
      <c r="D13" s="13">
        <f>D12/2</f>
        <v>0.2857142857142857</v>
      </c>
      <c r="E13" s="13">
        <f t="shared" ref="E13:N13" si="3">E12/2</f>
        <v>0.8571428571428571</v>
      </c>
      <c r="F13" s="13">
        <f t="shared" si="3"/>
        <v>0.14285714285714285</v>
      </c>
      <c r="G13" s="13">
        <f t="shared" si="3"/>
        <v>0.21428571428571427</v>
      </c>
      <c r="H13" s="13">
        <f t="shared" si="3"/>
        <v>0.35714285714285715</v>
      </c>
      <c r="I13" s="13">
        <f t="shared" si="3"/>
        <v>0.5</v>
      </c>
      <c r="J13" s="13">
        <f t="shared" si="3"/>
        <v>1</v>
      </c>
      <c r="K13" s="13">
        <f t="shared" si="3"/>
        <v>0.7142857142857143</v>
      </c>
      <c r="L13" s="13">
        <f t="shared" si="3"/>
        <v>0.42857142857142855</v>
      </c>
      <c r="M13" s="13">
        <f t="shared" si="3"/>
        <v>1</v>
      </c>
      <c r="N13" s="13">
        <f t="shared" si="3"/>
        <v>0.6428571428571429</v>
      </c>
    </row>
    <row r="14" spans="1:16" x14ac:dyDescent="0.2">
      <c r="A14" s="1"/>
      <c r="B14" s="1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6" x14ac:dyDescent="0.2">
      <c r="A15" s="9"/>
      <c r="B15" s="9"/>
      <c r="C15" s="18" t="s">
        <v>41</v>
      </c>
      <c r="D15" s="6"/>
    </row>
    <row r="16" spans="1:16" x14ac:dyDescent="0.2">
      <c r="C16" s="18" t="s">
        <v>42</v>
      </c>
      <c r="D16" s="6"/>
    </row>
    <row r="17" spans="3:4" x14ac:dyDescent="0.2">
      <c r="C17" s="18" t="s">
        <v>43</v>
      </c>
      <c r="D17" s="6"/>
    </row>
    <row r="18" spans="3:4" x14ac:dyDescent="0.2">
      <c r="C18" s="18" t="s">
        <v>44</v>
      </c>
      <c r="D18" s="6"/>
    </row>
  </sheetData>
  <mergeCells count="2">
    <mergeCell ref="C4:N4"/>
    <mergeCell ref="C2:N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18"/>
  <sheetViews>
    <sheetView view="pageBreakPreview" topLeftCell="A3" zoomScale="208" zoomScaleNormal="96" zoomScaleSheetLayoutView="208" workbookViewId="0">
      <selection activeCell="G11" sqref="G11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7.5703125" style="7" customWidth="1"/>
    <col min="5" max="14" width="4.7109375" style="7" customWidth="1"/>
    <col min="15" max="16384" width="9.140625" style="2"/>
  </cols>
  <sheetData>
    <row r="2" spans="1:16" ht="12" customHeight="1" thickBot="1" x14ac:dyDescent="0.25">
      <c r="C2" s="34" t="s">
        <v>46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ht="69" customHeight="1" thickBot="1" x14ac:dyDescent="0.25">
      <c r="A3" s="1"/>
      <c r="B3" s="1"/>
      <c r="C3" s="30" t="s">
        <v>1</v>
      </c>
      <c r="D3" s="31" t="s">
        <v>47</v>
      </c>
      <c r="E3" s="31" t="s">
        <v>48</v>
      </c>
      <c r="F3" s="31" t="s">
        <v>49</v>
      </c>
      <c r="G3" s="31" t="s">
        <v>50</v>
      </c>
      <c r="H3" s="31" t="s">
        <v>51</v>
      </c>
      <c r="I3" s="31" t="s">
        <v>52</v>
      </c>
      <c r="J3" s="31" t="s">
        <v>53</v>
      </c>
      <c r="K3" s="31" t="s">
        <v>54</v>
      </c>
      <c r="L3" s="31" t="s">
        <v>55</v>
      </c>
      <c r="M3" s="31" t="s">
        <v>56</v>
      </c>
      <c r="N3" s="31" t="s">
        <v>45</v>
      </c>
    </row>
    <row r="4" spans="1:16" ht="22.5" customHeight="1" x14ac:dyDescent="0.2">
      <c r="A4" s="3"/>
      <c r="B4" s="3"/>
      <c r="C4" s="35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6" ht="33.75" x14ac:dyDescent="0.2">
      <c r="A5" s="1"/>
      <c r="B5" s="1"/>
      <c r="C5" s="23" t="s">
        <v>28</v>
      </c>
      <c r="D5" s="6">
        <v>1</v>
      </c>
      <c r="E5" s="6">
        <v>1</v>
      </c>
      <c r="F5" s="6">
        <v>0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19">
        <f t="shared" ref="O5:O12" si="0">AVERAGE(D5:N5)</f>
        <v>0.90909090909090906</v>
      </c>
      <c r="P5" s="20">
        <f>O5/2</f>
        <v>0.45454545454545453</v>
      </c>
    </row>
    <row r="6" spans="1:16" ht="22.5" x14ac:dyDescent="0.2">
      <c r="A6" s="1"/>
      <c r="B6" s="1"/>
      <c r="C6" s="24" t="s">
        <v>29</v>
      </c>
      <c r="D6" s="6">
        <v>1</v>
      </c>
      <c r="E6" s="6">
        <v>1</v>
      </c>
      <c r="F6" s="6">
        <v>0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19">
        <f t="shared" si="0"/>
        <v>0.90909090909090906</v>
      </c>
      <c r="P6" s="20">
        <f t="shared" ref="P6:P12" si="1">O6/2</f>
        <v>0.45454545454545453</v>
      </c>
    </row>
    <row r="7" spans="1:16" ht="22.5" x14ac:dyDescent="0.2">
      <c r="A7" s="1"/>
      <c r="B7" s="1"/>
      <c r="C7" s="24" t="s">
        <v>30</v>
      </c>
      <c r="D7" s="6">
        <v>2</v>
      </c>
      <c r="E7" s="6">
        <v>2</v>
      </c>
      <c r="F7" s="6">
        <v>0</v>
      </c>
      <c r="G7" s="6">
        <v>1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1</v>
      </c>
      <c r="N7" s="6">
        <v>2</v>
      </c>
      <c r="O7" s="19">
        <f t="shared" si="0"/>
        <v>1.6363636363636365</v>
      </c>
      <c r="P7" s="20">
        <f t="shared" si="1"/>
        <v>0.81818181818181823</v>
      </c>
    </row>
    <row r="8" spans="1:16" x14ac:dyDescent="0.2">
      <c r="A8" s="1"/>
      <c r="B8" s="1"/>
      <c r="C8" s="24" t="s">
        <v>31</v>
      </c>
      <c r="D8" s="6">
        <v>1</v>
      </c>
      <c r="E8" s="6">
        <v>2</v>
      </c>
      <c r="F8" s="6">
        <v>1</v>
      </c>
      <c r="G8" s="6">
        <v>2</v>
      </c>
      <c r="H8" s="6">
        <v>1</v>
      </c>
      <c r="I8" s="6">
        <v>1</v>
      </c>
      <c r="J8" s="6">
        <v>1</v>
      </c>
      <c r="K8" s="6">
        <v>2</v>
      </c>
      <c r="L8" s="6">
        <v>2</v>
      </c>
      <c r="M8" s="6">
        <v>1</v>
      </c>
      <c r="N8" s="6">
        <v>2</v>
      </c>
      <c r="O8" s="19">
        <f t="shared" si="0"/>
        <v>1.4545454545454546</v>
      </c>
      <c r="P8" s="20">
        <f t="shared" si="1"/>
        <v>0.72727272727272729</v>
      </c>
    </row>
    <row r="9" spans="1:16" ht="22.5" x14ac:dyDescent="0.2">
      <c r="A9" s="1"/>
      <c r="B9" s="1"/>
      <c r="C9" s="24" t="s">
        <v>32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2</v>
      </c>
      <c r="L9" s="6">
        <v>2</v>
      </c>
      <c r="M9" s="6">
        <v>1</v>
      </c>
      <c r="N9" s="6">
        <v>1</v>
      </c>
      <c r="O9" s="19">
        <f t="shared" si="0"/>
        <v>1.1818181818181819</v>
      </c>
      <c r="P9" s="20">
        <f t="shared" si="1"/>
        <v>0.59090909090909094</v>
      </c>
    </row>
    <row r="10" spans="1:16" ht="22.5" x14ac:dyDescent="0.2">
      <c r="A10" s="1"/>
      <c r="B10" s="1"/>
      <c r="C10" s="24" t="s">
        <v>33</v>
      </c>
      <c r="D10" s="6">
        <v>1</v>
      </c>
      <c r="E10" s="6">
        <v>2</v>
      </c>
      <c r="F10" s="6">
        <v>1</v>
      </c>
      <c r="G10" s="6">
        <v>1</v>
      </c>
      <c r="H10" s="6">
        <v>2</v>
      </c>
      <c r="I10" s="6">
        <v>2</v>
      </c>
      <c r="J10" s="6">
        <v>2</v>
      </c>
      <c r="K10" s="6">
        <v>2</v>
      </c>
      <c r="L10" s="6">
        <v>1</v>
      </c>
      <c r="M10" s="6">
        <v>1</v>
      </c>
      <c r="N10" s="6">
        <v>2</v>
      </c>
      <c r="O10" s="19">
        <f t="shared" si="0"/>
        <v>1.5454545454545454</v>
      </c>
      <c r="P10" s="20">
        <f t="shared" si="1"/>
        <v>0.77272727272727271</v>
      </c>
    </row>
    <row r="11" spans="1:16" ht="22.5" x14ac:dyDescent="0.2">
      <c r="A11" s="1"/>
      <c r="B11" s="1"/>
      <c r="C11" s="24" t="s">
        <v>34</v>
      </c>
      <c r="D11" s="6">
        <v>1</v>
      </c>
      <c r="E11" s="6">
        <v>1</v>
      </c>
      <c r="F11" s="6">
        <v>0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19">
        <f t="shared" si="0"/>
        <v>0.90909090909090906</v>
      </c>
      <c r="P11" s="20">
        <f t="shared" si="1"/>
        <v>0.45454545454545453</v>
      </c>
    </row>
    <row r="12" spans="1:16" x14ac:dyDescent="0.2">
      <c r="A12" s="1"/>
      <c r="B12" s="1"/>
      <c r="C12" s="12" t="s">
        <v>2</v>
      </c>
      <c r="D12" s="16">
        <f>AVERAGE(D5:D11)</f>
        <v>1.1428571428571428</v>
      </c>
      <c r="E12" s="16">
        <f t="shared" ref="E12:N12" si="2">AVERAGE(E5:E11)</f>
        <v>1.4285714285714286</v>
      </c>
      <c r="F12" s="16">
        <f t="shared" si="2"/>
        <v>0.42857142857142855</v>
      </c>
      <c r="G12" s="16">
        <f t="shared" si="2"/>
        <v>1.1428571428571428</v>
      </c>
      <c r="H12" s="16">
        <f t="shared" si="2"/>
        <v>1.2857142857142858</v>
      </c>
      <c r="I12" s="16">
        <f t="shared" si="2"/>
        <v>1.2857142857142858</v>
      </c>
      <c r="J12" s="16">
        <f t="shared" si="2"/>
        <v>1.2857142857142858</v>
      </c>
      <c r="K12" s="16">
        <f t="shared" si="2"/>
        <v>1.5714285714285714</v>
      </c>
      <c r="L12" s="16">
        <f t="shared" si="2"/>
        <v>1.4285714285714286</v>
      </c>
      <c r="M12" s="16">
        <f t="shared" si="2"/>
        <v>1</v>
      </c>
      <c r="N12" s="16">
        <f t="shared" si="2"/>
        <v>1.4285714285714286</v>
      </c>
      <c r="O12" s="19">
        <f t="shared" si="0"/>
        <v>1.2207792207792207</v>
      </c>
      <c r="P12" s="20">
        <f t="shared" si="1"/>
        <v>0.61038961038961037</v>
      </c>
    </row>
    <row r="13" spans="1:16" x14ac:dyDescent="0.2">
      <c r="A13" s="8"/>
      <c r="B13" s="8"/>
      <c r="C13" s="21">
        <f>AVERAGE(D13:N13)</f>
        <v>0.61038961038961037</v>
      </c>
      <c r="D13" s="13">
        <f>D12/2</f>
        <v>0.5714285714285714</v>
      </c>
      <c r="E13" s="13">
        <f t="shared" ref="E13:N13" si="3">E12/2</f>
        <v>0.7142857142857143</v>
      </c>
      <c r="F13" s="13">
        <f t="shared" si="3"/>
        <v>0.21428571428571427</v>
      </c>
      <c r="G13" s="13">
        <f t="shared" si="3"/>
        <v>0.5714285714285714</v>
      </c>
      <c r="H13" s="13">
        <f t="shared" si="3"/>
        <v>0.6428571428571429</v>
      </c>
      <c r="I13" s="13">
        <f t="shared" si="3"/>
        <v>0.6428571428571429</v>
      </c>
      <c r="J13" s="13">
        <f t="shared" si="3"/>
        <v>0.6428571428571429</v>
      </c>
      <c r="K13" s="13">
        <f t="shared" si="3"/>
        <v>0.7857142857142857</v>
      </c>
      <c r="L13" s="13">
        <f t="shared" si="3"/>
        <v>0.7142857142857143</v>
      </c>
      <c r="M13" s="13">
        <f t="shared" si="3"/>
        <v>0.5</v>
      </c>
      <c r="N13" s="13">
        <f t="shared" si="3"/>
        <v>0.7142857142857143</v>
      </c>
    </row>
    <row r="14" spans="1:16" x14ac:dyDescent="0.2">
      <c r="A14" s="9"/>
      <c r="B14" s="9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6" x14ac:dyDescent="0.2">
      <c r="C15" s="18" t="s">
        <v>41</v>
      </c>
      <c r="D15" s="6"/>
    </row>
    <row r="16" spans="1:16" x14ac:dyDescent="0.2">
      <c r="C16" s="18" t="s">
        <v>42</v>
      </c>
      <c r="D16" s="6"/>
    </row>
    <row r="17" spans="3:4" x14ac:dyDescent="0.2">
      <c r="C17" s="18" t="s">
        <v>43</v>
      </c>
      <c r="D17" s="6"/>
    </row>
    <row r="18" spans="3:4" x14ac:dyDescent="0.2">
      <c r="C18" s="18" t="s">
        <v>44</v>
      </c>
      <c r="D18" s="6"/>
    </row>
  </sheetData>
  <mergeCells count="2">
    <mergeCell ref="C4:N4"/>
    <mergeCell ref="C2:N2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2:P18"/>
  <sheetViews>
    <sheetView tabSelected="1" zoomScale="156" zoomScaleNormal="156" workbookViewId="0">
      <selection activeCell="G11" sqref="G11"/>
    </sheetView>
  </sheetViews>
  <sheetFormatPr defaultRowHeight="11.25" x14ac:dyDescent="0.2"/>
  <cols>
    <col min="1" max="1" width="3.85546875" style="2" customWidth="1"/>
    <col min="2" max="2" width="3.7109375" style="2" customWidth="1"/>
    <col min="3" max="3" width="36.28515625" style="5" customWidth="1"/>
    <col min="4" max="4" width="5" style="7" customWidth="1"/>
    <col min="5" max="14" width="4.7109375" style="7" customWidth="1"/>
    <col min="15" max="16384" width="9.140625" style="2"/>
  </cols>
  <sheetData>
    <row r="2" spans="3:16" ht="12" customHeight="1" thickBot="1" x14ac:dyDescent="0.25">
      <c r="C2" s="34" t="s">
        <v>46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3:16" ht="69" customHeight="1" thickBot="1" x14ac:dyDescent="0.25">
      <c r="C3" s="30" t="s">
        <v>1</v>
      </c>
      <c r="D3" s="31" t="s">
        <v>47</v>
      </c>
      <c r="E3" s="31" t="s">
        <v>48</v>
      </c>
      <c r="F3" s="31" t="s">
        <v>49</v>
      </c>
      <c r="G3" s="31" t="s">
        <v>50</v>
      </c>
      <c r="H3" s="31" t="s">
        <v>51</v>
      </c>
      <c r="I3" s="31" t="s">
        <v>52</v>
      </c>
      <c r="J3" s="31" t="s">
        <v>53</v>
      </c>
      <c r="K3" s="31" t="s">
        <v>54</v>
      </c>
      <c r="L3" s="31" t="s">
        <v>55</v>
      </c>
      <c r="M3" s="31" t="s">
        <v>56</v>
      </c>
      <c r="N3" s="31" t="s">
        <v>45</v>
      </c>
    </row>
    <row r="4" spans="3:16" ht="22.5" customHeight="1" x14ac:dyDescent="0.2">
      <c r="C4" s="35" t="s">
        <v>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3:16" ht="45" x14ac:dyDescent="0.2">
      <c r="C5" s="4" t="s">
        <v>35</v>
      </c>
      <c r="D5" s="6">
        <v>1</v>
      </c>
      <c r="E5" s="6">
        <v>2</v>
      </c>
      <c r="F5" s="6">
        <v>1</v>
      </c>
      <c r="G5" s="6">
        <v>1</v>
      </c>
      <c r="H5" s="6">
        <v>1</v>
      </c>
      <c r="I5" s="6">
        <v>2</v>
      </c>
      <c r="J5" s="6">
        <v>2</v>
      </c>
      <c r="K5" s="6">
        <v>2</v>
      </c>
      <c r="L5" s="6">
        <v>2</v>
      </c>
      <c r="M5" s="6">
        <v>2</v>
      </c>
      <c r="N5" s="6">
        <v>2</v>
      </c>
      <c r="O5" s="19">
        <f t="shared" ref="O5:O12" si="0">AVERAGE(D5:N5)</f>
        <v>1.6363636363636365</v>
      </c>
      <c r="P5" s="20">
        <f>O5/2</f>
        <v>0.81818181818181823</v>
      </c>
    </row>
    <row r="6" spans="3:16" ht="45" x14ac:dyDescent="0.2">
      <c r="C6" s="4" t="s">
        <v>36</v>
      </c>
      <c r="D6" s="6">
        <v>2</v>
      </c>
      <c r="E6" s="6">
        <v>2</v>
      </c>
      <c r="F6" s="6">
        <v>1</v>
      </c>
      <c r="G6" s="6">
        <v>0</v>
      </c>
      <c r="H6" s="6">
        <v>1</v>
      </c>
      <c r="I6" s="6">
        <v>1</v>
      </c>
      <c r="J6" s="6">
        <v>1</v>
      </c>
      <c r="K6" s="6">
        <v>2</v>
      </c>
      <c r="L6" s="6">
        <v>2</v>
      </c>
      <c r="M6" s="6">
        <v>2</v>
      </c>
      <c r="N6" s="6">
        <v>2</v>
      </c>
      <c r="O6" s="19">
        <f t="shared" si="0"/>
        <v>1.4545454545454546</v>
      </c>
      <c r="P6" s="20">
        <f t="shared" ref="P6:P12" si="1">O6/2</f>
        <v>0.72727272727272729</v>
      </c>
    </row>
    <row r="7" spans="3:16" ht="33.75" x14ac:dyDescent="0.2">
      <c r="C7" s="4" t="s">
        <v>37</v>
      </c>
      <c r="D7" s="6">
        <v>1</v>
      </c>
      <c r="E7" s="6">
        <v>2</v>
      </c>
      <c r="F7" s="6">
        <v>1</v>
      </c>
      <c r="G7" s="6">
        <v>1</v>
      </c>
      <c r="H7" s="6">
        <v>2</v>
      </c>
      <c r="I7" s="6">
        <v>1</v>
      </c>
      <c r="J7" s="6">
        <v>2</v>
      </c>
      <c r="K7" s="6">
        <v>2</v>
      </c>
      <c r="L7" s="6">
        <v>1</v>
      </c>
      <c r="M7" s="6">
        <v>1</v>
      </c>
      <c r="N7" s="6">
        <v>2</v>
      </c>
      <c r="O7" s="19">
        <f t="shared" si="0"/>
        <v>1.4545454545454546</v>
      </c>
      <c r="P7" s="20">
        <f t="shared" si="1"/>
        <v>0.72727272727272729</v>
      </c>
    </row>
    <row r="8" spans="3:16" ht="45" x14ac:dyDescent="0.2">
      <c r="C8" s="4" t="s">
        <v>38</v>
      </c>
      <c r="D8" s="6">
        <v>1</v>
      </c>
      <c r="E8" s="6">
        <v>1</v>
      </c>
      <c r="F8" s="6">
        <v>0</v>
      </c>
      <c r="G8" s="6">
        <v>0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19">
        <f t="shared" si="0"/>
        <v>0.81818181818181823</v>
      </c>
      <c r="P8" s="20">
        <f t="shared" si="1"/>
        <v>0.40909090909090912</v>
      </c>
    </row>
    <row r="9" spans="3:16" ht="22.5" x14ac:dyDescent="0.2">
      <c r="C9" s="4" t="s">
        <v>39</v>
      </c>
      <c r="D9" s="6">
        <v>1</v>
      </c>
      <c r="E9" s="6">
        <v>1</v>
      </c>
      <c r="F9" s="6">
        <v>0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19">
        <f t="shared" si="0"/>
        <v>0.90909090909090906</v>
      </c>
      <c r="P9" s="20">
        <f t="shared" si="1"/>
        <v>0.45454545454545453</v>
      </c>
    </row>
    <row r="10" spans="3:16" ht="33.75" x14ac:dyDescent="0.2">
      <c r="C10" s="4" t="s">
        <v>40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19">
        <f t="shared" si="0"/>
        <v>1</v>
      </c>
      <c r="P10" s="20">
        <f t="shared" si="1"/>
        <v>0.5</v>
      </c>
    </row>
    <row r="11" spans="3:16" ht="33.75" x14ac:dyDescent="0.2">
      <c r="C11" s="4" t="s">
        <v>7</v>
      </c>
      <c r="D11" s="6">
        <v>2</v>
      </c>
      <c r="E11" s="6">
        <v>2</v>
      </c>
      <c r="F11" s="6">
        <v>0</v>
      </c>
      <c r="G11" s="6">
        <v>1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6">
        <v>2</v>
      </c>
      <c r="N11" s="6">
        <v>2</v>
      </c>
      <c r="O11" s="19">
        <f t="shared" si="0"/>
        <v>1.7272727272727273</v>
      </c>
      <c r="P11" s="20">
        <f t="shared" si="1"/>
        <v>0.86363636363636365</v>
      </c>
    </row>
    <row r="12" spans="3:16" x14ac:dyDescent="0.2">
      <c r="C12" s="12" t="s">
        <v>2</v>
      </c>
      <c r="D12" s="16">
        <f>AVERAGE(D5:D11)</f>
        <v>1.2857142857142858</v>
      </c>
      <c r="E12" s="16">
        <f t="shared" ref="E12:N12" si="2">AVERAGE(E5:E11)</f>
        <v>1.5714285714285714</v>
      </c>
      <c r="F12" s="16">
        <f t="shared" si="2"/>
        <v>0.5714285714285714</v>
      </c>
      <c r="G12" s="16">
        <f t="shared" si="2"/>
        <v>0.7142857142857143</v>
      </c>
      <c r="H12" s="16">
        <f t="shared" si="2"/>
        <v>1.2857142857142858</v>
      </c>
      <c r="I12" s="16">
        <f t="shared" si="2"/>
        <v>1.2857142857142858</v>
      </c>
      <c r="J12" s="16">
        <f t="shared" si="2"/>
        <v>1.4285714285714286</v>
      </c>
      <c r="K12" s="16">
        <f t="shared" si="2"/>
        <v>1.5714285714285714</v>
      </c>
      <c r="L12" s="16">
        <f t="shared" si="2"/>
        <v>1.4285714285714286</v>
      </c>
      <c r="M12" s="16">
        <f t="shared" si="2"/>
        <v>1.4285714285714286</v>
      </c>
      <c r="N12" s="16">
        <f t="shared" si="2"/>
        <v>1.5714285714285714</v>
      </c>
      <c r="O12" s="19">
        <f t="shared" si="0"/>
        <v>1.2857142857142856</v>
      </c>
      <c r="P12" s="20">
        <f t="shared" si="1"/>
        <v>0.64285714285714279</v>
      </c>
    </row>
    <row r="13" spans="3:16" x14ac:dyDescent="0.2">
      <c r="C13" s="21">
        <f>AVERAGE(D13:N13)</f>
        <v>0.64285714285714279</v>
      </c>
      <c r="D13" s="13">
        <f>D12/2</f>
        <v>0.6428571428571429</v>
      </c>
      <c r="E13" s="13">
        <f t="shared" ref="E13:N13" si="3">E12/2</f>
        <v>0.7857142857142857</v>
      </c>
      <c r="F13" s="13">
        <f t="shared" si="3"/>
        <v>0.2857142857142857</v>
      </c>
      <c r="G13" s="13">
        <f t="shared" si="3"/>
        <v>0.35714285714285715</v>
      </c>
      <c r="H13" s="13">
        <f t="shared" si="3"/>
        <v>0.6428571428571429</v>
      </c>
      <c r="I13" s="13">
        <f t="shared" si="3"/>
        <v>0.6428571428571429</v>
      </c>
      <c r="J13" s="13">
        <f t="shared" si="3"/>
        <v>0.7142857142857143</v>
      </c>
      <c r="K13" s="13">
        <f t="shared" si="3"/>
        <v>0.7857142857142857</v>
      </c>
      <c r="L13" s="13">
        <f t="shared" si="3"/>
        <v>0.7142857142857143</v>
      </c>
      <c r="M13" s="13">
        <f t="shared" si="3"/>
        <v>0.7142857142857143</v>
      </c>
      <c r="N13" s="13">
        <f t="shared" si="3"/>
        <v>0.7857142857142857</v>
      </c>
    </row>
    <row r="14" spans="3:16" x14ac:dyDescent="0.2"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3:16" x14ac:dyDescent="0.2">
      <c r="C15" s="18" t="s">
        <v>41</v>
      </c>
      <c r="D15" s="6"/>
    </row>
    <row r="16" spans="3:16" x14ac:dyDescent="0.2">
      <c r="C16" s="18" t="s">
        <v>42</v>
      </c>
      <c r="D16" s="6"/>
    </row>
    <row r="17" spans="3:4" x14ac:dyDescent="0.2">
      <c r="C17" s="18" t="s">
        <v>43</v>
      </c>
      <c r="D17" s="6"/>
    </row>
    <row r="18" spans="3:4" x14ac:dyDescent="0.2">
      <c r="C18" s="18" t="s">
        <v>44</v>
      </c>
      <c r="D18" s="6"/>
    </row>
  </sheetData>
  <mergeCells count="2">
    <mergeCell ref="C4:N4"/>
    <mergeCell ref="C2:N2"/>
  </mergeCells>
  <phoneticPr fontId="0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2024-03-04T14:49:53Z</dcterms:modified>
</cp:coreProperties>
</file>