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0">Лист1!$A$1:$AP$18</definedName>
    <definedName name="_xlnm.Print_Area" localSheetId="1">Лист2!$A$1:$AP$17</definedName>
    <definedName name="_xlnm.Print_Area" localSheetId="2">Лист3!$A$1:$AP$18</definedName>
    <definedName name="_xlnm.Print_Area" localSheetId="3">Лист4!$A$1:$AH$18</definedName>
    <definedName name="_xlnm.Print_Area" localSheetId="4">Лист5!$A$1:$AN$30</definedName>
  </definedNames>
  <calcPr calcId="144525" iterateDelta="1E-4"/>
</workbook>
</file>

<file path=xl/calcChain.xml><?xml version="1.0" encoding="utf-8"?>
<calcChain xmlns="http://schemas.openxmlformats.org/spreadsheetml/2006/main">
  <c r="AD12" i="5" l="1"/>
  <c r="AD13" i="5" s="1"/>
  <c r="AD12" i="4"/>
  <c r="AD13" i="4" s="1"/>
  <c r="AD12" i="3"/>
  <c r="AD13" i="3" s="1"/>
  <c r="AD11" i="2"/>
  <c r="AD12" i="2" s="1"/>
  <c r="AD12" i="1"/>
  <c r="AD13" i="1" s="1"/>
  <c r="AE12" i="1"/>
  <c r="AE13" i="1" s="1"/>
  <c r="AC12" i="1"/>
  <c r="AC13" i="1" s="1"/>
  <c r="AB12" i="1"/>
  <c r="AB13" i="1" s="1"/>
  <c r="AA12" i="1"/>
  <c r="AA13" i="1" s="1"/>
  <c r="Z12" i="1"/>
  <c r="Z13" i="1" s="1"/>
  <c r="Y12" i="1"/>
  <c r="Y13" i="1" s="1"/>
  <c r="X12" i="1"/>
  <c r="X13" i="1" s="1"/>
  <c r="W12" i="1"/>
  <c r="W13" i="1" s="1"/>
  <c r="V12" i="1"/>
  <c r="V13" i="1" s="1"/>
  <c r="U12" i="1"/>
  <c r="U13" i="1" s="1"/>
  <c r="T12" i="1"/>
  <c r="T13" i="1" s="1"/>
  <c r="S12" i="1"/>
  <c r="S13" i="1" s="1"/>
  <c r="R12" i="1"/>
  <c r="R13" i="1" s="1"/>
  <c r="Q12" i="1"/>
  <c r="Q13" i="1" s="1"/>
  <c r="P12" i="1"/>
  <c r="P13" i="1" s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D12" i="1"/>
  <c r="D13" i="1" s="1"/>
  <c r="AE11" i="2"/>
  <c r="AE12" i="2" s="1"/>
  <c r="AC11" i="2"/>
  <c r="AC12" i="2" s="1"/>
  <c r="AB11" i="2"/>
  <c r="AB12" i="2" s="1"/>
  <c r="AA11" i="2"/>
  <c r="AA12" i="2" s="1"/>
  <c r="Z11" i="2"/>
  <c r="Z12" i="2" s="1"/>
  <c r="Y11" i="2"/>
  <c r="Y12" i="2" s="1"/>
  <c r="X11" i="2"/>
  <c r="X12" i="2" s="1"/>
  <c r="W11" i="2"/>
  <c r="W12" i="2" s="1"/>
  <c r="V11" i="2"/>
  <c r="V12" i="2" s="1"/>
  <c r="U11" i="2"/>
  <c r="U12" i="2" s="1"/>
  <c r="T11" i="2"/>
  <c r="T12" i="2" s="1"/>
  <c r="S11" i="2"/>
  <c r="S12" i="2" s="1"/>
  <c r="R11" i="2"/>
  <c r="R12" i="2" s="1"/>
  <c r="Q11" i="2"/>
  <c r="Q12" i="2" s="1"/>
  <c r="P11" i="2"/>
  <c r="P12" i="2" s="1"/>
  <c r="O11" i="2"/>
  <c r="O12" i="2" s="1"/>
  <c r="N11" i="2"/>
  <c r="N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O13" i="3"/>
  <c r="AE12" i="3"/>
  <c r="AE13" i="3" s="1"/>
  <c r="AC12" i="3"/>
  <c r="AC13" i="3" s="1"/>
  <c r="AB12" i="3"/>
  <c r="AB13" i="3" s="1"/>
  <c r="AA12" i="3"/>
  <c r="AA13" i="3" s="1"/>
  <c r="Z12" i="3"/>
  <c r="Z13" i="3" s="1"/>
  <c r="Y12" i="3"/>
  <c r="Y13" i="3" s="1"/>
  <c r="X12" i="3"/>
  <c r="X13" i="3" s="1"/>
  <c r="W12" i="3"/>
  <c r="W13" i="3" s="1"/>
  <c r="V12" i="3"/>
  <c r="V13" i="3" s="1"/>
  <c r="U12" i="3"/>
  <c r="U13" i="3" s="1"/>
  <c r="T12" i="3"/>
  <c r="T13" i="3" s="1"/>
  <c r="S12" i="3"/>
  <c r="S13" i="3" s="1"/>
  <c r="R12" i="3"/>
  <c r="R13" i="3" s="1"/>
  <c r="Q12" i="3"/>
  <c r="Q13" i="3" s="1"/>
  <c r="P12" i="3"/>
  <c r="P13" i="3" s="1"/>
  <c r="O12" i="3"/>
  <c r="N12" i="3"/>
  <c r="N13" i="3" s="1"/>
  <c r="M12" i="3"/>
  <c r="M13" i="3" s="1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D12" i="3"/>
  <c r="D13" i="3" s="1"/>
  <c r="AE12" i="4"/>
  <c r="AE13" i="4" s="1"/>
  <c r="AC12" i="4"/>
  <c r="AC13" i="4" s="1"/>
  <c r="AB12" i="4"/>
  <c r="AB13" i="4" s="1"/>
  <c r="AA12" i="4"/>
  <c r="AA13" i="4" s="1"/>
  <c r="Z12" i="4"/>
  <c r="Z13" i="4" s="1"/>
  <c r="Y12" i="4"/>
  <c r="Y13" i="4" s="1"/>
  <c r="X12" i="4"/>
  <c r="X13" i="4" s="1"/>
  <c r="W12" i="4"/>
  <c r="W13" i="4" s="1"/>
  <c r="V12" i="4"/>
  <c r="V13" i="4" s="1"/>
  <c r="U12" i="4"/>
  <c r="U13" i="4" s="1"/>
  <c r="T12" i="4"/>
  <c r="T13" i="4" s="1"/>
  <c r="S12" i="4"/>
  <c r="S13" i="4" s="1"/>
  <c r="R12" i="4"/>
  <c r="R13" i="4" s="1"/>
  <c r="Q12" i="4"/>
  <c r="Q13" i="4" s="1"/>
  <c r="P12" i="4"/>
  <c r="P13" i="4" s="1"/>
  <c r="O12" i="4"/>
  <c r="O13" i="4" s="1"/>
  <c r="N12" i="4"/>
  <c r="N13" i="4" s="1"/>
  <c r="M12" i="4"/>
  <c r="M13" i="4" s="1"/>
  <c r="L12" i="4"/>
  <c r="L13" i="4" s="1"/>
  <c r="K12" i="4"/>
  <c r="K13" i="4" s="1"/>
  <c r="J12" i="4"/>
  <c r="J13" i="4" s="1"/>
  <c r="I12" i="4"/>
  <c r="I13" i="4" s="1"/>
  <c r="H12" i="4"/>
  <c r="H13" i="4" s="1"/>
  <c r="G12" i="4"/>
  <c r="G13" i="4" s="1"/>
  <c r="F12" i="4"/>
  <c r="F13" i="4" s="1"/>
  <c r="E12" i="4"/>
  <c r="E13" i="4" s="1"/>
  <c r="D12" i="4"/>
  <c r="D13" i="4" s="1"/>
  <c r="AB12" i="5"/>
  <c r="AB13" i="5" s="1"/>
  <c r="AA12" i="5"/>
  <c r="AA13" i="5" s="1"/>
  <c r="T12" i="5"/>
  <c r="T13" i="5" s="1"/>
  <c r="U12" i="5"/>
  <c r="U13" i="5" s="1"/>
  <c r="V12" i="5"/>
  <c r="V13" i="5" s="1"/>
  <c r="W12" i="5"/>
  <c r="W13" i="5" s="1"/>
  <c r="X12" i="5"/>
  <c r="X13" i="5" s="1"/>
  <c r="Y12" i="5"/>
  <c r="Y13" i="5" s="1"/>
  <c r="Z12" i="5"/>
  <c r="Z13" i="5" s="1"/>
  <c r="S12" i="5"/>
  <c r="S13" i="5" s="1"/>
  <c r="E12" i="5"/>
  <c r="E13" i="5" s="1"/>
  <c r="AC12" i="5" l="1"/>
  <c r="AC13" i="5" s="1"/>
  <c r="H12" i="5"/>
  <c r="H13" i="5" s="1"/>
  <c r="AF5" i="4" l="1"/>
  <c r="AF6" i="4"/>
  <c r="AG6" i="4" s="1"/>
  <c r="AF7" i="4"/>
  <c r="AG7" i="4" s="1"/>
  <c r="AF8" i="4"/>
  <c r="AG8" i="4" s="1"/>
  <c r="AF9" i="4"/>
  <c r="AG9" i="4" s="1"/>
  <c r="AF10" i="4"/>
  <c r="AG10" i="4" s="1"/>
  <c r="AF11" i="4"/>
  <c r="AG11" i="4" s="1"/>
  <c r="AG5" i="4" l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5" i="5"/>
  <c r="AG5" i="5" s="1"/>
  <c r="AF6" i="3"/>
  <c r="AG6" i="3" s="1"/>
  <c r="AF7" i="3"/>
  <c r="AG7" i="3" s="1"/>
  <c r="AF8" i="3"/>
  <c r="AG8" i="3" s="1"/>
  <c r="AF9" i="3"/>
  <c r="AG9" i="3" s="1"/>
  <c r="AF10" i="3"/>
  <c r="AG10" i="3" s="1"/>
  <c r="AF11" i="3"/>
  <c r="AG11" i="3" s="1"/>
  <c r="AF5" i="3"/>
  <c r="AF6" i="2"/>
  <c r="AG6" i="2" s="1"/>
  <c r="AF7" i="2"/>
  <c r="AG7" i="2" s="1"/>
  <c r="AF8" i="2"/>
  <c r="AG8" i="2" s="1"/>
  <c r="AF9" i="2"/>
  <c r="AG9" i="2" s="1"/>
  <c r="AF10" i="2"/>
  <c r="AG10" i="2" s="1"/>
  <c r="AF5" i="2"/>
  <c r="AF6" i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5" i="1"/>
  <c r="AG5" i="3" l="1"/>
  <c r="AG5" i="2"/>
  <c r="AF11" i="2"/>
  <c r="AG11" i="2" s="1"/>
  <c r="AG5" i="1"/>
  <c r="D12" i="5"/>
  <c r="D13" i="5" s="1"/>
  <c r="F12" i="5"/>
  <c r="F13" i="5" s="1"/>
  <c r="G12" i="5"/>
  <c r="G13" i="5" s="1"/>
  <c r="I12" i="5"/>
  <c r="I13" i="5" s="1"/>
  <c r="J12" i="5"/>
  <c r="J13" i="5" s="1"/>
  <c r="K12" i="5"/>
  <c r="K13" i="5" s="1"/>
  <c r="L12" i="5"/>
  <c r="L13" i="5" s="1"/>
  <c r="M12" i="5"/>
  <c r="M13" i="5" s="1"/>
  <c r="N12" i="5"/>
  <c r="N13" i="5" s="1"/>
  <c r="O12" i="5"/>
  <c r="O13" i="5" s="1"/>
  <c r="P12" i="5"/>
  <c r="P13" i="5" s="1"/>
  <c r="Q12" i="5"/>
  <c r="Q13" i="5" s="1"/>
  <c r="R12" i="5"/>
  <c r="R13" i="5" s="1"/>
  <c r="AE12" i="5"/>
  <c r="AE13" i="5" s="1"/>
  <c r="AF12" i="4"/>
  <c r="AG12" i="4" l="1"/>
  <c r="AF13" i="4"/>
  <c r="AG13" i="4" s="1"/>
  <c r="AF12" i="2"/>
  <c r="AG12" i="2" s="1"/>
  <c r="AF13" i="5"/>
  <c r="AG13" i="5" s="1"/>
  <c r="C13" i="1"/>
  <c r="AF12" i="1"/>
  <c r="C13" i="4"/>
  <c r="AG12" i="1" l="1"/>
  <c r="AF13" i="1"/>
  <c r="AG13" i="1" s="1"/>
  <c r="C13" i="5"/>
  <c r="AF12" i="5"/>
  <c r="AG12" i="5" s="1"/>
  <c r="C12" i="2"/>
  <c r="C13" i="3"/>
  <c r="AF12" i="3"/>
  <c r="AG12" i="3" l="1"/>
  <c r="AF13" i="3"/>
  <c r="AG13" i="3" s="1"/>
</calcChain>
</file>

<file path=xl/sharedStrings.xml><?xml version="1.0" encoding="utf-8"?>
<sst xmlns="http://schemas.openxmlformats.org/spreadsheetml/2006/main" count="211" uniqueCount="75">
  <si>
    <t>Образовательная область «Социально-коммуникативное развитие»</t>
  </si>
  <si>
    <t>ФИО детей</t>
  </si>
  <si>
    <t>Итого:</t>
  </si>
  <si>
    <t>Образовательная область «Познавательное развитие развитие»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</si>
  <si>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</si>
  <si>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</si>
  <si>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</si>
  <si>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сформированы начальные представления о ЗОЖ, сформированы знания о зачении разных органов человека (глаза, уши и т.д.)</t>
  </si>
  <si>
    <t>становление самотоятельности, целенаправленности и саморегуляции собственных действий</t>
  </si>
  <si>
    <t>усвоение норм и ценностей, принятых в обществе, включая моральные и нравственных ценности</t>
  </si>
  <si>
    <t>развитие общения и взаимодействия ребёнка со взрослыми и сверстниками</t>
  </si>
  <si>
    <t>развитие социального и эмоционального интеллекта, эмоциональной отзывчивости, сопереживания, формирование готовности к совместной деятельности со сверстниками</t>
  </si>
  <si>
    <t>формирование уважительного отношения и чувства принадлежности ксвоей семье и сообществу детей и взрослых в организации</t>
  </si>
  <si>
    <t>формирование позитивных установок к различным видам труда и творчества</t>
  </si>
  <si>
    <t>формирование основ безопасного поведения в быту, социуме, в природе</t>
  </si>
  <si>
    <t>Развитие интересов детей, любознательности и познавательной мотивации</t>
  </si>
  <si>
    <t>Формирование познавательных действий, становление сознания</t>
  </si>
  <si>
    <t>Формирование первоначальных представленийо себе, о других людях</t>
  </si>
  <si>
    <t>Формирование первыичных представлений об объектах окружающего мира, об их свойствах и отношениях</t>
  </si>
  <si>
    <t>Формирование первичных представлений о малой родине и отечестве, представений о социокультурных ценностях нашего народа, об отечественных традициях и праздиках, о планете Земля как общем доме людей, многобразии стран и народов мира</t>
  </si>
  <si>
    <t>Формирование первыичных представлений об особенностях природы</t>
  </si>
  <si>
    <t>Обогащение активного словаря</t>
  </si>
  <si>
    <t xml:space="preserve">Развитие связной, грамматически правильной диалогиечской и моноогической речи </t>
  </si>
  <si>
    <t>Развитие речевого творчества</t>
  </si>
  <si>
    <t>Развитие звуковой и интонационной култур речи, фонематического слуха</t>
  </si>
  <si>
    <t>Знакомство с книжной культурой, детской литературой, понимание на слух текстов различных жанров детской литературы</t>
  </si>
  <si>
    <t>Формирование звуковой аналитико-синтетической активности как предпосылки обучения грамоте</t>
  </si>
  <si>
    <t>Развитие предпосылок ценностно-смыслового восприятия и понимания произведений искусства, мира природы</t>
  </si>
  <si>
    <t>Становление эстетического отношения к окружающему миру</t>
  </si>
  <si>
    <t>Формирование элементарных  представлений о видах искусства</t>
  </si>
  <si>
    <t>Воспритие музыки</t>
  </si>
  <si>
    <t>Восприятие художественной литературы, фольклора</t>
  </si>
  <si>
    <t>Стимулирование сопереживания персонажам художественных произведений</t>
  </si>
  <si>
    <t>Пробретение опыта в двигательной деятельности, связанной с выполнением упражнений, напрвленнх на развтие таких физических качеств, как координация и гибкость</t>
  </si>
  <si>
    <t>Приобретение опыта в двигательной детельности, способствующей правильному формированию опорно-двигательной системы организма, развитию равновеия, координации движения</t>
  </si>
  <si>
    <t>Приобретение опыта в двигательной деятельности, способствующей развтию крупной и мелкой моторики обеих рук</t>
  </si>
  <si>
    <t>Приобретение опыта в двигательной деятельности, связанной с правильным, не наносящим ущерба организму выполненим основных движений</t>
  </si>
  <si>
    <t>Становление целенаправленности и саморегуляции в двигательной сфере</t>
  </si>
  <si>
    <t>Становление ценностей здорового образа жизни, овладение его элементарными нормами и правилами</t>
  </si>
  <si>
    <t>Реализация самостоятельной творческой деятельности</t>
  </si>
  <si>
    <t>по списку</t>
  </si>
  <si>
    <t>высокий</t>
  </si>
  <si>
    <t>средний</t>
  </si>
  <si>
    <t>низкий</t>
  </si>
  <si>
    <t>Марина В.</t>
  </si>
  <si>
    <t>Илья И.</t>
  </si>
  <si>
    <t>Валя К.</t>
  </si>
  <si>
    <t>Вика Л.</t>
  </si>
  <si>
    <t>Ксюша М.</t>
  </si>
  <si>
    <t>Даша Ш.</t>
  </si>
  <si>
    <t>Ульяна Ш.</t>
  </si>
  <si>
    <t>Владение речью как средством общения и культуры</t>
  </si>
  <si>
    <t>Лев Б.</t>
  </si>
  <si>
    <t>Арина Г.</t>
  </si>
  <si>
    <t>Никита Ч</t>
  </si>
  <si>
    <t>Карим Т.</t>
  </si>
  <si>
    <t>Никита Щ.</t>
  </si>
  <si>
    <t>Пахом А.</t>
  </si>
  <si>
    <t>Иван А.</t>
  </si>
  <si>
    <t>Вова Б.</t>
  </si>
  <si>
    <t>Паша В.</t>
  </si>
  <si>
    <t>Матвей В.</t>
  </si>
  <si>
    <t>Юлиана В.</t>
  </si>
  <si>
    <t>Тимофей Кор</t>
  </si>
  <si>
    <t>Тимофей Кул</t>
  </si>
  <si>
    <t>Богдан Л</t>
  </si>
  <si>
    <t>Ангелина П.</t>
  </si>
  <si>
    <t>Миша П.</t>
  </si>
  <si>
    <t>Варя Р.</t>
  </si>
  <si>
    <t>Лиза Т.</t>
  </si>
  <si>
    <t>Варя Ч.</t>
  </si>
  <si>
    <t>Милена Х.</t>
  </si>
  <si>
    <t>Алиса Ц.</t>
  </si>
  <si>
    <r>
      <t xml:space="preserve">Педагогический мониторинг "Изучение индивидуального развития детей" </t>
    </r>
    <r>
      <rPr>
        <b/>
        <sz val="11"/>
        <color rgb="FFFF0000"/>
        <rFont val="Times New Roman"/>
        <family val="1"/>
        <charset val="204"/>
      </rPr>
      <t xml:space="preserve">подготовительная группа 2023-2024 учебный год -1 полугодие </t>
    </r>
  </si>
  <si>
    <t xml:space="preserve">по списку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</si>
</sst>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5"/>
        <bgColor rgb="FFFCD5B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3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4" borderId="2" xfId="1" applyFont="1" applyFill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justify" vertical="center"/>
    </xf>
    <xf numFmtId="0" fontId="2" fillId="2" borderId="0" xfId="0" applyFont="1" applyFill="1"/>
    <xf numFmtId="0" fontId="2" fillId="4" borderId="1" xfId="0" applyFont="1" applyFill="1" applyBorder="1"/>
    <xf numFmtId="0" fontId="2" fillId="4" borderId="0" xfId="0" applyFont="1" applyFill="1"/>
    <xf numFmtId="0" fontId="3" fillId="0" borderId="0" xfId="0" applyFont="1" applyAlignment="1">
      <alignment horizontal="justify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3" fillId="0" borderId="11" xfId="0" applyFont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9" fontId="2" fillId="4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 wrapText="1"/>
    </xf>
    <xf numFmtId="164" fontId="2" fillId="0" borderId="0" xfId="2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3" fillId="5" borderId="13" xfId="0" applyFont="1" applyFill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/>
    </xf>
    <xf numFmtId="0" fontId="2" fillId="6" borderId="0" xfId="0" applyFont="1" applyFill="1"/>
    <xf numFmtId="0" fontId="3" fillId="5" borderId="16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/>
    </xf>
    <xf numFmtId="9" fontId="2" fillId="4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6" borderId="0" xfId="0" applyFont="1" applyFill="1" applyBorder="1"/>
    <xf numFmtId="164" fontId="2" fillId="0" borderId="0" xfId="0" applyNumberFormat="1" applyFont="1" applyBorder="1"/>
    <xf numFmtId="43" fontId="2" fillId="0" borderId="0" xfId="0" applyNumberFormat="1" applyFont="1"/>
    <xf numFmtId="164" fontId="2" fillId="0" borderId="0" xfId="0" applyNumberFormat="1" applyFont="1"/>
    <xf numFmtId="164" fontId="2" fillId="6" borderId="0" xfId="0" applyNumberFormat="1" applyFont="1" applyFill="1" applyBorder="1"/>
    <xf numFmtId="0" fontId="3" fillId="5" borderId="0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0"/>
  <sheetViews>
    <sheetView tabSelected="1" view="pageBreakPreview" zoomScale="110" zoomScaleNormal="100" zoomScaleSheetLayoutView="110" workbookViewId="0">
      <selection activeCell="D17" sqref="D17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5.5703125" style="8" customWidth="1"/>
    <col min="5" max="31" width="4.7109375" style="8" customWidth="1"/>
    <col min="32" max="32" width="7.140625" style="8" customWidth="1"/>
    <col min="33" max="40" width="4.7109375" style="8" customWidth="1"/>
    <col min="41" max="16384" width="9.140625" style="3"/>
  </cols>
  <sheetData>
    <row r="2" spans="1:40" ht="12" customHeight="1" thickBot="1" x14ac:dyDescent="0.25">
      <c r="C2" s="59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  <c r="AD2" s="60"/>
      <c r="AE2" s="60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69" customHeight="1" thickBot="1" x14ac:dyDescent="0.25">
      <c r="A3" s="1"/>
      <c r="B3" s="26"/>
      <c r="C3" s="2" t="s">
        <v>1</v>
      </c>
      <c r="D3" s="41" t="s">
        <v>57</v>
      </c>
      <c r="E3" s="41" t="s">
        <v>58</v>
      </c>
      <c r="F3" s="41" t="s">
        <v>59</v>
      </c>
      <c r="G3" s="41" t="s">
        <v>44</v>
      </c>
      <c r="H3" s="41" t="s">
        <v>60</v>
      </c>
      <c r="I3" s="41" t="s">
        <v>52</v>
      </c>
      <c r="J3" s="41" t="s">
        <v>45</v>
      </c>
      <c r="K3" s="41" t="s">
        <v>53</v>
      </c>
      <c r="L3" s="41" t="s">
        <v>46</v>
      </c>
      <c r="M3" s="41" t="s">
        <v>61</v>
      </c>
      <c r="N3" s="41" t="s">
        <v>47</v>
      </c>
      <c r="O3" s="41" t="s">
        <v>48</v>
      </c>
      <c r="P3" s="41" t="s">
        <v>55</v>
      </c>
      <c r="Q3" s="41" t="s">
        <v>54</v>
      </c>
      <c r="R3" s="41" t="s">
        <v>49</v>
      </c>
      <c r="S3" s="45" t="s">
        <v>64</v>
      </c>
      <c r="T3" s="45" t="s">
        <v>65</v>
      </c>
      <c r="U3" s="45" t="s">
        <v>66</v>
      </c>
      <c r="V3" s="45" t="s">
        <v>67</v>
      </c>
      <c r="W3" s="45" t="s">
        <v>68</v>
      </c>
      <c r="X3" s="45" t="s">
        <v>69</v>
      </c>
      <c r="Y3" s="45" t="s">
        <v>70</v>
      </c>
      <c r="Z3" s="45" t="s">
        <v>71</v>
      </c>
      <c r="AA3" s="45" t="s">
        <v>72</v>
      </c>
      <c r="AB3" s="45" t="s">
        <v>63</v>
      </c>
      <c r="AC3" s="47" t="s">
        <v>62</v>
      </c>
      <c r="AD3" s="47" t="s">
        <v>56</v>
      </c>
      <c r="AE3" s="47" t="s">
        <v>50</v>
      </c>
      <c r="AF3" s="10"/>
      <c r="AG3" s="10"/>
      <c r="AH3" s="10"/>
      <c r="AI3" s="10"/>
      <c r="AJ3" s="10"/>
      <c r="AK3" s="10"/>
      <c r="AL3" s="10"/>
      <c r="AM3" s="10"/>
      <c r="AN3" s="10"/>
    </row>
    <row r="4" spans="1:40" ht="22.5" customHeight="1" x14ac:dyDescent="0.2">
      <c r="A4" s="4"/>
      <c r="B4" s="28"/>
      <c r="C4" s="56" t="s">
        <v>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8"/>
      <c r="AD4" s="58"/>
      <c r="AE4" s="58"/>
      <c r="AF4" s="3"/>
      <c r="AG4" s="3"/>
      <c r="AH4" s="3"/>
      <c r="AI4" s="3"/>
      <c r="AJ4" s="3"/>
      <c r="AK4" s="3"/>
      <c r="AL4" s="3"/>
      <c r="AM4" s="3"/>
      <c r="AN4" s="3"/>
    </row>
    <row r="5" spans="1:40" ht="33.75" x14ac:dyDescent="0.2">
      <c r="A5" s="1"/>
      <c r="B5" s="26"/>
      <c r="C5" s="29" t="s">
        <v>9</v>
      </c>
      <c r="D5" s="42">
        <v>1</v>
      </c>
      <c r="E5" s="42">
        <v>1</v>
      </c>
      <c r="F5" s="42">
        <v>2</v>
      </c>
      <c r="G5" s="42">
        <v>2</v>
      </c>
      <c r="H5" s="42">
        <v>1</v>
      </c>
      <c r="I5" s="42">
        <v>2</v>
      </c>
      <c r="J5" s="42">
        <v>2</v>
      </c>
      <c r="K5" s="42">
        <v>2</v>
      </c>
      <c r="L5" s="42">
        <v>2</v>
      </c>
      <c r="M5" s="42">
        <v>2</v>
      </c>
      <c r="N5" s="42">
        <v>2</v>
      </c>
      <c r="O5" s="42">
        <v>2</v>
      </c>
      <c r="P5" s="42">
        <v>2</v>
      </c>
      <c r="Q5" s="42">
        <v>2</v>
      </c>
      <c r="R5" s="42">
        <v>2</v>
      </c>
      <c r="S5" s="42">
        <v>2</v>
      </c>
      <c r="T5" s="42">
        <v>1</v>
      </c>
      <c r="U5" s="42">
        <v>2</v>
      </c>
      <c r="V5" s="42">
        <v>1</v>
      </c>
      <c r="W5" s="42">
        <v>1</v>
      </c>
      <c r="X5" s="42">
        <v>2</v>
      </c>
      <c r="Y5" s="42">
        <v>1</v>
      </c>
      <c r="Z5" s="42">
        <v>1</v>
      </c>
      <c r="AA5" s="42">
        <v>2</v>
      </c>
      <c r="AB5" s="42">
        <v>1</v>
      </c>
      <c r="AC5" s="42">
        <v>2</v>
      </c>
      <c r="AD5" s="42">
        <v>2</v>
      </c>
      <c r="AE5" s="42">
        <v>2</v>
      </c>
      <c r="AF5" s="39">
        <f t="shared" ref="AF5:AF12" si="0">AVERAGE(D5:AE5)</f>
        <v>1.6785714285714286</v>
      </c>
      <c r="AG5" s="40">
        <f>AF5/2</f>
        <v>0.8392857142857143</v>
      </c>
      <c r="AH5" s="3"/>
      <c r="AI5" s="3"/>
      <c r="AJ5" s="3"/>
      <c r="AK5" s="3"/>
      <c r="AL5" s="3"/>
      <c r="AM5" s="3"/>
      <c r="AN5" s="3"/>
    </row>
    <row r="6" spans="1:40" ht="22.5" x14ac:dyDescent="0.2">
      <c r="A6" s="1"/>
      <c r="B6" s="26"/>
      <c r="C6" s="29" t="s">
        <v>10</v>
      </c>
      <c r="D6" s="42">
        <v>1</v>
      </c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>
        <v>2</v>
      </c>
      <c r="K6" s="42">
        <v>2</v>
      </c>
      <c r="L6" s="42">
        <v>2</v>
      </c>
      <c r="M6" s="42">
        <v>2</v>
      </c>
      <c r="N6" s="42">
        <v>2</v>
      </c>
      <c r="O6" s="42">
        <v>2</v>
      </c>
      <c r="P6" s="42">
        <v>2</v>
      </c>
      <c r="Q6" s="42">
        <v>2</v>
      </c>
      <c r="R6" s="42">
        <v>2</v>
      </c>
      <c r="S6" s="42">
        <v>2</v>
      </c>
      <c r="T6" s="42">
        <v>1</v>
      </c>
      <c r="U6" s="42">
        <v>2</v>
      </c>
      <c r="V6" s="42">
        <v>2</v>
      </c>
      <c r="W6" s="42">
        <v>2</v>
      </c>
      <c r="X6" s="42">
        <v>2</v>
      </c>
      <c r="Y6" s="42">
        <v>1</v>
      </c>
      <c r="Z6" s="42">
        <v>2</v>
      </c>
      <c r="AA6" s="42">
        <v>2</v>
      </c>
      <c r="AB6" s="42">
        <v>1</v>
      </c>
      <c r="AC6" s="42">
        <v>2</v>
      </c>
      <c r="AD6" s="42">
        <v>2</v>
      </c>
      <c r="AE6" s="42">
        <v>2</v>
      </c>
      <c r="AF6" s="39">
        <f t="shared" si="0"/>
        <v>1.7857142857142858</v>
      </c>
      <c r="AG6" s="40">
        <f t="shared" ref="AG6:AG11" si="1">AF6/2</f>
        <v>0.8928571428571429</v>
      </c>
      <c r="AH6" s="3"/>
      <c r="AI6" s="3"/>
      <c r="AJ6" s="3"/>
      <c r="AK6" s="3"/>
      <c r="AL6" s="3"/>
      <c r="AM6" s="3"/>
      <c r="AN6" s="3"/>
    </row>
    <row r="7" spans="1:40" ht="33.75" x14ac:dyDescent="0.2">
      <c r="A7" s="1"/>
      <c r="B7" s="26"/>
      <c r="C7" s="29" t="s">
        <v>8</v>
      </c>
      <c r="D7" s="42">
        <v>1</v>
      </c>
      <c r="E7" s="42">
        <v>1</v>
      </c>
      <c r="F7" s="42">
        <v>2</v>
      </c>
      <c r="G7" s="42">
        <v>2</v>
      </c>
      <c r="H7" s="42">
        <v>1</v>
      </c>
      <c r="I7" s="42">
        <v>2</v>
      </c>
      <c r="J7" s="42">
        <v>2</v>
      </c>
      <c r="K7" s="42">
        <v>2</v>
      </c>
      <c r="L7" s="42">
        <v>2</v>
      </c>
      <c r="M7" s="42">
        <v>2</v>
      </c>
      <c r="N7" s="42">
        <v>2</v>
      </c>
      <c r="O7" s="42">
        <v>2</v>
      </c>
      <c r="P7" s="42">
        <v>2</v>
      </c>
      <c r="Q7" s="42">
        <v>2</v>
      </c>
      <c r="R7" s="42">
        <v>2</v>
      </c>
      <c r="S7" s="42">
        <v>2</v>
      </c>
      <c r="T7" s="42">
        <v>1</v>
      </c>
      <c r="U7" s="42">
        <v>2</v>
      </c>
      <c r="V7" s="42">
        <v>2</v>
      </c>
      <c r="W7" s="42">
        <v>2</v>
      </c>
      <c r="X7" s="42">
        <v>2</v>
      </c>
      <c r="Y7" s="42">
        <v>1</v>
      </c>
      <c r="Z7" s="42">
        <v>2</v>
      </c>
      <c r="AA7" s="42">
        <v>1</v>
      </c>
      <c r="AB7" s="42">
        <v>1</v>
      </c>
      <c r="AC7" s="42">
        <v>1</v>
      </c>
      <c r="AD7" s="42">
        <v>2</v>
      </c>
      <c r="AE7" s="42">
        <v>2</v>
      </c>
      <c r="AF7" s="39">
        <f t="shared" si="0"/>
        <v>1.7142857142857142</v>
      </c>
      <c r="AG7" s="40">
        <f t="shared" si="1"/>
        <v>0.8571428571428571</v>
      </c>
      <c r="AH7" s="3"/>
      <c r="AI7" s="3"/>
      <c r="AJ7" s="3"/>
      <c r="AK7" s="3"/>
      <c r="AL7" s="3"/>
      <c r="AM7" s="3"/>
      <c r="AN7" s="3"/>
    </row>
    <row r="8" spans="1:40" ht="45" x14ac:dyDescent="0.2">
      <c r="A8" s="1"/>
      <c r="B8" s="26"/>
      <c r="C8" s="29" t="s">
        <v>11</v>
      </c>
      <c r="D8" s="42">
        <v>1</v>
      </c>
      <c r="E8" s="42">
        <v>1</v>
      </c>
      <c r="F8" s="42">
        <v>2</v>
      </c>
      <c r="G8" s="42">
        <v>2</v>
      </c>
      <c r="H8" s="42">
        <v>1</v>
      </c>
      <c r="I8" s="42">
        <v>2</v>
      </c>
      <c r="J8" s="42">
        <v>2</v>
      </c>
      <c r="K8" s="42">
        <v>2</v>
      </c>
      <c r="L8" s="42">
        <v>2</v>
      </c>
      <c r="M8" s="42">
        <v>2</v>
      </c>
      <c r="N8" s="42">
        <v>2</v>
      </c>
      <c r="O8" s="42">
        <v>2</v>
      </c>
      <c r="P8" s="42">
        <v>2</v>
      </c>
      <c r="Q8" s="42">
        <v>2</v>
      </c>
      <c r="R8" s="42">
        <v>2</v>
      </c>
      <c r="S8" s="42">
        <v>2</v>
      </c>
      <c r="T8" s="42">
        <v>1</v>
      </c>
      <c r="U8" s="42">
        <v>2</v>
      </c>
      <c r="V8" s="42">
        <v>2</v>
      </c>
      <c r="W8" s="42">
        <v>1</v>
      </c>
      <c r="X8" s="42">
        <v>2</v>
      </c>
      <c r="Y8" s="42">
        <v>1</v>
      </c>
      <c r="Z8" s="42">
        <v>2</v>
      </c>
      <c r="AA8" s="42">
        <v>2</v>
      </c>
      <c r="AB8" s="42">
        <v>2</v>
      </c>
      <c r="AC8" s="42">
        <v>1</v>
      </c>
      <c r="AD8" s="42">
        <v>2</v>
      </c>
      <c r="AE8" s="42">
        <v>2</v>
      </c>
      <c r="AF8" s="39">
        <f t="shared" si="0"/>
        <v>1.75</v>
      </c>
      <c r="AG8" s="40">
        <f t="shared" si="1"/>
        <v>0.875</v>
      </c>
      <c r="AH8" s="3"/>
      <c r="AI8" s="3"/>
      <c r="AJ8" s="3"/>
      <c r="AK8" s="3"/>
      <c r="AL8" s="3"/>
      <c r="AM8" s="3"/>
      <c r="AN8" s="3"/>
    </row>
    <row r="9" spans="1:40" ht="33.75" x14ac:dyDescent="0.2">
      <c r="A9" s="1"/>
      <c r="B9" s="26"/>
      <c r="C9" s="29" t="s">
        <v>12</v>
      </c>
      <c r="D9" s="42">
        <v>1</v>
      </c>
      <c r="E9" s="42">
        <v>1</v>
      </c>
      <c r="F9" s="42">
        <v>2</v>
      </c>
      <c r="G9" s="42">
        <v>2</v>
      </c>
      <c r="H9" s="42">
        <v>1</v>
      </c>
      <c r="I9" s="42">
        <v>2</v>
      </c>
      <c r="J9" s="42">
        <v>2</v>
      </c>
      <c r="K9" s="42">
        <v>2</v>
      </c>
      <c r="L9" s="42">
        <v>2</v>
      </c>
      <c r="M9" s="42">
        <v>2</v>
      </c>
      <c r="N9" s="42">
        <v>2</v>
      </c>
      <c r="O9" s="42">
        <v>2</v>
      </c>
      <c r="P9" s="42">
        <v>2</v>
      </c>
      <c r="Q9" s="42">
        <v>2</v>
      </c>
      <c r="R9" s="42">
        <v>2</v>
      </c>
      <c r="S9" s="42">
        <v>2</v>
      </c>
      <c r="T9" s="42">
        <v>1</v>
      </c>
      <c r="U9" s="42">
        <v>1</v>
      </c>
      <c r="V9" s="42">
        <v>2</v>
      </c>
      <c r="W9" s="42">
        <v>1</v>
      </c>
      <c r="X9" s="42">
        <v>1</v>
      </c>
      <c r="Y9" s="42">
        <v>1</v>
      </c>
      <c r="Z9" s="42">
        <v>2</v>
      </c>
      <c r="AA9" s="42">
        <v>2</v>
      </c>
      <c r="AB9" s="42">
        <v>2</v>
      </c>
      <c r="AC9" s="42">
        <v>2</v>
      </c>
      <c r="AD9" s="42">
        <v>2</v>
      </c>
      <c r="AE9" s="42">
        <v>2</v>
      </c>
      <c r="AF9" s="39">
        <f t="shared" si="0"/>
        <v>1.7142857142857142</v>
      </c>
      <c r="AG9" s="40">
        <f t="shared" si="1"/>
        <v>0.8571428571428571</v>
      </c>
      <c r="AH9" s="3"/>
      <c r="AI9" s="3"/>
      <c r="AJ9" s="3"/>
      <c r="AK9" s="3"/>
      <c r="AL9" s="3"/>
      <c r="AM9" s="3"/>
      <c r="AN9" s="3"/>
    </row>
    <row r="10" spans="1:40" ht="22.5" x14ac:dyDescent="0.2">
      <c r="A10" s="1"/>
      <c r="B10" s="26"/>
      <c r="C10" s="29" t="s">
        <v>13</v>
      </c>
      <c r="D10" s="42">
        <v>1</v>
      </c>
      <c r="E10" s="42">
        <v>1</v>
      </c>
      <c r="F10" s="42">
        <v>2</v>
      </c>
      <c r="G10" s="42">
        <v>2</v>
      </c>
      <c r="H10" s="42">
        <v>1</v>
      </c>
      <c r="I10" s="42">
        <v>2</v>
      </c>
      <c r="J10" s="42">
        <v>2</v>
      </c>
      <c r="K10" s="42">
        <v>2</v>
      </c>
      <c r="L10" s="42">
        <v>2</v>
      </c>
      <c r="M10" s="42">
        <v>2</v>
      </c>
      <c r="N10" s="42">
        <v>2</v>
      </c>
      <c r="O10" s="42">
        <v>2</v>
      </c>
      <c r="P10" s="42">
        <v>2</v>
      </c>
      <c r="Q10" s="42">
        <v>2</v>
      </c>
      <c r="R10" s="42">
        <v>2</v>
      </c>
      <c r="S10" s="42">
        <v>2</v>
      </c>
      <c r="T10" s="42">
        <v>1</v>
      </c>
      <c r="U10" s="42">
        <v>2</v>
      </c>
      <c r="V10" s="42">
        <v>1</v>
      </c>
      <c r="W10" s="42">
        <v>2</v>
      </c>
      <c r="X10" s="42">
        <v>2</v>
      </c>
      <c r="Y10" s="42">
        <v>1</v>
      </c>
      <c r="Z10" s="42">
        <v>2</v>
      </c>
      <c r="AA10" s="42">
        <v>2</v>
      </c>
      <c r="AB10" s="42">
        <v>2</v>
      </c>
      <c r="AC10" s="42">
        <v>2</v>
      </c>
      <c r="AD10" s="42">
        <v>2</v>
      </c>
      <c r="AE10" s="42">
        <v>2</v>
      </c>
      <c r="AF10" s="39">
        <f t="shared" si="0"/>
        <v>1.7857142857142858</v>
      </c>
      <c r="AG10" s="40">
        <f t="shared" si="1"/>
        <v>0.8928571428571429</v>
      </c>
      <c r="AH10" s="3"/>
      <c r="AI10" s="3"/>
      <c r="AJ10" s="3"/>
      <c r="AK10" s="3"/>
      <c r="AL10" s="3"/>
      <c r="AM10" s="3"/>
      <c r="AN10" s="3"/>
    </row>
    <row r="11" spans="1:40" ht="22.5" x14ac:dyDescent="0.2">
      <c r="A11" s="1"/>
      <c r="B11" s="26"/>
      <c r="C11" s="29" t="s">
        <v>14</v>
      </c>
      <c r="D11" s="42">
        <v>1</v>
      </c>
      <c r="E11" s="42">
        <v>1</v>
      </c>
      <c r="F11" s="42">
        <v>2</v>
      </c>
      <c r="G11" s="42">
        <v>2</v>
      </c>
      <c r="H11" s="42">
        <v>1</v>
      </c>
      <c r="I11" s="42">
        <v>2</v>
      </c>
      <c r="J11" s="42">
        <v>2</v>
      </c>
      <c r="K11" s="42">
        <v>2</v>
      </c>
      <c r="L11" s="42">
        <v>2</v>
      </c>
      <c r="M11" s="42">
        <v>2</v>
      </c>
      <c r="N11" s="42">
        <v>2</v>
      </c>
      <c r="O11" s="42">
        <v>2</v>
      </c>
      <c r="P11" s="42">
        <v>2</v>
      </c>
      <c r="Q11" s="42">
        <v>2</v>
      </c>
      <c r="R11" s="42">
        <v>2</v>
      </c>
      <c r="S11" s="42">
        <v>2</v>
      </c>
      <c r="T11" s="42">
        <v>1</v>
      </c>
      <c r="U11" s="42">
        <v>2</v>
      </c>
      <c r="V11" s="42">
        <v>2</v>
      </c>
      <c r="W11" s="42">
        <v>2</v>
      </c>
      <c r="X11" s="42">
        <v>2</v>
      </c>
      <c r="Y11" s="42">
        <v>1</v>
      </c>
      <c r="Z11" s="42">
        <v>2</v>
      </c>
      <c r="AA11" s="42">
        <v>2</v>
      </c>
      <c r="AB11" s="42">
        <v>2</v>
      </c>
      <c r="AC11" s="42">
        <v>2</v>
      </c>
      <c r="AD11" s="42">
        <v>2</v>
      </c>
      <c r="AE11" s="42">
        <v>2</v>
      </c>
      <c r="AF11" s="39">
        <f t="shared" si="0"/>
        <v>1.8214285714285714</v>
      </c>
      <c r="AG11" s="40">
        <f t="shared" si="1"/>
        <v>0.9107142857142857</v>
      </c>
      <c r="AH11" s="3"/>
      <c r="AI11" s="3"/>
      <c r="AJ11" s="3"/>
      <c r="AK11" s="3"/>
      <c r="AL11" s="3"/>
      <c r="AM11" s="3"/>
      <c r="AN11" s="3"/>
    </row>
    <row r="12" spans="1:40" x14ac:dyDescent="0.2">
      <c r="A12" s="1"/>
      <c r="B12" s="26"/>
      <c r="C12" s="30"/>
      <c r="D12" s="25">
        <f t="shared" ref="D12:AE12" si="2">AVERAGE(D5:D11)</f>
        <v>1</v>
      </c>
      <c r="E12" s="25">
        <f>AVERAGE(E5:E11)</f>
        <v>1</v>
      </c>
      <c r="F12" s="25">
        <f t="shared" si="2"/>
        <v>2</v>
      </c>
      <c r="G12" s="25">
        <f t="shared" si="2"/>
        <v>2</v>
      </c>
      <c r="H12" s="25">
        <f>AVERAGE(H5:H11)</f>
        <v>1</v>
      </c>
      <c r="I12" s="25">
        <f t="shared" si="2"/>
        <v>2</v>
      </c>
      <c r="J12" s="25">
        <f t="shared" si="2"/>
        <v>2</v>
      </c>
      <c r="K12" s="25">
        <f t="shared" si="2"/>
        <v>2</v>
      </c>
      <c r="L12" s="25">
        <f t="shared" si="2"/>
        <v>2</v>
      </c>
      <c r="M12" s="25">
        <f t="shared" si="2"/>
        <v>2</v>
      </c>
      <c r="N12" s="25">
        <f t="shared" si="2"/>
        <v>2</v>
      </c>
      <c r="O12" s="25">
        <f t="shared" si="2"/>
        <v>2</v>
      </c>
      <c r="P12" s="25">
        <f t="shared" si="2"/>
        <v>2</v>
      </c>
      <c r="Q12" s="25">
        <f t="shared" si="2"/>
        <v>2</v>
      </c>
      <c r="R12" s="25">
        <f t="shared" si="2"/>
        <v>2</v>
      </c>
      <c r="S12" s="25">
        <f t="shared" si="2"/>
        <v>2</v>
      </c>
      <c r="T12" s="25">
        <f t="shared" si="2"/>
        <v>1</v>
      </c>
      <c r="U12" s="25">
        <f t="shared" si="2"/>
        <v>1.8571428571428572</v>
      </c>
      <c r="V12" s="25">
        <f t="shared" si="2"/>
        <v>1.7142857142857142</v>
      </c>
      <c r="W12" s="25">
        <f t="shared" si="2"/>
        <v>1.5714285714285714</v>
      </c>
      <c r="X12" s="25">
        <f t="shared" si="2"/>
        <v>1.8571428571428572</v>
      </c>
      <c r="Y12" s="25">
        <f t="shared" si="2"/>
        <v>1</v>
      </c>
      <c r="Z12" s="25">
        <f t="shared" si="2"/>
        <v>1.8571428571428572</v>
      </c>
      <c r="AA12" s="25">
        <f t="shared" si="2"/>
        <v>1.8571428571428572</v>
      </c>
      <c r="AB12" s="25">
        <f t="shared" si="2"/>
        <v>1.5714285714285714</v>
      </c>
      <c r="AC12" s="25">
        <f>AVERAGE(AC5:AC11)</f>
        <v>1.7142857142857142</v>
      </c>
      <c r="AD12" s="25">
        <f>AVERAGE(AD5:AD11)</f>
        <v>2</v>
      </c>
      <c r="AE12" s="25">
        <f t="shared" si="2"/>
        <v>2</v>
      </c>
      <c r="AF12" s="39">
        <f t="shared" si="0"/>
        <v>1.7499999999999996</v>
      </c>
      <c r="AG12" s="40">
        <f>AF12/2</f>
        <v>0.87499999999999978</v>
      </c>
      <c r="AH12" s="3"/>
      <c r="AI12" s="3"/>
      <c r="AJ12" s="3"/>
      <c r="AK12" s="3"/>
      <c r="AL12" s="3"/>
      <c r="AM12" s="3"/>
      <c r="AN12" s="3"/>
    </row>
    <row r="13" spans="1:40" ht="12" thickBot="1" x14ac:dyDescent="0.25">
      <c r="A13" s="9"/>
      <c r="B13" s="27"/>
      <c r="C13" s="35">
        <f>AVERAGE(D13:AE13)</f>
        <v>0.87499999999999978</v>
      </c>
      <c r="D13" s="48">
        <f t="shared" ref="D13:AE13" si="3">D12/2</f>
        <v>0.5</v>
      </c>
      <c r="E13" s="48">
        <f>E12/2</f>
        <v>0.5</v>
      </c>
      <c r="F13" s="48">
        <f t="shared" si="3"/>
        <v>1</v>
      </c>
      <c r="G13" s="48">
        <f t="shared" si="3"/>
        <v>1</v>
      </c>
      <c r="H13" s="48">
        <f>H12/2</f>
        <v>0.5</v>
      </c>
      <c r="I13" s="48">
        <f t="shared" si="3"/>
        <v>1</v>
      </c>
      <c r="J13" s="48">
        <f t="shared" si="3"/>
        <v>1</v>
      </c>
      <c r="K13" s="48">
        <f t="shared" si="3"/>
        <v>1</v>
      </c>
      <c r="L13" s="48">
        <f t="shared" si="3"/>
        <v>1</v>
      </c>
      <c r="M13" s="48">
        <f t="shared" si="3"/>
        <v>1</v>
      </c>
      <c r="N13" s="48">
        <f t="shared" si="3"/>
        <v>1</v>
      </c>
      <c r="O13" s="48">
        <f t="shared" si="3"/>
        <v>1</v>
      </c>
      <c r="P13" s="48">
        <f t="shared" si="3"/>
        <v>1</v>
      </c>
      <c r="Q13" s="48">
        <f t="shared" si="3"/>
        <v>1</v>
      </c>
      <c r="R13" s="48">
        <f t="shared" si="3"/>
        <v>1</v>
      </c>
      <c r="S13" s="48">
        <f t="shared" si="3"/>
        <v>1</v>
      </c>
      <c r="T13" s="48">
        <f t="shared" si="3"/>
        <v>0.5</v>
      </c>
      <c r="U13" s="48">
        <f t="shared" si="3"/>
        <v>0.9285714285714286</v>
      </c>
      <c r="V13" s="48">
        <f t="shared" si="3"/>
        <v>0.8571428571428571</v>
      </c>
      <c r="W13" s="48">
        <f t="shared" si="3"/>
        <v>0.7857142857142857</v>
      </c>
      <c r="X13" s="48">
        <f t="shared" si="3"/>
        <v>0.9285714285714286</v>
      </c>
      <c r="Y13" s="48">
        <f t="shared" si="3"/>
        <v>0.5</v>
      </c>
      <c r="Z13" s="48">
        <f t="shared" si="3"/>
        <v>0.9285714285714286</v>
      </c>
      <c r="AA13" s="48">
        <f t="shared" si="3"/>
        <v>0.9285714285714286</v>
      </c>
      <c r="AB13" s="48">
        <f t="shared" si="3"/>
        <v>0.7857142857142857</v>
      </c>
      <c r="AC13" s="48">
        <f>AC12/2</f>
        <v>0.8571428571428571</v>
      </c>
      <c r="AD13" s="48">
        <f>AD12/2</f>
        <v>1</v>
      </c>
      <c r="AE13" s="48">
        <f t="shared" si="3"/>
        <v>1</v>
      </c>
      <c r="AF13" s="53">
        <f>AVERAGE(AF5:AF12)</f>
        <v>1.75</v>
      </c>
      <c r="AG13" s="3">
        <f>AF13/2</f>
        <v>0.875</v>
      </c>
      <c r="AH13" s="3"/>
      <c r="AI13" s="3"/>
      <c r="AJ13" s="3"/>
      <c r="AK13" s="3"/>
      <c r="AL13" s="3"/>
      <c r="AM13" s="3"/>
      <c r="AN13" s="3"/>
    </row>
    <row r="14" spans="1:40" x14ac:dyDescent="0.2">
      <c r="A14" s="13"/>
      <c r="B14" s="13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x14ac:dyDescent="0.2">
      <c r="A15" s="10"/>
      <c r="B15" s="10"/>
      <c r="C15" s="36" t="s">
        <v>40</v>
      </c>
      <c r="D15" s="7">
        <v>28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x14ac:dyDescent="0.2">
      <c r="A16" s="10"/>
      <c r="B16" s="10"/>
      <c r="C16" s="36" t="s">
        <v>41</v>
      </c>
      <c r="D16" s="7">
        <v>21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x14ac:dyDescent="0.2">
      <c r="A17" s="10"/>
      <c r="B17" s="10"/>
      <c r="C17" s="36" t="s">
        <v>42</v>
      </c>
      <c r="D17" s="7">
        <v>7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x14ac:dyDescent="0.2">
      <c r="A18" s="10"/>
      <c r="B18" s="10"/>
      <c r="C18" s="36" t="s">
        <v>43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</sheetData>
  <mergeCells count="2">
    <mergeCell ref="C4:AE4"/>
    <mergeCell ref="C2:AE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9"/>
  <sheetViews>
    <sheetView view="pageBreakPreview" zoomScaleNormal="90" zoomScaleSheetLayoutView="100" workbookViewId="0">
      <selection activeCell="D16" sqref="D16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6.28515625" style="8" customWidth="1"/>
    <col min="5" max="5" width="6.85546875" style="8" customWidth="1"/>
    <col min="6" max="6" width="6.140625" style="8" customWidth="1"/>
    <col min="7" max="31" width="4.7109375" style="8" customWidth="1"/>
    <col min="32" max="32" width="7.42578125" style="8" customWidth="1"/>
    <col min="33" max="33" width="6.7109375" style="8" customWidth="1"/>
    <col min="34" max="40" width="4.7109375" style="8" customWidth="1"/>
    <col min="41" max="16384" width="9.140625" style="3"/>
  </cols>
  <sheetData>
    <row r="2" spans="1:42" ht="11.25" customHeight="1" thickBot="1" x14ac:dyDescent="0.25">
      <c r="C2" s="59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  <c r="AE2" s="60"/>
      <c r="AF2" s="49"/>
      <c r="AG2" s="49"/>
      <c r="AH2" s="49"/>
      <c r="AI2" s="49"/>
      <c r="AJ2" s="49"/>
      <c r="AK2" s="49"/>
      <c r="AL2" s="49"/>
      <c r="AM2" s="49"/>
      <c r="AN2" s="49"/>
    </row>
    <row r="3" spans="1:42" ht="69" customHeight="1" x14ac:dyDescent="0.2">
      <c r="A3" s="1"/>
      <c r="B3" s="1"/>
      <c r="C3" s="2" t="s">
        <v>1</v>
      </c>
      <c r="D3" s="41" t="s">
        <v>57</v>
      </c>
      <c r="E3" s="41" t="s">
        <v>58</v>
      </c>
      <c r="F3" s="41" t="s">
        <v>59</v>
      </c>
      <c r="G3" s="41" t="s">
        <v>44</v>
      </c>
      <c r="H3" s="41" t="s">
        <v>60</v>
      </c>
      <c r="I3" s="41" t="s">
        <v>52</v>
      </c>
      <c r="J3" s="41" t="s">
        <v>45</v>
      </c>
      <c r="K3" s="41" t="s">
        <v>53</v>
      </c>
      <c r="L3" s="41" t="s">
        <v>46</v>
      </c>
      <c r="M3" s="41" t="s">
        <v>61</v>
      </c>
      <c r="N3" s="41" t="s">
        <v>47</v>
      </c>
      <c r="O3" s="41" t="s">
        <v>48</v>
      </c>
      <c r="P3" s="41" t="s">
        <v>55</v>
      </c>
      <c r="Q3" s="41" t="s">
        <v>54</v>
      </c>
      <c r="R3" s="41" t="s">
        <v>49</v>
      </c>
      <c r="S3" s="45" t="s">
        <v>64</v>
      </c>
      <c r="T3" s="45" t="s">
        <v>65</v>
      </c>
      <c r="U3" s="45" t="s">
        <v>66</v>
      </c>
      <c r="V3" s="45" t="s">
        <v>67</v>
      </c>
      <c r="W3" s="45" t="s">
        <v>68</v>
      </c>
      <c r="X3" s="45" t="s">
        <v>69</v>
      </c>
      <c r="Y3" s="45" t="s">
        <v>70</v>
      </c>
      <c r="Z3" s="45" t="s">
        <v>71</v>
      </c>
      <c r="AA3" s="45" t="s">
        <v>72</v>
      </c>
      <c r="AB3" s="45" t="s">
        <v>63</v>
      </c>
      <c r="AC3" s="45" t="s">
        <v>62</v>
      </c>
      <c r="AD3" s="55" t="s">
        <v>56</v>
      </c>
      <c r="AE3" s="47" t="s">
        <v>50</v>
      </c>
      <c r="AF3" s="10"/>
      <c r="AG3" s="10"/>
      <c r="AH3" s="10"/>
      <c r="AI3" s="10"/>
      <c r="AJ3" s="10"/>
      <c r="AK3" s="10"/>
      <c r="AL3" s="10"/>
      <c r="AM3" s="10"/>
      <c r="AN3" s="10"/>
    </row>
    <row r="4" spans="1:42" ht="22.5" customHeight="1" x14ac:dyDescent="0.2">
      <c r="A4" s="4"/>
      <c r="B4" s="4"/>
      <c r="C4" s="61" t="s">
        <v>3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"/>
      <c r="AG4" s="3"/>
      <c r="AH4" s="3"/>
      <c r="AI4" s="3"/>
      <c r="AJ4" s="3"/>
      <c r="AK4" s="3"/>
      <c r="AL4" s="3"/>
      <c r="AM4" s="3"/>
      <c r="AN4" s="3"/>
    </row>
    <row r="5" spans="1:42" ht="38.25" x14ac:dyDescent="0.2">
      <c r="A5" s="1"/>
      <c r="B5" s="1"/>
      <c r="C5" s="31" t="s">
        <v>15</v>
      </c>
      <c r="D5" s="42">
        <v>1</v>
      </c>
      <c r="E5" s="42">
        <v>1</v>
      </c>
      <c r="F5" s="42">
        <v>2</v>
      </c>
      <c r="G5" s="42">
        <v>2</v>
      </c>
      <c r="H5" s="42">
        <v>1</v>
      </c>
      <c r="I5" s="42">
        <v>2</v>
      </c>
      <c r="J5" s="42">
        <v>2</v>
      </c>
      <c r="K5" s="42">
        <v>2</v>
      </c>
      <c r="L5" s="42">
        <v>2</v>
      </c>
      <c r="M5" s="42">
        <v>2</v>
      </c>
      <c r="N5" s="42">
        <v>2</v>
      </c>
      <c r="O5" s="42">
        <v>2</v>
      </c>
      <c r="P5" s="42">
        <v>1</v>
      </c>
      <c r="Q5" s="42">
        <v>2</v>
      </c>
      <c r="R5" s="42">
        <v>2</v>
      </c>
      <c r="S5" s="42">
        <v>2</v>
      </c>
      <c r="T5" s="42">
        <v>1</v>
      </c>
      <c r="U5" s="42">
        <v>2</v>
      </c>
      <c r="V5" s="42">
        <v>2</v>
      </c>
      <c r="W5" s="42">
        <v>2</v>
      </c>
      <c r="X5" s="42">
        <v>2</v>
      </c>
      <c r="Y5" s="42">
        <v>1</v>
      </c>
      <c r="Z5" s="42">
        <v>2</v>
      </c>
      <c r="AA5" s="42">
        <v>2</v>
      </c>
      <c r="AB5" s="42">
        <v>2</v>
      </c>
      <c r="AC5" s="42">
        <v>2</v>
      </c>
      <c r="AD5" s="42">
        <v>2</v>
      </c>
      <c r="AE5" s="42">
        <v>2</v>
      </c>
      <c r="AF5" s="39">
        <f t="shared" ref="AF5:AF10" si="0">AVERAGE(D5:AE5)</f>
        <v>1.7857142857142858</v>
      </c>
      <c r="AG5" s="40">
        <f>AF5/2</f>
        <v>0.8928571428571429</v>
      </c>
      <c r="AH5" s="3"/>
      <c r="AI5" s="3"/>
      <c r="AJ5" s="3"/>
      <c r="AK5" s="3"/>
      <c r="AL5" s="3"/>
      <c r="AM5" s="3"/>
      <c r="AN5" s="3"/>
    </row>
    <row r="6" spans="1:42" ht="25.5" x14ac:dyDescent="0.2">
      <c r="A6" s="1"/>
      <c r="B6" s="1"/>
      <c r="C6" s="31" t="s">
        <v>16</v>
      </c>
      <c r="D6" s="42">
        <v>1</v>
      </c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>
        <v>2</v>
      </c>
      <c r="K6" s="42">
        <v>2</v>
      </c>
      <c r="L6" s="42">
        <v>2</v>
      </c>
      <c r="M6" s="42">
        <v>2</v>
      </c>
      <c r="N6" s="42">
        <v>2</v>
      </c>
      <c r="O6" s="42">
        <v>1</v>
      </c>
      <c r="P6" s="42">
        <v>2</v>
      </c>
      <c r="Q6" s="42">
        <v>2</v>
      </c>
      <c r="R6" s="42">
        <v>2</v>
      </c>
      <c r="S6" s="42">
        <v>2</v>
      </c>
      <c r="T6" s="42">
        <v>1</v>
      </c>
      <c r="U6" s="42">
        <v>2</v>
      </c>
      <c r="V6" s="42">
        <v>2</v>
      </c>
      <c r="W6" s="42">
        <v>2</v>
      </c>
      <c r="X6" s="42">
        <v>2</v>
      </c>
      <c r="Y6" s="42">
        <v>1</v>
      </c>
      <c r="Z6" s="42">
        <v>2</v>
      </c>
      <c r="AA6" s="42">
        <v>2</v>
      </c>
      <c r="AB6" s="42">
        <v>2</v>
      </c>
      <c r="AC6" s="42">
        <v>2</v>
      </c>
      <c r="AD6" s="42">
        <v>2</v>
      </c>
      <c r="AE6" s="42">
        <v>2</v>
      </c>
      <c r="AF6" s="39">
        <f t="shared" si="0"/>
        <v>1.7857142857142858</v>
      </c>
      <c r="AG6" s="40">
        <f t="shared" ref="AG6:AG12" si="1">AF6/2</f>
        <v>0.8928571428571429</v>
      </c>
      <c r="AH6" s="3"/>
      <c r="AI6" s="3"/>
      <c r="AJ6" s="3"/>
      <c r="AK6" s="3"/>
      <c r="AL6" s="3"/>
      <c r="AM6" s="3"/>
      <c r="AN6" s="3"/>
    </row>
    <row r="7" spans="1:42" ht="25.5" x14ac:dyDescent="0.2">
      <c r="A7" s="1"/>
      <c r="B7" s="1"/>
      <c r="C7" s="31" t="s">
        <v>17</v>
      </c>
      <c r="D7" s="42">
        <v>2</v>
      </c>
      <c r="E7" s="42">
        <v>2</v>
      </c>
      <c r="F7" s="42">
        <v>2</v>
      </c>
      <c r="G7" s="42">
        <v>2</v>
      </c>
      <c r="H7" s="42">
        <v>1</v>
      </c>
      <c r="I7" s="42">
        <v>2</v>
      </c>
      <c r="J7" s="42">
        <v>2</v>
      </c>
      <c r="K7" s="42">
        <v>2</v>
      </c>
      <c r="L7" s="42">
        <v>2</v>
      </c>
      <c r="M7" s="42">
        <v>2</v>
      </c>
      <c r="N7" s="42">
        <v>2</v>
      </c>
      <c r="O7" s="42">
        <v>2</v>
      </c>
      <c r="P7" s="42">
        <v>2</v>
      </c>
      <c r="Q7" s="42">
        <v>2</v>
      </c>
      <c r="R7" s="42">
        <v>2</v>
      </c>
      <c r="S7" s="42">
        <v>2</v>
      </c>
      <c r="T7" s="42">
        <v>1</v>
      </c>
      <c r="U7" s="42">
        <v>2</v>
      </c>
      <c r="V7" s="42">
        <v>2</v>
      </c>
      <c r="W7" s="42">
        <v>2</v>
      </c>
      <c r="X7" s="42">
        <v>2</v>
      </c>
      <c r="Y7" s="42">
        <v>2</v>
      </c>
      <c r="Z7" s="42">
        <v>2</v>
      </c>
      <c r="AA7" s="42">
        <v>2</v>
      </c>
      <c r="AB7" s="42">
        <v>2</v>
      </c>
      <c r="AC7" s="42">
        <v>2</v>
      </c>
      <c r="AD7" s="42">
        <v>2</v>
      </c>
      <c r="AE7" s="42">
        <v>2</v>
      </c>
      <c r="AF7" s="39">
        <f t="shared" si="0"/>
        <v>1.9285714285714286</v>
      </c>
      <c r="AG7" s="40">
        <f t="shared" si="1"/>
        <v>0.9642857142857143</v>
      </c>
      <c r="AH7" s="3"/>
      <c r="AI7" s="3"/>
      <c r="AJ7" s="3"/>
      <c r="AK7" s="3"/>
      <c r="AL7" s="3"/>
      <c r="AM7" s="3"/>
      <c r="AN7" s="3"/>
    </row>
    <row r="8" spans="1:42" ht="38.25" x14ac:dyDescent="0.2">
      <c r="A8" s="1"/>
      <c r="B8" s="1"/>
      <c r="C8" s="31" t="s">
        <v>18</v>
      </c>
      <c r="D8" s="42">
        <v>2</v>
      </c>
      <c r="E8" s="42">
        <v>2</v>
      </c>
      <c r="F8" s="42">
        <v>2</v>
      </c>
      <c r="G8" s="42">
        <v>2</v>
      </c>
      <c r="H8" s="42">
        <v>1</v>
      </c>
      <c r="I8" s="42">
        <v>2</v>
      </c>
      <c r="J8" s="42">
        <v>2</v>
      </c>
      <c r="K8" s="42">
        <v>2</v>
      </c>
      <c r="L8" s="42">
        <v>2</v>
      </c>
      <c r="M8" s="42">
        <v>2</v>
      </c>
      <c r="N8" s="42">
        <v>2</v>
      </c>
      <c r="O8" s="42">
        <v>2</v>
      </c>
      <c r="P8" s="42">
        <v>2</v>
      </c>
      <c r="Q8" s="42">
        <v>2</v>
      </c>
      <c r="R8" s="42">
        <v>2</v>
      </c>
      <c r="S8" s="42">
        <v>2</v>
      </c>
      <c r="T8" s="42">
        <v>2</v>
      </c>
      <c r="U8" s="42">
        <v>2</v>
      </c>
      <c r="V8" s="42">
        <v>2</v>
      </c>
      <c r="W8" s="42">
        <v>2</v>
      </c>
      <c r="X8" s="42">
        <v>2</v>
      </c>
      <c r="Y8" s="42">
        <v>2</v>
      </c>
      <c r="Z8" s="42">
        <v>2</v>
      </c>
      <c r="AA8" s="42">
        <v>2</v>
      </c>
      <c r="AB8" s="42">
        <v>2</v>
      </c>
      <c r="AC8" s="42">
        <v>2</v>
      </c>
      <c r="AD8" s="42">
        <v>2</v>
      </c>
      <c r="AE8" s="42">
        <v>2</v>
      </c>
      <c r="AF8" s="39">
        <f t="shared" si="0"/>
        <v>1.9642857142857142</v>
      </c>
      <c r="AG8" s="40">
        <f t="shared" si="1"/>
        <v>0.9821428571428571</v>
      </c>
      <c r="AH8" s="3"/>
      <c r="AI8" s="3"/>
      <c r="AJ8" s="3"/>
      <c r="AK8" s="3"/>
      <c r="AL8" s="3"/>
      <c r="AM8" s="3"/>
      <c r="AN8" s="3"/>
    </row>
    <row r="9" spans="1:42" ht="109.5" customHeight="1" x14ac:dyDescent="0.2">
      <c r="A9" s="1"/>
      <c r="B9" s="1"/>
      <c r="C9" s="31" t="s">
        <v>19</v>
      </c>
      <c r="D9" s="42">
        <v>2</v>
      </c>
      <c r="E9" s="42">
        <v>2</v>
      </c>
      <c r="F9" s="42">
        <v>2</v>
      </c>
      <c r="G9" s="42">
        <v>2</v>
      </c>
      <c r="H9" s="42">
        <v>1</v>
      </c>
      <c r="I9" s="42">
        <v>2</v>
      </c>
      <c r="J9" s="42">
        <v>2</v>
      </c>
      <c r="K9" s="42">
        <v>2</v>
      </c>
      <c r="L9" s="42">
        <v>2</v>
      </c>
      <c r="M9" s="42">
        <v>2</v>
      </c>
      <c r="N9" s="42">
        <v>2</v>
      </c>
      <c r="O9" s="42">
        <v>2</v>
      </c>
      <c r="P9" s="42">
        <v>2</v>
      </c>
      <c r="Q9" s="42">
        <v>2</v>
      </c>
      <c r="R9" s="42">
        <v>2</v>
      </c>
      <c r="S9" s="42">
        <v>2</v>
      </c>
      <c r="T9" s="42">
        <v>2</v>
      </c>
      <c r="U9" s="42">
        <v>2</v>
      </c>
      <c r="V9" s="42">
        <v>2</v>
      </c>
      <c r="W9" s="42">
        <v>2</v>
      </c>
      <c r="X9" s="42">
        <v>2</v>
      </c>
      <c r="Y9" s="42">
        <v>2</v>
      </c>
      <c r="Z9" s="42">
        <v>2</v>
      </c>
      <c r="AA9" s="42">
        <v>2</v>
      </c>
      <c r="AB9" s="42">
        <v>2</v>
      </c>
      <c r="AC9" s="42">
        <v>2</v>
      </c>
      <c r="AD9" s="42">
        <v>2</v>
      </c>
      <c r="AE9" s="42">
        <v>2</v>
      </c>
      <c r="AF9" s="39">
        <f t="shared" si="0"/>
        <v>1.9642857142857142</v>
      </c>
      <c r="AG9" s="40">
        <f t="shared" si="1"/>
        <v>0.9821428571428571</v>
      </c>
      <c r="AH9" s="3"/>
      <c r="AI9" s="3"/>
      <c r="AJ9" s="3"/>
      <c r="AK9" s="3"/>
      <c r="AL9" s="3"/>
      <c r="AM9" s="3"/>
      <c r="AN9" s="3"/>
    </row>
    <row r="10" spans="1:42" ht="25.5" x14ac:dyDescent="0.2">
      <c r="A10" s="1"/>
      <c r="B10" s="1"/>
      <c r="C10" s="31" t="s">
        <v>20</v>
      </c>
      <c r="D10" s="42">
        <v>2</v>
      </c>
      <c r="E10" s="42">
        <v>2</v>
      </c>
      <c r="F10" s="42">
        <v>2</v>
      </c>
      <c r="G10" s="42">
        <v>2</v>
      </c>
      <c r="H10" s="42">
        <v>1</v>
      </c>
      <c r="I10" s="42">
        <v>2</v>
      </c>
      <c r="J10" s="42">
        <v>2</v>
      </c>
      <c r="K10" s="42">
        <v>2</v>
      </c>
      <c r="L10" s="42">
        <v>2</v>
      </c>
      <c r="M10" s="42">
        <v>2</v>
      </c>
      <c r="N10" s="42">
        <v>2</v>
      </c>
      <c r="O10" s="42">
        <v>2</v>
      </c>
      <c r="P10" s="42">
        <v>2</v>
      </c>
      <c r="Q10" s="42">
        <v>2</v>
      </c>
      <c r="R10" s="42">
        <v>2</v>
      </c>
      <c r="S10" s="42">
        <v>2</v>
      </c>
      <c r="T10" s="42">
        <v>2</v>
      </c>
      <c r="U10" s="42">
        <v>2</v>
      </c>
      <c r="V10" s="42">
        <v>2</v>
      </c>
      <c r="W10" s="42">
        <v>2</v>
      </c>
      <c r="X10" s="42">
        <v>2</v>
      </c>
      <c r="Y10" s="42">
        <v>2</v>
      </c>
      <c r="Z10" s="42">
        <v>2</v>
      </c>
      <c r="AA10" s="42">
        <v>2</v>
      </c>
      <c r="AB10" s="42">
        <v>2</v>
      </c>
      <c r="AC10" s="42">
        <v>2</v>
      </c>
      <c r="AD10" s="42">
        <v>2</v>
      </c>
      <c r="AE10" s="42">
        <v>2</v>
      </c>
      <c r="AF10" s="39">
        <f t="shared" si="0"/>
        <v>1.9642857142857142</v>
      </c>
      <c r="AG10" s="40">
        <f t="shared" si="1"/>
        <v>0.9821428571428571</v>
      </c>
      <c r="AH10" s="3"/>
      <c r="AI10" s="3"/>
      <c r="AJ10" s="3"/>
      <c r="AK10" s="3"/>
      <c r="AL10" s="3"/>
      <c r="AM10" s="3"/>
      <c r="AN10" s="3"/>
    </row>
    <row r="11" spans="1:42" s="21" customFormat="1" ht="15.75" x14ac:dyDescent="0.2">
      <c r="A11" s="19"/>
      <c r="B11" s="19"/>
      <c r="C11" s="20"/>
      <c r="D11" s="25">
        <f t="shared" ref="D11:AF11" si="2">AVERAGE(D5:D10)</f>
        <v>1.6666666666666667</v>
      </c>
      <c r="E11" s="25">
        <f t="shared" si="2"/>
        <v>1.6666666666666667</v>
      </c>
      <c r="F11" s="25">
        <f t="shared" si="2"/>
        <v>2</v>
      </c>
      <c r="G11" s="25">
        <f t="shared" si="2"/>
        <v>2</v>
      </c>
      <c r="H11" s="25">
        <f t="shared" si="2"/>
        <v>1</v>
      </c>
      <c r="I11" s="25">
        <f t="shared" si="2"/>
        <v>2</v>
      </c>
      <c r="J11" s="25">
        <f t="shared" si="2"/>
        <v>2</v>
      </c>
      <c r="K11" s="25">
        <f t="shared" si="2"/>
        <v>2</v>
      </c>
      <c r="L11" s="25">
        <f t="shared" si="2"/>
        <v>2</v>
      </c>
      <c r="M11" s="25">
        <f t="shared" si="2"/>
        <v>2</v>
      </c>
      <c r="N11" s="25">
        <f t="shared" si="2"/>
        <v>2</v>
      </c>
      <c r="O11" s="25">
        <f t="shared" si="2"/>
        <v>1.8333333333333333</v>
      </c>
      <c r="P11" s="25">
        <f t="shared" si="2"/>
        <v>1.8333333333333333</v>
      </c>
      <c r="Q11" s="25">
        <f t="shared" si="2"/>
        <v>2</v>
      </c>
      <c r="R11" s="25">
        <f t="shared" si="2"/>
        <v>2</v>
      </c>
      <c r="S11" s="25">
        <f t="shared" si="2"/>
        <v>2</v>
      </c>
      <c r="T11" s="25">
        <f t="shared" si="2"/>
        <v>1.5</v>
      </c>
      <c r="U11" s="25">
        <f t="shared" si="2"/>
        <v>2</v>
      </c>
      <c r="V11" s="25">
        <f t="shared" si="2"/>
        <v>2</v>
      </c>
      <c r="W11" s="25">
        <f t="shared" si="2"/>
        <v>2</v>
      </c>
      <c r="X11" s="25">
        <f t="shared" si="2"/>
        <v>2</v>
      </c>
      <c r="Y11" s="25">
        <f t="shared" si="2"/>
        <v>1.6666666666666667</v>
      </c>
      <c r="Z11" s="25">
        <f t="shared" si="2"/>
        <v>2</v>
      </c>
      <c r="AA11" s="25">
        <f t="shared" si="2"/>
        <v>2</v>
      </c>
      <c r="AB11" s="25">
        <f t="shared" si="2"/>
        <v>2</v>
      </c>
      <c r="AC11" s="25">
        <f t="shared" si="2"/>
        <v>2</v>
      </c>
      <c r="AD11" s="25">
        <f t="shared" si="2"/>
        <v>2</v>
      </c>
      <c r="AE11" s="25">
        <f t="shared" si="2"/>
        <v>2</v>
      </c>
      <c r="AF11" s="39">
        <f t="shared" si="2"/>
        <v>1.8988095238095237</v>
      </c>
      <c r="AG11" s="40">
        <f t="shared" si="1"/>
        <v>0.94940476190476186</v>
      </c>
      <c r="AH11" s="43"/>
      <c r="AI11" s="43"/>
      <c r="AJ11" s="43"/>
      <c r="AK11" s="43"/>
      <c r="AL11" s="43"/>
      <c r="AM11" s="43"/>
      <c r="AN11" s="43"/>
      <c r="AO11" s="43"/>
      <c r="AP11" s="43"/>
    </row>
    <row r="12" spans="1:42" s="23" customFormat="1" x14ac:dyDescent="0.2">
      <c r="A12" s="22"/>
      <c r="B12" s="22"/>
      <c r="C12" s="37">
        <f>AVERAGE(D11:AE11)</f>
        <v>1.8988095238095237</v>
      </c>
      <c r="D12" s="17">
        <f t="shared" ref="D12:AE12" si="3">D11/2</f>
        <v>0.83333333333333337</v>
      </c>
      <c r="E12" s="17">
        <f>E11/2</f>
        <v>0.83333333333333337</v>
      </c>
      <c r="F12" s="17">
        <f t="shared" si="3"/>
        <v>1</v>
      </c>
      <c r="G12" s="17">
        <f t="shared" si="3"/>
        <v>1</v>
      </c>
      <c r="H12" s="17">
        <f>H11/2</f>
        <v>0.5</v>
      </c>
      <c r="I12" s="17">
        <f t="shared" si="3"/>
        <v>1</v>
      </c>
      <c r="J12" s="17">
        <f t="shared" si="3"/>
        <v>1</v>
      </c>
      <c r="K12" s="17">
        <f t="shared" si="3"/>
        <v>1</v>
      </c>
      <c r="L12" s="17">
        <f t="shared" si="3"/>
        <v>1</v>
      </c>
      <c r="M12" s="17">
        <f t="shared" si="3"/>
        <v>1</v>
      </c>
      <c r="N12" s="17">
        <f t="shared" si="3"/>
        <v>1</v>
      </c>
      <c r="O12" s="17">
        <f t="shared" si="3"/>
        <v>0.91666666666666663</v>
      </c>
      <c r="P12" s="17">
        <f t="shared" si="3"/>
        <v>0.91666666666666663</v>
      </c>
      <c r="Q12" s="17">
        <f t="shared" si="3"/>
        <v>1</v>
      </c>
      <c r="R12" s="17">
        <f t="shared" si="3"/>
        <v>1</v>
      </c>
      <c r="S12" s="17">
        <f t="shared" si="3"/>
        <v>1</v>
      </c>
      <c r="T12" s="17">
        <f t="shared" si="3"/>
        <v>0.75</v>
      </c>
      <c r="U12" s="17">
        <f t="shared" si="3"/>
        <v>1</v>
      </c>
      <c r="V12" s="17">
        <f t="shared" si="3"/>
        <v>1</v>
      </c>
      <c r="W12" s="17">
        <f t="shared" si="3"/>
        <v>1</v>
      </c>
      <c r="X12" s="17">
        <f t="shared" si="3"/>
        <v>1</v>
      </c>
      <c r="Y12" s="17">
        <f t="shared" si="3"/>
        <v>0.83333333333333337</v>
      </c>
      <c r="Z12" s="17">
        <f t="shared" si="3"/>
        <v>1</v>
      </c>
      <c r="AA12" s="17">
        <f t="shared" si="3"/>
        <v>1</v>
      </c>
      <c r="AB12" s="17">
        <f t="shared" si="3"/>
        <v>1</v>
      </c>
      <c r="AC12" s="17">
        <f>AC11/2</f>
        <v>1</v>
      </c>
      <c r="AD12" s="17">
        <f>AD11/2</f>
        <v>1</v>
      </c>
      <c r="AE12" s="48">
        <f t="shared" si="3"/>
        <v>1</v>
      </c>
      <c r="AF12" s="54">
        <f>AVERAGE(AF5:AF11)</f>
        <v>1.8988095238095237</v>
      </c>
      <c r="AG12" s="50">
        <f t="shared" si="1"/>
        <v>0.94940476190476186</v>
      </c>
      <c r="AH12" s="50"/>
      <c r="AI12" s="50"/>
      <c r="AJ12" s="50"/>
      <c r="AK12" s="50"/>
      <c r="AL12" s="50"/>
      <c r="AM12" s="50"/>
      <c r="AN12" s="50"/>
      <c r="AO12" s="43"/>
      <c r="AP12" s="43"/>
    </row>
    <row r="13" spans="1:42" x14ac:dyDescent="0.2">
      <c r="A13" s="13"/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2" x14ac:dyDescent="0.2">
      <c r="A14" s="10"/>
      <c r="B14" s="10"/>
      <c r="C14" s="36" t="s">
        <v>40</v>
      </c>
      <c r="D14" s="7">
        <v>28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2" x14ac:dyDescent="0.2">
      <c r="A15" s="10"/>
      <c r="B15" s="10"/>
      <c r="C15" s="36" t="s">
        <v>41</v>
      </c>
      <c r="D15" s="7">
        <v>27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2" x14ac:dyDescent="0.2">
      <c r="A16" s="10"/>
      <c r="B16" s="10"/>
      <c r="C16" s="36" t="s">
        <v>42</v>
      </c>
      <c r="D16" s="7">
        <v>1</v>
      </c>
      <c r="E16" s="12"/>
      <c r="F16" s="18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x14ac:dyDescent="0.2">
      <c r="A17" s="10"/>
      <c r="B17" s="10"/>
      <c r="C17" s="36" t="s">
        <v>43</v>
      </c>
      <c r="D17" s="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x14ac:dyDescent="0.2">
      <c r="A18" s="10"/>
      <c r="B18" s="10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</sheetData>
  <mergeCells count="2">
    <mergeCell ref="C4:AE4"/>
    <mergeCell ref="C2:AE2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0"/>
  <sheetViews>
    <sheetView view="pageBreakPreview" topLeftCell="B1" zoomScale="120" zoomScaleNormal="110" zoomScaleSheetLayoutView="120" workbookViewId="0">
      <selection activeCell="D17" sqref="D17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5.85546875" style="8" customWidth="1"/>
    <col min="5" max="31" width="4.7109375" style="8" customWidth="1"/>
    <col min="32" max="32" width="6.42578125" style="8" customWidth="1"/>
    <col min="33" max="40" width="4.7109375" style="8" customWidth="1"/>
    <col min="41" max="16384" width="9.140625" style="3"/>
  </cols>
  <sheetData>
    <row r="2" spans="1:40" ht="11.25" customHeight="1" thickBot="1" x14ac:dyDescent="0.25">
      <c r="C2" s="59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  <c r="AE2" s="60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69" customHeight="1" x14ac:dyDescent="0.2">
      <c r="A3" s="1"/>
      <c r="B3" s="1"/>
      <c r="C3" s="2" t="s">
        <v>1</v>
      </c>
      <c r="D3" s="41" t="s">
        <v>57</v>
      </c>
      <c r="E3" s="41" t="s">
        <v>58</v>
      </c>
      <c r="F3" s="41" t="s">
        <v>59</v>
      </c>
      <c r="G3" s="41" t="s">
        <v>44</v>
      </c>
      <c r="H3" s="41" t="s">
        <v>60</v>
      </c>
      <c r="I3" s="41" t="s">
        <v>52</v>
      </c>
      <c r="J3" s="41" t="s">
        <v>45</v>
      </c>
      <c r="K3" s="41" t="s">
        <v>53</v>
      </c>
      <c r="L3" s="41" t="s">
        <v>46</v>
      </c>
      <c r="M3" s="41" t="s">
        <v>61</v>
      </c>
      <c r="N3" s="41" t="s">
        <v>47</v>
      </c>
      <c r="O3" s="41" t="s">
        <v>48</v>
      </c>
      <c r="P3" s="41" t="s">
        <v>55</v>
      </c>
      <c r="Q3" s="41" t="s">
        <v>54</v>
      </c>
      <c r="R3" s="41" t="s">
        <v>49</v>
      </c>
      <c r="S3" s="45" t="s">
        <v>64</v>
      </c>
      <c r="T3" s="45" t="s">
        <v>65</v>
      </c>
      <c r="U3" s="45" t="s">
        <v>66</v>
      </c>
      <c r="V3" s="45" t="s">
        <v>67</v>
      </c>
      <c r="W3" s="45" t="s">
        <v>68</v>
      </c>
      <c r="X3" s="45" t="s">
        <v>69</v>
      </c>
      <c r="Y3" s="45" t="s">
        <v>70</v>
      </c>
      <c r="Z3" s="45" t="s">
        <v>71</v>
      </c>
      <c r="AA3" s="45" t="s">
        <v>72</v>
      </c>
      <c r="AB3" s="45" t="s">
        <v>63</v>
      </c>
      <c r="AC3" s="45" t="s">
        <v>62</v>
      </c>
      <c r="AD3" s="55" t="s">
        <v>56</v>
      </c>
      <c r="AE3" s="47" t="s">
        <v>50</v>
      </c>
      <c r="AF3" s="10"/>
      <c r="AG3" s="10"/>
      <c r="AH3" s="10"/>
      <c r="AI3" s="10"/>
      <c r="AJ3" s="10"/>
      <c r="AK3" s="10"/>
      <c r="AL3" s="10"/>
      <c r="AM3" s="10"/>
      <c r="AN3" s="10"/>
    </row>
    <row r="4" spans="1:40" ht="22.5" customHeight="1" x14ac:dyDescent="0.2">
      <c r="A4" s="4"/>
      <c r="B4" s="4"/>
      <c r="C4" s="63" t="s">
        <v>4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3"/>
      <c r="AG4" s="3"/>
      <c r="AH4" s="3"/>
      <c r="AI4" s="3"/>
      <c r="AJ4" s="3"/>
      <c r="AK4" s="3"/>
      <c r="AL4" s="3"/>
      <c r="AM4" s="3"/>
      <c r="AN4" s="3"/>
    </row>
    <row r="5" spans="1:40" ht="22.5" x14ac:dyDescent="0.2">
      <c r="A5" s="1"/>
      <c r="B5" s="1"/>
      <c r="C5" s="33" t="s">
        <v>51</v>
      </c>
      <c r="D5" s="42">
        <v>1</v>
      </c>
      <c r="E5" s="42">
        <v>1</v>
      </c>
      <c r="F5" s="42">
        <v>2</v>
      </c>
      <c r="G5" s="42">
        <v>2</v>
      </c>
      <c r="H5" s="42">
        <v>1</v>
      </c>
      <c r="I5" s="42">
        <v>2</v>
      </c>
      <c r="J5" s="42">
        <v>2</v>
      </c>
      <c r="K5" s="42">
        <v>2</v>
      </c>
      <c r="L5" s="42">
        <v>1</v>
      </c>
      <c r="M5" s="42">
        <v>2</v>
      </c>
      <c r="N5" s="42">
        <v>2</v>
      </c>
      <c r="O5" s="42">
        <v>2</v>
      </c>
      <c r="P5" s="42">
        <v>2</v>
      </c>
      <c r="Q5" s="42">
        <v>2</v>
      </c>
      <c r="R5" s="42">
        <v>2</v>
      </c>
      <c r="S5" s="42">
        <v>2</v>
      </c>
      <c r="T5" s="42">
        <v>1</v>
      </c>
      <c r="U5" s="42">
        <v>2</v>
      </c>
      <c r="V5" s="42">
        <v>2</v>
      </c>
      <c r="W5" s="42">
        <v>2</v>
      </c>
      <c r="X5" s="42">
        <v>2</v>
      </c>
      <c r="Y5" s="42">
        <v>1</v>
      </c>
      <c r="Z5" s="42">
        <v>2</v>
      </c>
      <c r="AA5" s="42">
        <v>2</v>
      </c>
      <c r="AB5" s="42">
        <v>2</v>
      </c>
      <c r="AC5" s="42">
        <v>2</v>
      </c>
      <c r="AD5" s="42">
        <v>2</v>
      </c>
      <c r="AE5" s="42">
        <v>2</v>
      </c>
      <c r="AF5" s="39">
        <f t="shared" ref="AF5:AF12" si="0">AVERAGE(D5:AE5)</f>
        <v>1.7857142857142858</v>
      </c>
      <c r="AG5" s="40">
        <f>AF5/2</f>
        <v>0.8928571428571429</v>
      </c>
      <c r="AH5" s="3"/>
      <c r="AI5" s="3"/>
      <c r="AJ5" s="3"/>
      <c r="AK5" s="3"/>
      <c r="AL5" s="3"/>
      <c r="AM5" s="3"/>
      <c r="AN5" s="3"/>
    </row>
    <row r="6" spans="1:40" x14ac:dyDescent="0.2">
      <c r="A6" s="1"/>
      <c r="B6" s="1"/>
      <c r="C6" s="34" t="s">
        <v>21</v>
      </c>
      <c r="D6" s="42">
        <v>1</v>
      </c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>
        <v>2</v>
      </c>
      <c r="K6" s="42">
        <v>2</v>
      </c>
      <c r="L6" s="42">
        <v>2</v>
      </c>
      <c r="M6" s="42">
        <v>2</v>
      </c>
      <c r="N6" s="42">
        <v>2</v>
      </c>
      <c r="O6" s="42">
        <v>2</v>
      </c>
      <c r="P6" s="42">
        <v>2</v>
      </c>
      <c r="Q6" s="42">
        <v>2</v>
      </c>
      <c r="R6" s="42">
        <v>2</v>
      </c>
      <c r="S6" s="42">
        <v>2</v>
      </c>
      <c r="T6" s="42">
        <v>1</v>
      </c>
      <c r="U6" s="42">
        <v>2</v>
      </c>
      <c r="V6" s="42">
        <v>2</v>
      </c>
      <c r="W6" s="42">
        <v>2</v>
      </c>
      <c r="X6" s="42">
        <v>1</v>
      </c>
      <c r="Y6" s="42">
        <v>1</v>
      </c>
      <c r="Z6" s="42">
        <v>1</v>
      </c>
      <c r="AA6" s="42">
        <v>1</v>
      </c>
      <c r="AB6" s="42">
        <v>2</v>
      </c>
      <c r="AC6" s="42">
        <v>2</v>
      </c>
      <c r="AD6" s="42">
        <v>2</v>
      </c>
      <c r="AE6" s="42">
        <v>2</v>
      </c>
      <c r="AF6" s="39">
        <f t="shared" si="0"/>
        <v>1.7142857142857142</v>
      </c>
      <c r="AG6" s="40">
        <f t="shared" ref="AG6:AG13" si="1">AF6/2</f>
        <v>0.8571428571428571</v>
      </c>
      <c r="AH6" s="3"/>
      <c r="AI6" s="3"/>
      <c r="AJ6" s="3"/>
      <c r="AK6" s="3"/>
      <c r="AL6" s="3"/>
      <c r="AM6" s="3"/>
      <c r="AN6" s="3"/>
    </row>
    <row r="7" spans="1:40" ht="22.5" x14ac:dyDescent="0.2">
      <c r="A7" s="1"/>
      <c r="B7" s="1"/>
      <c r="C7" s="34" t="s">
        <v>22</v>
      </c>
      <c r="D7" s="42">
        <v>1</v>
      </c>
      <c r="E7" s="42">
        <v>1</v>
      </c>
      <c r="F7" s="42">
        <v>2</v>
      </c>
      <c r="G7" s="42">
        <v>2</v>
      </c>
      <c r="H7" s="42">
        <v>1</v>
      </c>
      <c r="I7" s="42">
        <v>2</v>
      </c>
      <c r="J7" s="42">
        <v>2</v>
      </c>
      <c r="K7" s="42">
        <v>2</v>
      </c>
      <c r="L7" s="42">
        <v>1</v>
      </c>
      <c r="M7" s="42">
        <v>1</v>
      </c>
      <c r="N7" s="42">
        <v>2</v>
      </c>
      <c r="O7" s="42">
        <v>2</v>
      </c>
      <c r="P7" s="42">
        <v>1</v>
      </c>
      <c r="Q7" s="42">
        <v>2</v>
      </c>
      <c r="R7" s="42">
        <v>2</v>
      </c>
      <c r="S7" s="42">
        <v>2</v>
      </c>
      <c r="T7" s="42">
        <v>1</v>
      </c>
      <c r="U7" s="42">
        <v>1</v>
      </c>
      <c r="V7" s="42">
        <v>1</v>
      </c>
      <c r="W7" s="42">
        <v>1</v>
      </c>
      <c r="X7" s="42">
        <v>1</v>
      </c>
      <c r="Y7" s="42">
        <v>1</v>
      </c>
      <c r="Z7" s="42">
        <v>1</v>
      </c>
      <c r="AA7" s="42">
        <v>1</v>
      </c>
      <c r="AB7" s="42">
        <v>1</v>
      </c>
      <c r="AC7" s="42">
        <v>1</v>
      </c>
      <c r="AD7" s="42">
        <v>2</v>
      </c>
      <c r="AE7" s="42">
        <v>2</v>
      </c>
      <c r="AF7" s="39">
        <f t="shared" si="0"/>
        <v>1.4285714285714286</v>
      </c>
      <c r="AG7" s="40">
        <f t="shared" si="1"/>
        <v>0.7142857142857143</v>
      </c>
      <c r="AH7" s="3"/>
      <c r="AI7" s="3"/>
      <c r="AJ7" s="3"/>
      <c r="AK7" s="3"/>
      <c r="AL7" s="3"/>
      <c r="AM7" s="3"/>
      <c r="AN7" s="3"/>
    </row>
    <row r="8" spans="1:40" x14ac:dyDescent="0.2">
      <c r="A8" s="1"/>
      <c r="B8" s="1"/>
      <c r="C8" s="34" t="s">
        <v>23</v>
      </c>
      <c r="D8" s="42">
        <v>1</v>
      </c>
      <c r="E8" s="42">
        <v>1</v>
      </c>
      <c r="F8" s="42">
        <v>2</v>
      </c>
      <c r="G8" s="42">
        <v>2</v>
      </c>
      <c r="H8" s="42">
        <v>1</v>
      </c>
      <c r="I8" s="42">
        <v>1</v>
      </c>
      <c r="J8" s="42">
        <v>2</v>
      </c>
      <c r="K8" s="42">
        <v>2</v>
      </c>
      <c r="L8" s="42">
        <v>2</v>
      </c>
      <c r="M8" s="42">
        <v>1</v>
      </c>
      <c r="N8" s="42">
        <v>2</v>
      </c>
      <c r="O8" s="42">
        <v>2</v>
      </c>
      <c r="P8" s="42">
        <v>2</v>
      </c>
      <c r="Q8" s="42">
        <v>2</v>
      </c>
      <c r="R8" s="42">
        <v>2</v>
      </c>
      <c r="S8" s="42">
        <v>2</v>
      </c>
      <c r="T8" s="42">
        <v>1</v>
      </c>
      <c r="U8" s="42">
        <v>1</v>
      </c>
      <c r="V8" s="42">
        <v>1</v>
      </c>
      <c r="W8" s="42">
        <v>2</v>
      </c>
      <c r="X8" s="42">
        <v>1</v>
      </c>
      <c r="Y8" s="42">
        <v>1</v>
      </c>
      <c r="Z8" s="42">
        <v>1</v>
      </c>
      <c r="AA8" s="42">
        <v>1</v>
      </c>
      <c r="AB8" s="42">
        <v>1</v>
      </c>
      <c r="AC8" s="42">
        <v>1</v>
      </c>
      <c r="AD8" s="42">
        <v>2</v>
      </c>
      <c r="AE8" s="42">
        <v>2</v>
      </c>
      <c r="AF8" s="39">
        <f t="shared" si="0"/>
        <v>1.5</v>
      </c>
      <c r="AG8" s="40">
        <f t="shared" si="1"/>
        <v>0.75</v>
      </c>
      <c r="AH8" s="3"/>
      <c r="AI8" s="3"/>
      <c r="AJ8" s="3"/>
      <c r="AK8" s="3"/>
      <c r="AL8" s="3"/>
      <c r="AM8" s="3"/>
      <c r="AN8" s="3"/>
    </row>
    <row r="9" spans="1:40" ht="22.5" x14ac:dyDescent="0.2">
      <c r="A9" s="1"/>
      <c r="B9" s="1"/>
      <c r="C9" s="34" t="s">
        <v>24</v>
      </c>
      <c r="D9" s="42">
        <v>1</v>
      </c>
      <c r="E9" s="42">
        <v>1</v>
      </c>
      <c r="F9" s="42">
        <v>1</v>
      </c>
      <c r="G9" s="42">
        <v>2</v>
      </c>
      <c r="H9" s="42">
        <v>1</v>
      </c>
      <c r="I9" s="42">
        <v>2</v>
      </c>
      <c r="J9" s="42">
        <v>2</v>
      </c>
      <c r="K9" s="42">
        <v>2</v>
      </c>
      <c r="L9" s="42">
        <v>2</v>
      </c>
      <c r="M9" s="42">
        <v>1</v>
      </c>
      <c r="N9" s="42">
        <v>2</v>
      </c>
      <c r="O9" s="42">
        <v>1</v>
      </c>
      <c r="P9" s="42">
        <v>1</v>
      </c>
      <c r="Q9" s="42">
        <v>2</v>
      </c>
      <c r="R9" s="42">
        <v>1</v>
      </c>
      <c r="S9" s="42">
        <v>2</v>
      </c>
      <c r="T9" s="42">
        <v>1</v>
      </c>
      <c r="U9" s="42">
        <v>1</v>
      </c>
      <c r="V9" s="42">
        <v>1</v>
      </c>
      <c r="W9" s="42">
        <v>2</v>
      </c>
      <c r="X9" s="42">
        <v>1</v>
      </c>
      <c r="Y9" s="42">
        <v>1</v>
      </c>
      <c r="Z9" s="42">
        <v>1</v>
      </c>
      <c r="AA9" s="42">
        <v>1</v>
      </c>
      <c r="AB9" s="42">
        <v>1</v>
      </c>
      <c r="AC9" s="42">
        <v>1</v>
      </c>
      <c r="AD9" s="42">
        <v>2</v>
      </c>
      <c r="AE9" s="42">
        <v>2</v>
      </c>
      <c r="AF9" s="39">
        <f t="shared" si="0"/>
        <v>1.3928571428571428</v>
      </c>
      <c r="AG9" s="40">
        <f t="shared" si="1"/>
        <v>0.6964285714285714</v>
      </c>
      <c r="AH9" s="3"/>
      <c r="AI9" s="3"/>
      <c r="AJ9" s="3"/>
      <c r="AK9" s="3"/>
      <c r="AL9" s="3"/>
      <c r="AM9" s="3"/>
      <c r="AN9" s="3"/>
    </row>
    <row r="10" spans="1:40" ht="33.75" x14ac:dyDescent="0.2">
      <c r="A10" s="1"/>
      <c r="B10" s="1"/>
      <c r="C10" s="34" t="s">
        <v>25</v>
      </c>
      <c r="D10" s="42">
        <v>1</v>
      </c>
      <c r="E10" s="42">
        <v>1</v>
      </c>
      <c r="F10" s="42">
        <v>2</v>
      </c>
      <c r="G10" s="42">
        <v>2</v>
      </c>
      <c r="H10" s="42">
        <v>1</v>
      </c>
      <c r="I10" s="42">
        <v>2</v>
      </c>
      <c r="J10" s="42">
        <v>2</v>
      </c>
      <c r="K10" s="42">
        <v>2</v>
      </c>
      <c r="L10" s="42">
        <v>2</v>
      </c>
      <c r="M10" s="42">
        <v>1</v>
      </c>
      <c r="N10" s="42">
        <v>2</v>
      </c>
      <c r="O10" s="42">
        <v>2</v>
      </c>
      <c r="P10" s="42">
        <v>2</v>
      </c>
      <c r="Q10" s="42">
        <v>2</v>
      </c>
      <c r="R10" s="42">
        <v>2</v>
      </c>
      <c r="S10" s="42">
        <v>2</v>
      </c>
      <c r="T10" s="42">
        <v>1</v>
      </c>
      <c r="U10" s="42">
        <v>2</v>
      </c>
      <c r="V10" s="42">
        <v>1</v>
      </c>
      <c r="W10" s="42">
        <v>1</v>
      </c>
      <c r="X10" s="42">
        <v>1</v>
      </c>
      <c r="Y10" s="42">
        <v>1</v>
      </c>
      <c r="Z10" s="42">
        <v>1</v>
      </c>
      <c r="AA10" s="42">
        <v>1</v>
      </c>
      <c r="AB10" s="42">
        <v>1</v>
      </c>
      <c r="AC10" s="42">
        <v>1</v>
      </c>
      <c r="AD10" s="42">
        <v>2</v>
      </c>
      <c r="AE10" s="42">
        <v>2</v>
      </c>
      <c r="AF10" s="39">
        <f t="shared" si="0"/>
        <v>1.5357142857142858</v>
      </c>
      <c r="AG10" s="40">
        <f t="shared" si="1"/>
        <v>0.7678571428571429</v>
      </c>
      <c r="AH10" s="3"/>
      <c r="AI10" s="3"/>
      <c r="AJ10" s="3"/>
      <c r="AK10" s="3"/>
      <c r="AL10" s="3"/>
      <c r="AM10" s="3"/>
      <c r="AN10" s="3"/>
    </row>
    <row r="11" spans="1:40" ht="33.75" x14ac:dyDescent="0.2">
      <c r="A11" s="1"/>
      <c r="B11" s="1"/>
      <c r="C11" s="33" t="s">
        <v>26</v>
      </c>
      <c r="D11" s="42">
        <v>1</v>
      </c>
      <c r="E11" s="42">
        <v>1</v>
      </c>
      <c r="F11" s="42">
        <v>2</v>
      </c>
      <c r="G11" s="42">
        <v>2</v>
      </c>
      <c r="H11" s="42">
        <v>1</v>
      </c>
      <c r="I11" s="42">
        <v>2</v>
      </c>
      <c r="J11" s="42">
        <v>2</v>
      </c>
      <c r="K11" s="42">
        <v>2</v>
      </c>
      <c r="L11" s="42">
        <v>2</v>
      </c>
      <c r="M11" s="42">
        <v>1</v>
      </c>
      <c r="N11" s="42">
        <v>1</v>
      </c>
      <c r="O11" s="42">
        <v>2</v>
      </c>
      <c r="P11" s="42">
        <v>2</v>
      </c>
      <c r="Q11" s="42">
        <v>2</v>
      </c>
      <c r="R11" s="42">
        <v>2</v>
      </c>
      <c r="S11" s="42">
        <v>2</v>
      </c>
      <c r="T11" s="42">
        <v>1</v>
      </c>
      <c r="U11" s="42">
        <v>2</v>
      </c>
      <c r="V11" s="42">
        <v>1</v>
      </c>
      <c r="W11" s="42">
        <v>1</v>
      </c>
      <c r="X11" s="42">
        <v>1</v>
      </c>
      <c r="Y11" s="42">
        <v>1</v>
      </c>
      <c r="Z11" s="42">
        <v>1</v>
      </c>
      <c r="AA11" s="42">
        <v>1</v>
      </c>
      <c r="AB11" s="42">
        <v>1</v>
      </c>
      <c r="AC11" s="42">
        <v>1</v>
      </c>
      <c r="AD11" s="42">
        <v>2</v>
      </c>
      <c r="AE11" s="42">
        <v>2</v>
      </c>
      <c r="AF11" s="39">
        <f t="shared" si="0"/>
        <v>1.5</v>
      </c>
      <c r="AG11" s="40">
        <f t="shared" si="1"/>
        <v>0.75</v>
      </c>
      <c r="AH11" s="3"/>
      <c r="AI11" s="3"/>
      <c r="AJ11" s="3"/>
      <c r="AK11" s="3"/>
      <c r="AL11" s="3"/>
      <c r="AM11" s="3"/>
      <c r="AN11" s="3"/>
    </row>
    <row r="12" spans="1:40" x14ac:dyDescent="0.2">
      <c r="A12" s="1"/>
      <c r="B12" s="1"/>
      <c r="C12" s="32"/>
      <c r="D12" s="25">
        <f t="shared" ref="D12:AE12" si="2">AVERAGE(D5:D11)</f>
        <v>1</v>
      </c>
      <c r="E12" s="25">
        <f>AVERAGE(E5:E11)</f>
        <v>1</v>
      </c>
      <c r="F12" s="25">
        <f t="shared" si="2"/>
        <v>1.8571428571428572</v>
      </c>
      <c r="G12" s="25">
        <f t="shared" si="2"/>
        <v>2</v>
      </c>
      <c r="H12" s="25">
        <f>AVERAGE(H5:H11)</f>
        <v>1</v>
      </c>
      <c r="I12" s="25">
        <f t="shared" si="2"/>
        <v>1.8571428571428572</v>
      </c>
      <c r="J12" s="25">
        <f t="shared" si="2"/>
        <v>2</v>
      </c>
      <c r="K12" s="25">
        <f t="shared" si="2"/>
        <v>2</v>
      </c>
      <c r="L12" s="25">
        <f t="shared" si="2"/>
        <v>1.7142857142857142</v>
      </c>
      <c r="M12" s="25">
        <f t="shared" si="2"/>
        <v>1.2857142857142858</v>
      </c>
      <c r="N12" s="25">
        <f t="shared" si="2"/>
        <v>1.8571428571428572</v>
      </c>
      <c r="O12" s="25">
        <f t="shared" si="2"/>
        <v>1.8571428571428572</v>
      </c>
      <c r="P12" s="25">
        <f t="shared" si="2"/>
        <v>1.7142857142857142</v>
      </c>
      <c r="Q12" s="25">
        <f t="shared" si="2"/>
        <v>2</v>
      </c>
      <c r="R12" s="25">
        <f t="shared" si="2"/>
        <v>1.8571428571428572</v>
      </c>
      <c r="S12" s="25">
        <f t="shared" si="2"/>
        <v>2</v>
      </c>
      <c r="T12" s="25">
        <f t="shared" si="2"/>
        <v>1</v>
      </c>
      <c r="U12" s="25">
        <f t="shared" si="2"/>
        <v>1.5714285714285714</v>
      </c>
      <c r="V12" s="25">
        <f t="shared" si="2"/>
        <v>1.2857142857142858</v>
      </c>
      <c r="W12" s="25">
        <f t="shared" si="2"/>
        <v>1.5714285714285714</v>
      </c>
      <c r="X12" s="25">
        <f t="shared" si="2"/>
        <v>1.1428571428571428</v>
      </c>
      <c r="Y12" s="25">
        <f t="shared" si="2"/>
        <v>1</v>
      </c>
      <c r="Z12" s="25">
        <f t="shared" si="2"/>
        <v>1.1428571428571428</v>
      </c>
      <c r="AA12" s="25">
        <f t="shared" si="2"/>
        <v>1.1428571428571428</v>
      </c>
      <c r="AB12" s="25">
        <f t="shared" si="2"/>
        <v>1.2857142857142858</v>
      </c>
      <c r="AC12" s="25">
        <f>AVERAGE(AC5:AC11)</f>
        <v>1.2857142857142858</v>
      </c>
      <c r="AD12" s="25">
        <f>AVERAGE(AD5:AD11)</f>
        <v>2</v>
      </c>
      <c r="AE12" s="25">
        <f t="shared" si="2"/>
        <v>2</v>
      </c>
      <c r="AF12" s="39">
        <f t="shared" si="0"/>
        <v>1.5510204081632657</v>
      </c>
      <c r="AG12" s="40">
        <f t="shared" si="1"/>
        <v>0.77551020408163285</v>
      </c>
      <c r="AH12" s="3"/>
      <c r="AI12" s="3"/>
      <c r="AJ12" s="3"/>
      <c r="AK12" s="3"/>
      <c r="AL12" s="3"/>
      <c r="AM12" s="3"/>
      <c r="AN12" s="3"/>
    </row>
    <row r="13" spans="1:40" x14ac:dyDescent="0.2">
      <c r="A13" s="1"/>
      <c r="B13" s="1"/>
      <c r="C13" s="37">
        <f>AVERAGE(D13:AE13)</f>
        <v>0.77551020408163285</v>
      </c>
      <c r="D13" s="17">
        <f t="shared" ref="D13:AE13" si="3">D12/2</f>
        <v>0.5</v>
      </c>
      <c r="E13" s="17">
        <f>E12/2</f>
        <v>0.5</v>
      </c>
      <c r="F13" s="17">
        <f t="shared" si="3"/>
        <v>0.9285714285714286</v>
      </c>
      <c r="G13" s="17">
        <f t="shared" si="3"/>
        <v>1</v>
      </c>
      <c r="H13" s="17">
        <f>H12/2</f>
        <v>0.5</v>
      </c>
      <c r="I13" s="17">
        <f t="shared" si="3"/>
        <v>0.9285714285714286</v>
      </c>
      <c r="J13" s="17">
        <f t="shared" si="3"/>
        <v>1</v>
      </c>
      <c r="K13" s="17">
        <f t="shared" si="3"/>
        <v>1</v>
      </c>
      <c r="L13" s="17">
        <f t="shared" si="3"/>
        <v>0.8571428571428571</v>
      </c>
      <c r="M13" s="17">
        <f t="shared" si="3"/>
        <v>0.6428571428571429</v>
      </c>
      <c r="N13" s="17">
        <f t="shared" si="3"/>
        <v>0.9285714285714286</v>
      </c>
      <c r="O13" s="17">
        <f t="shared" si="3"/>
        <v>0.9285714285714286</v>
      </c>
      <c r="P13" s="17">
        <f t="shared" si="3"/>
        <v>0.8571428571428571</v>
      </c>
      <c r="Q13" s="17">
        <f t="shared" si="3"/>
        <v>1</v>
      </c>
      <c r="R13" s="17">
        <f t="shared" si="3"/>
        <v>0.9285714285714286</v>
      </c>
      <c r="S13" s="17">
        <f t="shared" si="3"/>
        <v>1</v>
      </c>
      <c r="T13" s="17">
        <f t="shared" si="3"/>
        <v>0.5</v>
      </c>
      <c r="U13" s="17">
        <f t="shared" si="3"/>
        <v>0.7857142857142857</v>
      </c>
      <c r="V13" s="17">
        <f t="shared" si="3"/>
        <v>0.6428571428571429</v>
      </c>
      <c r="W13" s="17">
        <f t="shared" si="3"/>
        <v>0.7857142857142857</v>
      </c>
      <c r="X13" s="17">
        <f t="shared" si="3"/>
        <v>0.5714285714285714</v>
      </c>
      <c r="Y13" s="17">
        <f t="shared" si="3"/>
        <v>0.5</v>
      </c>
      <c r="Z13" s="17">
        <f t="shared" si="3"/>
        <v>0.5714285714285714</v>
      </c>
      <c r="AA13" s="17">
        <f t="shared" si="3"/>
        <v>0.5714285714285714</v>
      </c>
      <c r="AB13" s="17">
        <f t="shared" si="3"/>
        <v>0.6428571428571429</v>
      </c>
      <c r="AC13" s="17">
        <f>AC12/2</f>
        <v>0.6428571428571429</v>
      </c>
      <c r="AD13" s="17">
        <f>AD12/2</f>
        <v>1</v>
      </c>
      <c r="AE13" s="48">
        <f t="shared" si="3"/>
        <v>1</v>
      </c>
      <c r="AF13" s="53">
        <f>AVERAGE(AF5:AF12)</f>
        <v>1.5510204081632655</v>
      </c>
      <c r="AG13" s="3">
        <f t="shared" si="1"/>
        <v>0.77551020408163274</v>
      </c>
      <c r="AH13" s="3"/>
      <c r="AI13" s="3"/>
      <c r="AJ13" s="3"/>
      <c r="AK13" s="3"/>
      <c r="AL13" s="3"/>
      <c r="AM13" s="3"/>
      <c r="AN13" s="3"/>
    </row>
    <row r="14" spans="1:40" x14ac:dyDescent="0.2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x14ac:dyDescent="0.2">
      <c r="A15" s="10"/>
      <c r="B15" s="10"/>
      <c r="C15" s="36" t="s">
        <v>40</v>
      </c>
      <c r="D15" s="7">
        <v>28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x14ac:dyDescent="0.2">
      <c r="A16" s="10"/>
      <c r="B16" s="10"/>
      <c r="C16" s="36" t="s">
        <v>41</v>
      </c>
      <c r="D16" s="7">
        <v>14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x14ac:dyDescent="0.2">
      <c r="A17" s="10"/>
      <c r="B17" s="10"/>
      <c r="C17" s="36" t="s">
        <v>42</v>
      </c>
      <c r="D17" s="7">
        <v>14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x14ac:dyDescent="0.2">
      <c r="A18" s="10"/>
      <c r="B18" s="10"/>
      <c r="C18" s="36" t="s">
        <v>43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</sheetData>
  <mergeCells count="2">
    <mergeCell ref="C4:AE4"/>
    <mergeCell ref="C2:AE2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"/>
  <sheetViews>
    <sheetView view="pageBreakPreview" topLeftCell="B1" zoomScale="140" zoomScaleNormal="110" zoomScaleSheetLayoutView="140" workbookViewId="0">
      <selection activeCell="D17" sqref="D17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4" width="7.5703125" style="8" customWidth="1"/>
    <col min="5" max="31" width="4.7109375" style="8" customWidth="1"/>
    <col min="32" max="32" width="6.5703125" style="8" customWidth="1"/>
    <col min="33" max="16384" width="9.140625" style="3"/>
  </cols>
  <sheetData>
    <row r="2" spans="1:33" ht="11.25" customHeight="1" thickBot="1" x14ac:dyDescent="0.25">
      <c r="C2" s="59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  <c r="AE2" s="60"/>
      <c r="AF2" s="46"/>
    </row>
    <row r="3" spans="1:33" ht="69" customHeight="1" x14ac:dyDescent="0.2">
      <c r="A3" s="1"/>
      <c r="B3" s="1"/>
      <c r="C3" s="2" t="s">
        <v>1</v>
      </c>
      <c r="D3" s="41" t="s">
        <v>57</v>
      </c>
      <c r="E3" s="41" t="s">
        <v>58</v>
      </c>
      <c r="F3" s="41" t="s">
        <v>59</v>
      </c>
      <c r="G3" s="41" t="s">
        <v>44</v>
      </c>
      <c r="H3" s="41" t="s">
        <v>60</v>
      </c>
      <c r="I3" s="41" t="s">
        <v>52</v>
      </c>
      <c r="J3" s="41" t="s">
        <v>45</v>
      </c>
      <c r="K3" s="41" t="s">
        <v>53</v>
      </c>
      <c r="L3" s="41" t="s">
        <v>46</v>
      </c>
      <c r="M3" s="41" t="s">
        <v>61</v>
      </c>
      <c r="N3" s="41" t="s">
        <v>47</v>
      </c>
      <c r="O3" s="41" t="s">
        <v>48</v>
      </c>
      <c r="P3" s="41" t="s">
        <v>55</v>
      </c>
      <c r="Q3" s="41" t="s">
        <v>54</v>
      </c>
      <c r="R3" s="41" t="s">
        <v>49</v>
      </c>
      <c r="S3" s="45" t="s">
        <v>64</v>
      </c>
      <c r="T3" s="45" t="s">
        <v>65</v>
      </c>
      <c r="U3" s="45" t="s">
        <v>66</v>
      </c>
      <c r="V3" s="45" t="s">
        <v>67</v>
      </c>
      <c r="W3" s="45" t="s">
        <v>68</v>
      </c>
      <c r="X3" s="45" t="s">
        <v>69</v>
      </c>
      <c r="Y3" s="45" t="s">
        <v>70</v>
      </c>
      <c r="Z3" s="45" t="s">
        <v>71</v>
      </c>
      <c r="AA3" s="45" t="s">
        <v>72</v>
      </c>
      <c r="AB3" s="45" t="s">
        <v>63</v>
      </c>
      <c r="AC3" s="45" t="s">
        <v>62</v>
      </c>
      <c r="AD3" s="55" t="s">
        <v>56</v>
      </c>
      <c r="AE3" s="47" t="s">
        <v>50</v>
      </c>
      <c r="AF3" s="10"/>
    </row>
    <row r="4" spans="1:33" ht="22.5" customHeight="1" x14ac:dyDescent="0.2">
      <c r="A4" s="4"/>
      <c r="B4" s="4"/>
      <c r="C4" s="61" t="s">
        <v>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"/>
    </row>
    <row r="5" spans="1:33" ht="33.75" x14ac:dyDescent="0.2">
      <c r="A5" s="1"/>
      <c r="B5" s="1"/>
      <c r="C5" s="24" t="s">
        <v>27</v>
      </c>
      <c r="D5" s="42">
        <v>2</v>
      </c>
      <c r="E5" s="42">
        <v>2</v>
      </c>
      <c r="F5" s="42">
        <v>2</v>
      </c>
      <c r="G5" s="42">
        <v>2</v>
      </c>
      <c r="H5" s="42">
        <v>1</v>
      </c>
      <c r="I5" s="42">
        <v>2</v>
      </c>
      <c r="J5" s="42">
        <v>2</v>
      </c>
      <c r="K5" s="42">
        <v>2</v>
      </c>
      <c r="L5" s="42">
        <v>2</v>
      </c>
      <c r="M5" s="42">
        <v>2</v>
      </c>
      <c r="N5" s="42">
        <v>2</v>
      </c>
      <c r="O5" s="42">
        <v>2</v>
      </c>
      <c r="P5" s="42">
        <v>2</v>
      </c>
      <c r="Q5" s="42">
        <v>2</v>
      </c>
      <c r="R5" s="42">
        <v>2</v>
      </c>
      <c r="S5" s="42">
        <v>2</v>
      </c>
      <c r="T5" s="42">
        <v>2</v>
      </c>
      <c r="U5" s="42">
        <v>2</v>
      </c>
      <c r="V5" s="42">
        <v>2</v>
      </c>
      <c r="W5" s="42">
        <v>2</v>
      </c>
      <c r="X5" s="42">
        <v>2</v>
      </c>
      <c r="Y5" s="42">
        <v>2</v>
      </c>
      <c r="Z5" s="42">
        <v>2</v>
      </c>
      <c r="AA5" s="42">
        <v>2</v>
      </c>
      <c r="AB5" s="42">
        <v>2</v>
      </c>
      <c r="AC5" s="42">
        <v>2</v>
      </c>
      <c r="AD5" s="42">
        <v>2</v>
      </c>
      <c r="AE5" s="42">
        <v>2</v>
      </c>
      <c r="AF5" s="39">
        <f t="shared" ref="AF5:AF12" si="0">AVERAGE(D5:AE5)</f>
        <v>1.9642857142857142</v>
      </c>
      <c r="AG5" s="40">
        <f>AF5/2</f>
        <v>0.9821428571428571</v>
      </c>
    </row>
    <row r="6" spans="1:33" ht="22.5" x14ac:dyDescent="0.2">
      <c r="A6" s="1"/>
      <c r="B6" s="1"/>
      <c r="C6" s="5" t="s">
        <v>28</v>
      </c>
      <c r="D6" s="42">
        <v>1</v>
      </c>
      <c r="E6" s="42">
        <v>1</v>
      </c>
      <c r="F6" s="42">
        <v>2</v>
      </c>
      <c r="G6" s="42">
        <v>2</v>
      </c>
      <c r="H6" s="42">
        <v>1</v>
      </c>
      <c r="I6" s="42">
        <v>1</v>
      </c>
      <c r="J6" s="42">
        <v>2</v>
      </c>
      <c r="K6" s="42">
        <v>2</v>
      </c>
      <c r="L6" s="42">
        <v>2</v>
      </c>
      <c r="M6" s="42">
        <v>2</v>
      </c>
      <c r="N6" s="42">
        <v>2</v>
      </c>
      <c r="O6" s="42">
        <v>1</v>
      </c>
      <c r="P6" s="42">
        <v>1</v>
      </c>
      <c r="Q6" s="42">
        <v>2</v>
      </c>
      <c r="R6" s="42">
        <v>2</v>
      </c>
      <c r="S6" s="42">
        <v>1</v>
      </c>
      <c r="T6" s="42">
        <v>1</v>
      </c>
      <c r="U6" s="42">
        <v>2</v>
      </c>
      <c r="V6" s="42">
        <v>2</v>
      </c>
      <c r="W6" s="42">
        <v>2</v>
      </c>
      <c r="X6" s="42">
        <v>2</v>
      </c>
      <c r="Y6" s="42">
        <v>1</v>
      </c>
      <c r="Z6" s="42">
        <v>2</v>
      </c>
      <c r="AA6" s="42">
        <v>2</v>
      </c>
      <c r="AB6" s="42">
        <v>2</v>
      </c>
      <c r="AC6" s="42">
        <v>2</v>
      </c>
      <c r="AD6" s="42">
        <v>2</v>
      </c>
      <c r="AE6" s="42">
        <v>2</v>
      </c>
      <c r="AF6" s="39">
        <f t="shared" si="0"/>
        <v>1.6785714285714286</v>
      </c>
      <c r="AG6" s="40">
        <f t="shared" ref="AG6:AG13" si="1">AF6/2</f>
        <v>0.8392857142857143</v>
      </c>
    </row>
    <row r="7" spans="1:33" ht="22.5" x14ac:dyDescent="0.2">
      <c r="A7" s="1"/>
      <c r="B7" s="1"/>
      <c r="C7" s="5" t="s">
        <v>29</v>
      </c>
      <c r="D7" s="42">
        <v>1</v>
      </c>
      <c r="E7" s="42">
        <v>1</v>
      </c>
      <c r="F7" s="42">
        <v>2</v>
      </c>
      <c r="G7" s="42">
        <v>2</v>
      </c>
      <c r="H7" s="42">
        <v>1</v>
      </c>
      <c r="I7" s="42">
        <v>2</v>
      </c>
      <c r="J7" s="42">
        <v>2</v>
      </c>
      <c r="K7" s="42">
        <v>2</v>
      </c>
      <c r="L7" s="42">
        <v>2</v>
      </c>
      <c r="M7" s="42">
        <v>2</v>
      </c>
      <c r="N7" s="42">
        <v>2</v>
      </c>
      <c r="O7" s="42">
        <v>2</v>
      </c>
      <c r="P7" s="42">
        <v>2</v>
      </c>
      <c r="Q7" s="42">
        <v>2</v>
      </c>
      <c r="R7" s="42">
        <v>2</v>
      </c>
      <c r="S7" s="42">
        <v>1</v>
      </c>
      <c r="T7" s="42">
        <v>1</v>
      </c>
      <c r="U7" s="42">
        <v>2</v>
      </c>
      <c r="V7" s="42">
        <v>2</v>
      </c>
      <c r="W7" s="42">
        <v>2</v>
      </c>
      <c r="X7" s="42">
        <v>2</v>
      </c>
      <c r="Y7" s="42">
        <v>1</v>
      </c>
      <c r="Z7" s="42">
        <v>2</v>
      </c>
      <c r="AA7" s="42">
        <v>2</v>
      </c>
      <c r="AB7" s="42">
        <v>1</v>
      </c>
      <c r="AC7" s="42">
        <v>2</v>
      </c>
      <c r="AD7" s="42">
        <v>2</v>
      </c>
      <c r="AE7" s="42">
        <v>2</v>
      </c>
      <c r="AF7" s="39">
        <f t="shared" si="0"/>
        <v>1.75</v>
      </c>
      <c r="AG7" s="40">
        <f t="shared" si="1"/>
        <v>0.875</v>
      </c>
    </row>
    <row r="8" spans="1:33" x14ac:dyDescent="0.2">
      <c r="A8" s="1"/>
      <c r="B8" s="1"/>
      <c r="C8" s="5" t="s">
        <v>30</v>
      </c>
      <c r="D8" s="42">
        <v>1</v>
      </c>
      <c r="E8" s="42">
        <v>1</v>
      </c>
      <c r="F8" s="42">
        <v>2</v>
      </c>
      <c r="G8" s="42">
        <v>2</v>
      </c>
      <c r="H8" s="42">
        <v>1</v>
      </c>
      <c r="I8" s="42">
        <v>2</v>
      </c>
      <c r="J8" s="42">
        <v>2</v>
      </c>
      <c r="K8" s="42">
        <v>2</v>
      </c>
      <c r="L8" s="42">
        <v>2</v>
      </c>
      <c r="M8" s="42">
        <v>2</v>
      </c>
      <c r="N8" s="42">
        <v>1</v>
      </c>
      <c r="O8" s="42">
        <v>2</v>
      </c>
      <c r="P8" s="42">
        <v>1</v>
      </c>
      <c r="Q8" s="42">
        <v>2</v>
      </c>
      <c r="R8" s="42">
        <v>2</v>
      </c>
      <c r="S8" s="42">
        <v>1</v>
      </c>
      <c r="T8" s="42">
        <v>1</v>
      </c>
      <c r="U8" s="42">
        <v>2</v>
      </c>
      <c r="V8" s="42">
        <v>2</v>
      </c>
      <c r="W8" s="42">
        <v>2</v>
      </c>
      <c r="X8" s="42">
        <v>2</v>
      </c>
      <c r="Y8" s="42">
        <v>2</v>
      </c>
      <c r="Z8" s="42">
        <v>2</v>
      </c>
      <c r="AA8" s="42">
        <v>2</v>
      </c>
      <c r="AB8" s="42">
        <v>1</v>
      </c>
      <c r="AC8" s="42">
        <v>2</v>
      </c>
      <c r="AD8" s="42">
        <v>2</v>
      </c>
      <c r="AE8" s="42">
        <v>2</v>
      </c>
      <c r="AF8" s="39">
        <f t="shared" si="0"/>
        <v>1.7142857142857142</v>
      </c>
      <c r="AG8" s="40">
        <f t="shared" si="1"/>
        <v>0.8571428571428571</v>
      </c>
    </row>
    <row r="9" spans="1:33" ht="22.5" x14ac:dyDescent="0.2">
      <c r="A9" s="1"/>
      <c r="B9" s="1"/>
      <c r="C9" s="5" t="s">
        <v>31</v>
      </c>
      <c r="D9" s="42">
        <v>1</v>
      </c>
      <c r="E9" s="42">
        <v>1</v>
      </c>
      <c r="F9" s="42">
        <v>2</v>
      </c>
      <c r="G9" s="42">
        <v>2</v>
      </c>
      <c r="H9" s="42">
        <v>1</v>
      </c>
      <c r="I9" s="42">
        <v>2</v>
      </c>
      <c r="J9" s="42">
        <v>2</v>
      </c>
      <c r="K9" s="42">
        <v>2</v>
      </c>
      <c r="L9" s="42">
        <v>2</v>
      </c>
      <c r="M9" s="42">
        <v>1</v>
      </c>
      <c r="N9" s="42">
        <v>2</v>
      </c>
      <c r="O9" s="42">
        <v>2</v>
      </c>
      <c r="P9" s="42">
        <v>2</v>
      </c>
      <c r="Q9" s="42">
        <v>2</v>
      </c>
      <c r="R9" s="42">
        <v>2</v>
      </c>
      <c r="S9" s="42">
        <v>2</v>
      </c>
      <c r="T9" s="42">
        <v>1</v>
      </c>
      <c r="U9" s="42">
        <v>1</v>
      </c>
      <c r="V9" s="42">
        <v>1</v>
      </c>
      <c r="W9" s="42">
        <v>1</v>
      </c>
      <c r="X9" s="42">
        <v>2</v>
      </c>
      <c r="Y9" s="42">
        <v>1</v>
      </c>
      <c r="Z9" s="42">
        <v>1</v>
      </c>
      <c r="AA9" s="42">
        <v>1</v>
      </c>
      <c r="AB9" s="42">
        <v>2</v>
      </c>
      <c r="AC9" s="42">
        <v>1</v>
      </c>
      <c r="AD9" s="42">
        <v>2</v>
      </c>
      <c r="AE9" s="42">
        <v>2</v>
      </c>
      <c r="AF9" s="39">
        <f t="shared" si="0"/>
        <v>1.5714285714285714</v>
      </c>
      <c r="AG9" s="40">
        <f t="shared" si="1"/>
        <v>0.7857142857142857</v>
      </c>
    </row>
    <row r="10" spans="1:33" ht="22.5" x14ac:dyDescent="0.2">
      <c r="A10" s="1"/>
      <c r="B10" s="1"/>
      <c r="C10" s="5" t="s">
        <v>32</v>
      </c>
      <c r="D10" s="42">
        <v>2</v>
      </c>
      <c r="E10" s="42">
        <v>2</v>
      </c>
      <c r="F10" s="42">
        <v>2</v>
      </c>
      <c r="G10" s="42">
        <v>2</v>
      </c>
      <c r="H10" s="42">
        <v>1</v>
      </c>
      <c r="I10" s="42">
        <v>2</v>
      </c>
      <c r="J10" s="42">
        <v>2</v>
      </c>
      <c r="K10" s="42">
        <v>2</v>
      </c>
      <c r="L10" s="42">
        <v>2</v>
      </c>
      <c r="M10" s="42">
        <v>2</v>
      </c>
      <c r="N10" s="42">
        <v>2</v>
      </c>
      <c r="O10" s="42">
        <v>2</v>
      </c>
      <c r="P10" s="42">
        <v>0</v>
      </c>
      <c r="Q10" s="42">
        <v>2</v>
      </c>
      <c r="R10" s="42">
        <v>2</v>
      </c>
      <c r="S10" s="42">
        <v>2</v>
      </c>
      <c r="T10" s="42">
        <v>1</v>
      </c>
      <c r="U10" s="42">
        <v>2</v>
      </c>
      <c r="V10" s="42">
        <v>2</v>
      </c>
      <c r="W10" s="42">
        <v>2</v>
      </c>
      <c r="X10" s="42">
        <v>1</v>
      </c>
      <c r="Y10" s="42">
        <v>1</v>
      </c>
      <c r="Z10" s="42">
        <v>2</v>
      </c>
      <c r="AA10" s="42">
        <v>2</v>
      </c>
      <c r="AB10" s="42">
        <v>2</v>
      </c>
      <c r="AC10" s="42">
        <v>2</v>
      </c>
      <c r="AD10" s="42">
        <v>2</v>
      </c>
      <c r="AE10" s="42">
        <v>2</v>
      </c>
      <c r="AF10" s="39">
        <f t="shared" si="0"/>
        <v>1.7857142857142858</v>
      </c>
      <c r="AG10" s="40">
        <f t="shared" si="1"/>
        <v>0.8928571428571429</v>
      </c>
    </row>
    <row r="11" spans="1:33" ht="22.5" x14ac:dyDescent="0.2">
      <c r="A11" s="1"/>
      <c r="B11" s="1"/>
      <c r="C11" s="5" t="s">
        <v>39</v>
      </c>
      <c r="D11" s="42">
        <v>1</v>
      </c>
      <c r="E11" s="42">
        <v>1</v>
      </c>
      <c r="F11" s="42">
        <v>2</v>
      </c>
      <c r="G11" s="42">
        <v>2</v>
      </c>
      <c r="H11" s="42">
        <v>1</v>
      </c>
      <c r="I11" s="42">
        <v>2</v>
      </c>
      <c r="J11" s="42">
        <v>2</v>
      </c>
      <c r="K11" s="42">
        <v>2</v>
      </c>
      <c r="L11" s="42">
        <v>2</v>
      </c>
      <c r="M11" s="42">
        <v>2</v>
      </c>
      <c r="N11" s="42">
        <v>2</v>
      </c>
      <c r="O11" s="42">
        <v>2</v>
      </c>
      <c r="P11" s="42">
        <v>2</v>
      </c>
      <c r="Q11" s="42">
        <v>2</v>
      </c>
      <c r="R11" s="42">
        <v>2</v>
      </c>
      <c r="S11" s="42">
        <v>1</v>
      </c>
      <c r="T11" s="42">
        <v>1</v>
      </c>
      <c r="U11" s="42">
        <v>2</v>
      </c>
      <c r="V11" s="42">
        <v>2</v>
      </c>
      <c r="W11" s="42">
        <v>2</v>
      </c>
      <c r="X11" s="42">
        <v>2</v>
      </c>
      <c r="Y11" s="42">
        <v>1</v>
      </c>
      <c r="Z11" s="42">
        <v>2</v>
      </c>
      <c r="AA11" s="42">
        <v>2</v>
      </c>
      <c r="AB11" s="42">
        <v>1</v>
      </c>
      <c r="AC11" s="42">
        <v>2</v>
      </c>
      <c r="AD11" s="42">
        <v>2</v>
      </c>
      <c r="AE11" s="42">
        <v>2</v>
      </c>
      <c r="AF11" s="39">
        <f t="shared" si="0"/>
        <v>1.75</v>
      </c>
      <c r="AG11" s="40">
        <f t="shared" si="1"/>
        <v>0.875</v>
      </c>
    </row>
    <row r="12" spans="1:33" x14ac:dyDescent="0.2">
      <c r="A12" s="1"/>
      <c r="B12" s="1"/>
      <c r="C12" s="16" t="s">
        <v>2</v>
      </c>
      <c r="D12" s="25">
        <f t="shared" ref="D12:AE12" si="2">AVERAGE(D5:D11)</f>
        <v>1.2857142857142858</v>
      </c>
      <c r="E12" s="25">
        <f>AVERAGE(E5:E11)</f>
        <v>1.2857142857142858</v>
      </c>
      <c r="F12" s="25">
        <f t="shared" si="2"/>
        <v>2</v>
      </c>
      <c r="G12" s="25">
        <f t="shared" si="2"/>
        <v>2</v>
      </c>
      <c r="H12" s="25">
        <f>AVERAGE(H5:H11)</f>
        <v>1</v>
      </c>
      <c r="I12" s="25">
        <f t="shared" si="2"/>
        <v>1.8571428571428572</v>
      </c>
      <c r="J12" s="25">
        <f t="shared" si="2"/>
        <v>2</v>
      </c>
      <c r="K12" s="25">
        <f t="shared" si="2"/>
        <v>2</v>
      </c>
      <c r="L12" s="25">
        <f t="shared" si="2"/>
        <v>2</v>
      </c>
      <c r="M12" s="25">
        <f t="shared" si="2"/>
        <v>1.8571428571428572</v>
      </c>
      <c r="N12" s="25">
        <f t="shared" si="2"/>
        <v>1.8571428571428572</v>
      </c>
      <c r="O12" s="25">
        <f t="shared" si="2"/>
        <v>1.8571428571428572</v>
      </c>
      <c r="P12" s="25">
        <f t="shared" si="2"/>
        <v>1.4285714285714286</v>
      </c>
      <c r="Q12" s="25">
        <f t="shared" si="2"/>
        <v>2</v>
      </c>
      <c r="R12" s="25">
        <f t="shared" si="2"/>
        <v>2</v>
      </c>
      <c r="S12" s="25">
        <f t="shared" si="2"/>
        <v>1.4285714285714286</v>
      </c>
      <c r="T12" s="25">
        <f t="shared" si="2"/>
        <v>1.1428571428571428</v>
      </c>
      <c r="U12" s="25">
        <f t="shared" si="2"/>
        <v>1.8571428571428572</v>
      </c>
      <c r="V12" s="25">
        <f t="shared" si="2"/>
        <v>1.8571428571428572</v>
      </c>
      <c r="W12" s="25">
        <f t="shared" si="2"/>
        <v>1.8571428571428572</v>
      </c>
      <c r="X12" s="25">
        <f t="shared" si="2"/>
        <v>1.8571428571428572</v>
      </c>
      <c r="Y12" s="25">
        <f t="shared" si="2"/>
        <v>1.2857142857142858</v>
      </c>
      <c r="Z12" s="25">
        <f t="shared" si="2"/>
        <v>1.8571428571428572</v>
      </c>
      <c r="AA12" s="25">
        <f t="shared" si="2"/>
        <v>1.8571428571428572</v>
      </c>
      <c r="AB12" s="25">
        <f t="shared" si="2"/>
        <v>1.5714285714285714</v>
      </c>
      <c r="AC12" s="25">
        <f>AVERAGE(AC5:AC11)</f>
        <v>1.8571428571428572</v>
      </c>
      <c r="AD12" s="25">
        <f>AVERAGE(AD5:AD11)</f>
        <v>2</v>
      </c>
      <c r="AE12" s="25">
        <f t="shared" si="2"/>
        <v>2</v>
      </c>
      <c r="AF12" s="39">
        <f t="shared" si="0"/>
        <v>1.7448979591836726</v>
      </c>
      <c r="AG12" s="40">
        <f t="shared" si="1"/>
        <v>0.87244897959183632</v>
      </c>
    </row>
    <row r="13" spans="1:33" x14ac:dyDescent="0.2">
      <c r="A13" s="9"/>
      <c r="B13" s="9"/>
      <c r="C13" s="38">
        <f>AVERAGE(D13:AE13)</f>
        <v>0.87244897959183632</v>
      </c>
      <c r="D13" s="17">
        <f t="shared" ref="D13:AE13" si="3">D12/2</f>
        <v>0.6428571428571429</v>
      </c>
      <c r="E13" s="17">
        <f>E12/2</f>
        <v>0.6428571428571429</v>
      </c>
      <c r="F13" s="17">
        <f t="shared" si="3"/>
        <v>1</v>
      </c>
      <c r="G13" s="17">
        <f t="shared" si="3"/>
        <v>1</v>
      </c>
      <c r="H13" s="17">
        <f>H12/2</f>
        <v>0.5</v>
      </c>
      <c r="I13" s="17">
        <f t="shared" si="3"/>
        <v>0.9285714285714286</v>
      </c>
      <c r="J13" s="17">
        <f t="shared" si="3"/>
        <v>1</v>
      </c>
      <c r="K13" s="17">
        <f t="shared" si="3"/>
        <v>1</v>
      </c>
      <c r="L13" s="17">
        <f t="shared" si="3"/>
        <v>1</v>
      </c>
      <c r="M13" s="17">
        <f t="shared" si="3"/>
        <v>0.9285714285714286</v>
      </c>
      <c r="N13" s="17">
        <f t="shared" si="3"/>
        <v>0.9285714285714286</v>
      </c>
      <c r="O13" s="17">
        <f t="shared" si="3"/>
        <v>0.9285714285714286</v>
      </c>
      <c r="P13" s="17">
        <f t="shared" si="3"/>
        <v>0.7142857142857143</v>
      </c>
      <c r="Q13" s="17">
        <f t="shared" si="3"/>
        <v>1</v>
      </c>
      <c r="R13" s="17">
        <f t="shared" si="3"/>
        <v>1</v>
      </c>
      <c r="S13" s="17">
        <f t="shared" si="3"/>
        <v>0.7142857142857143</v>
      </c>
      <c r="T13" s="17">
        <f t="shared" si="3"/>
        <v>0.5714285714285714</v>
      </c>
      <c r="U13" s="17">
        <f t="shared" si="3"/>
        <v>0.9285714285714286</v>
      </c>
      <c r="V13" s="17">
        <f t="shared" si="3"/>
        <v>0.9285714285714286</v>
      </c>
      <c r="W13" s="17">
        <f t="shared" si="3"/>
        <v>0.9285714285714286</v>
      </c>
      <c r="X13" s="17">
        <f t="shared" si="3"/>
        <v>0.9285714285714286</v>
      </c>
      <c r="Y13" s="17">
        <f t="shared" si="3"/>
        <v>0.6428571428571429</v>
      </c>
      <c r="Z13" s="17">
        <f t="shared" si="3"/>
        <v>0.9285714285714286</v>
      </c>
      <c r="AA13" s="17">
        <f t="shared" si="3"/>
        <v>0.9285714285714286</v>
      </c>
      <c r="AB13" s="17">
        <f t="shared" si="3"/>
        <v>0.7857142857142857</v>
      </c>
      <c r="AC13" s="17">
        <f>AC12/2</f>
        <v>0.9285714285714286</v>
      </c>
      <c r="AD13" s="17">
        <f>AD12/2</f>
        <v>1</v>
      </c>
      <c r="AE13" s="48">
        <f t="shared" si="3"/>
        <v>1</v>
      </c>
      <c r="AF13" s="51">
        <f>AVERAGE(AF5:AF12)</f>
        <v>1.7448979591836735</v>
      </c>
      <c r="AG13" s="52">
        <f t="shared" si="1"/>
        <v>0.87244897959183676</v>
      </c>
    </row>
    <row r="14" spans="1:33" x14ac:dyDescent="0.2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2"/>
    </row>
    <row r="15" spans="1:33" x14ac:dyDescent="0.2">
      <c r="A15" s="10"/>
      <c r="B15" s="10"/>
      <c r="C15" s="36" t="s">
        <v>40</v>
      </c>
      <c r="D15" s="7">
        <v>28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3" x14ac:dyDescent="0.2">
      <c r="A16" s="10"/>
      <c r="B16" s="10"/>
      <c r="C16" s="36" t="s">
        <v>41</v>
      </c>
      <c r="D16" s="7">
        <v>20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x14ac:dyDescent="0.2">
      <c r="A17" s="10"/>
      <c r="B17" s="10"/>
      <c r="C17" s="36" t="s">
        <v>42</v>
      </c>
      <c r="D17" s="7">
        <v>8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2">
      <c r="A18" s="10"/>
      <c r="B18" s="10"/>
      <c r="C18" s="36" t="s">
        <v>43</v>
      </c>
      <c r="D18" s="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</sheetData>
  <mergeCells count="2">
    <mergeCell ref="C4:AE4"/>
    <mergeCell ref="C2:AE2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"/>
  <sheetViews>
    <sheetView view="pageBreakPreview" topLeftCell="A5" zoomScale="130" zoomScaleNormal="80" zoomScaleSheetLayoutView="130" workbookViewId="0">
      <selection activeCell="D17" sqref="D17"/>
    </sheetView>
  </sheetViews>
  <sheetFormatPr defaultRowHeight="11.25" x14ac:dyDescent="0.2"/>
  <cols>
    <col min="1" max="1" width="3.85546875" style="3" customWidth="1"/>
    <col min="2" max="2" width="3.7109375" style="3" customWidth="1"/>
    <col min="3" max="3" width="36.28515625" style="6" customWidth="1"/>
    <col min="4" max="8" width="4.7109375" style="8" customWidth="1"/>
    <col min="9" max="10" width="5.42578125" style="8" customWidth="1"/>
    <col min="11" max="12" width="4.7109375" style="8" customWidth="1"/>
    <col min="13" max="13" width="5.85546875" style="8" customWidth="1"/>
    <col min="14" max="14" width="6.7109375" style="8" customWidth="1"/>
    <col min="15" max="15" width="4.7109375" style="8" customWidth="1"/>
    <col min="16" max="16" width="5.5703125" style="8" customWidth="1"/>
    <col min="17" max="30" width="4.7109375" style="8" customWidth="1"/>
    <col min="31" max="31" width="5.28515625" style="8" customWidth="1"/>
    <col min="32" max="16384" width="9.140625" style="3"/>
  </cols>
  <sheetData>
    <row r="2" spans="1:33" ht="11.25" customHeight="1" thickBot="1" x14ac:dyDescent="0.25">
      <c r="C2" s="59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3" ht="69" customHeight="1" thickBot="1" x14ac:dyDescent="0.25">
      <c r="A3" s="1"/>
      <c r="B3" s="1"/>
      <c r="C3" s="2" t="s">
        <v>1</v>
      </c>
      <c r="D3" s="41" t="s">
        <v>57</v>
      </c>
      <c r="E3" s="41" t="s">
        <v>58</v>
      </c>
      <c r="F3" s="41" t="s">
        <v>59</v>
      </c>
      <c r="G3" s="41" t="s">
        <v>44</v>
      </c>
      <c r="H3" s="41" t="s">
        <v>60</v>
      </c>
      <c r="I3" s="41" t="s">
        <v>52</v>
      </c>
      <c r="J3" s="41" t="s">
        <v>45</v>
      </c>
      <c r="K3" s="41" t="s">
        <v>53</v>
      </c>
      <c r="L3" s="41" t="s">
        <v>46</v>
      </c>
      <c r="M3" s="41" t="s">
        <v>61</v>
      </c>
      <c r="N3" s="41" t="s">
        <v>47</v>
      </c>
      <c r="O3" s="41" t="s">
        <v>48</v>
      </c>
      <c r="P3" s="41" t="s">
        <v>55</v>
      </c>
      <c r="Q3" s="41" t="s">
        <v>54</v>
      </c>
      <c r="R3" s="41" t="s">
        <v>49</v>
      </c>
      <c r="S3" s="45" t="s">
        <v>64</v>
      </c>
      <c r="T3" s="45" t="s">
        <v>65</v>
      </c>
      <c r="U3" s="45" t="s">
        <v>66</v>
      </c>
      <c r="V3" s="45" t="s">
        <v>67</v>
      </c>
      <c r="W3" s="45" t="s">
        <v>68</v>
      </c>
      <c r="X3" s="45" t="s">
        <v>69</v>
      </c>
      <c r="Y3" s="45" t="s">
        <v>70</v>
      </c>
      <c r="Z3" s="45" t="s">
        <v>71</v>
      </c>
      <c r="AA3" s="45" t="s">
        <v>72</v>
      </c>
      <c r="AB3" s="45" t="s">
        <v>63</v>
      </c>
      <c r="AC3" s="45" t="s">
        <v>62</v>
      </c>
      <c r="AD3" s="45" t="s">
        <v>56</v>
      </c>
      <c r="AE3" s="44" t="s">
        <v>50</v>
      </c>
    </row>
    <row r="4" spans="1:33" ht="22.5" customHeight="1" x14ac:dyDescent="0.2">
      <c r="A4" s="4"/>
      <c r="B4" s="4"/>
      <c r="C4" s="61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3" ht="45" x14ac:dyDescent="0.2">
      <c r="A5" s="1"/>
      <c r="B5" s="1"/>
      <c r="C5" s="5" t="s">
        <v>33</v>
      </c>
      <c r="D5" s="42">
        <v>1</v>
      </c>
      <c r="E5" s="42">
        <v>1</v>
      </c>
      <c r="F5" s="42">
        <v>2</v>
      </c>
      <c r="G5" s="42">
        <v>2</v>
      </c>
      <c r="H5" s="42">
        <v>1</v>
      </c>
      <c r="I5" s="42">
        <v>1</v>
      </c>
      <c r="J5" s="42">
        <v>2</v>
      </c>
      <c r="K5" s="42">
        <v>2</v>
      </c>
      <c r="L5" s="42">
        <v>2</v>
      </c>
      <c r="M5" s="42">
        <v>2</v>
      </c>
      <c r="N5" s="42">
        <v>1</v>
      </c>
      <c r="O5" s="42">
        <v>1</v>
      </c>
      <c r="P5" s="42">
        <v>2</v>
      </c>
      <c r="Q5" s="42">
        <v>2</v>
      </c>
      <c r="R5" s="42">
        <v>1</v>
      </c>
      <c r="S5" s="42">
        <v>1</v>
      </c>
      <c r="T5" s="42">
        <v>1</v>
      </c>
      <c r="U5" s="42">
        <v>2</v>
      </c>
      <c r="V5" s="42">
        <v>2</v>
      </c>
      <c r="W5" s="42">
        <v>2</v>
      </c>
      <c r="X5" s="42">
        <v>2</v>
      </c>
      <c r="Y5" s="42">
        <v>1</v>
      </c>
      <c r="Z5" s="42">
        <v>2</v>
      </c>
      <c r="AA5" s="42">
        <v>2</v>
      </c>
      <c r="AB5" s="42">
        <v>2</v>
      </c>
      <c r="AC5" s="42">
        <v>2</v>
      </c>
      <c r="AD5" s="42">
        <v>2</v>
      </c>
      <c r="AE5" s="42">
        <v>2</v>
      </c>
      <c r="AF5" s="39">
        <f t="shared" ref="AF5:AF13" si="0">AVERAGE(D5:AE5)</f>
        <v>1.6428571428571428</v>
      </c>
      <c r="AG5" s="40">
        <f>AF5/2</f>
        <v>0.8214285714285714</v>
      </c>
    </row>
    <row r="6" spans="1:33" ht="45" x14ac:dyDescent="0.2">
      <c r="A6" s="1"/>
      <c r="B6" s="1"/>
      <c r="C6" s="5" t="s">
        <v>34</v>
      </c>
      <c r="D6" s="42">
        <v>1</v>
      </c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>
        <v>2</v>
      </c>
      <c r="K6" s="42">
        <v>2</v>
      </c>
      <c r="L6" s="42">
        <v>2</v>
      </c>
      <c r="M6" s="42">
        <v>2</v>
      </c>
      <c r="N6" s="42">
        <v>1</v>
      </c>
      <c r="O6" s="42">
        <v>1</v>
      </c>
      <c r="P6" s="42">
        <v>2</v>
      </c>
      <c r="Q6" s="42">
        <v>2</v>
      </c>
      <c r="R6" s="42">
        <v>2</v>
      </c>
      <c r="S6" s="42">
        <v>1</v>
      </c>
      <c r="T6" s="42">
        <v>1</v>
      </c>
      <c r="U6" s="42">
        <v>2</v>
      </c>
      <c r="V6" s="42">
        <v>2</v>
      </c>
      <c r="W6" s="42">
        <v>2</v>
      </c>
      <c r="X6" s="42">
        <v>2</v>
      </c>
      <c r="Y6" s="42">
        <v>1</v>
      </c>
      <c r="Z6" s="42">
        <v>2</v>
      </c>
      <c r="AA6" s="42">
        <v>2</v>
      </c>
      <c r="AB6" s="42">
        <v>2</v>
      </c>
      <c r="AC6" s="42">
        <v>2</v>
      </c>
      <c r="AD6" s="42">
        <v>2</v>
      </c>
      <c r="AE6" s="42">
        <v>2</v>
      </c>
      <c r="AF6" s="39">
        <f t="shared" si="0"/>
        <v>1.7142857142857142</v>
      </c>
      <c r="AG6" s="40">
        <f t="shared" ref="AG6:AG13" si="1">AF6/2</f>
        <v>0.8571428571428571</v>
      </c>
    </row>
    <row r="7" spans="1:33" ht="33.75" x14ac:dyDescent="0.2">
      <c r="A7" s="1"/>
      <c r="B7" s="1"/>
      <c r="C7" s="5" t="s">
        <v>35</v>
      </c>
      <c r="D7" s="42">
        <v>2</v>
      </c>
      <c r="E7" s="42">
        <v>2</v>
      </c>
      <c r="F7" s="42">
        <v>2</v>
      </c>
      <c r="G7" s="42">
        <v>2</v>
      </c>
      <c r="H7" s="42">
        <v>2</v>
      </c>
      <c r="I7" s="42">
        <v>2</v>
      </c>
      <c r="J7" s="42">
        <v>2</v>
      </c>
      <c r="K7" s="42">
        <v>2</v>
      </c>
      <c r="L7" s="42">
        <v>2</v>
      </c>
      <c r="M7" s="42">
        <v>2</v>
      </c>
      <c r="N7" s="42">
        <v>2</v>
      </c>
      <c r="O7" s="42">
        <v>2</v>
      </c>
      <c r="P7" s="42">
        <v>2</v>
      </c>
      <c r="Q7" s="42">
        <v>2</v>
      </c>
      <c r="R7" s="42">
        <v>2</v>
      </c>
      <c r="S7" s="42">
        <v>1</v>
      </c>
      <c r="T7" s="42">
        <v>2</v>
      </c>
      <c r="U7" s="42">
        <v>1</v>
      </c>
      <c r="V7" s="42">
        <v>1</v>
      </c>
      <c r="W7" s="42">
        <v>1</v>
      </c>
      <c r="X7" s="42">
        <v>2</v>
      </c>
      <c r="Y7" s="42">
        <v>1</v>
      </c>
      <c r="Z7" s="42">
        <v>2</v>
      </c>
      <c r="AA7" s="42">
        <v>2</v>
      </c>
      <c r="AB7" s="42">
        <v>1</v>
      </c>
      <c r="AC7" s="42">
        <v>2</v>
      </c>
      <c r="AD7" s="42">
        <v>2</v>
      </c>
      <c r="AE7" s="42">
        <v>2</v>
      </c>
      <c r="AF7" s="39">
        <f t="shared" si="0"/>
        <v>1.7857142857142858</v>
      </c>
      <c r="AG7" s="40">
        <f t="shared" si="1"/>
        <v>0.8928571428571429</v>
      </c>
    </row>
    <row r="8" spans="1:33" ht="45" x14ac:dyDescent="0.2">
      <c r="A8" s="1"/>
      <c r="B8" s="1"/>
      <c r="C8" s="5" t="s">
        <v>36</v>
      </c>
      <c r="D8" s="42">
        <v>1</v>
      </c>
      <c r="E8" s="42">
        <v>1</v>
      </c>
      <c r="F8" s="42">
        <v>2</v>
      </c>
      <c r="G8" s="42">
        <v>2</v>
      </c>
      <c r="H8" s="42">
        <v>1</v>
      </c>
      <c r="I8" s="42">
        <v>2</v>
      </c>
      <c r="J8" s="42">
        <v>2</v>
      </c>
      <c r="K8" s="42">
        <v>2</v>
      </c>
      <c r="L8" s="42">
        <v>2</v>
      </c>
      <c r="M8" s="42">
        <v>2</v>
      </c>
      <c r="N8" s="42">
        <v>2</v>
      </c>
      <c r="O8" s="42">
        <v>2</v>
      </c>
      <c r="P8" s="42">
        <v>2</v>
      </c>
      <c r="Q8" s="42">
        <v>2</v>
      </c>
      <c r="R8" s="42">
        <v>2</v>
      </c>
      <c r="S8" s="42">
        <v>2</v>
      </c>
      <c r="T8" s="42">
        <v>1</v>
      </c>
      <c r="U8" s="42">
        <v>2</v>
      </c>
      <c r="V8" s="42">
        <v>2</v>
      </c>
      <c r="W8" s="42">
        <v>2</v>
      </c>
      <c r="X8" s="42">
        <v>2</v>
      </c>
      <c r="Y8" s="42">
        <v>1</v>
      </c>
      <c r="Z8" s="42">
        <v>2</v>
      </c>
      <c r="AA8" s="42">
        <v>1</v>
      </c>
      <c r="AB8" s="42">
        <v>2</v>
      </c>
      <c r="AC8" s="42">
        <v>1</v>
      </c>
      <c r="AD8" s="42">
        <v>2</v>
      </c>
      <c r="AE8" s="42">
        <v>2</v>
      </c>
      <c r="AF8" s="39">
        <f t="shared" si="0"/>
        <v>1.75</v>
      </c>
      <c r="AG8" s="40">
        <f t="shared" si="1"/>
        <v>0.875</v>
      </c>
    </row>
    <row r="9" spans="1:33" ht="22.5" x14ac:dyDescent="0.2">
      <c r="A9" s="1"/>
      <c r="B9" s="1"/>
      <c r="C9" s="5" t="s">
        <v>37</v>
      </c>
      <c r="D9" s="42">
        <v>1</v>
      </c>
      <c r="E9" s="42">
        <v>1</v>
      </c>
      <c r="F9" s="42">
        <v>2</v>
      </c>
      <c r="G9" s="42">
        <v>2</v>
      </c>
      <c r="H9" s="42">
        <v>1</v>
      </c>
      <c r="I9" s="42">
        <v>2</v>
      </c>
      <c r="J9" s="42">
        <v>2</v>
      </c>
      <c r="K9" s="42">
        <v>2</v>
      </c>
      <c r="L9" s="42">
        <v>2</v>
      </c>
      <c r="M9" s="42">
        <v>2</v>
      </c>
      <c r="N9" s="42">
        <v>2</v>
      </c>
      <c r="O9" s="42">
        <v>2</v>
      </c>
      <c r="P9" s="42">
        <v>1</v>
      </c>
      <c r="Q9" s="42">
        <v>2</v>
      </c>
      <c r="R9" s="42">
        <v>2</v>
      </c>
      <c r="S9" s="42">
        <v>1</v>
      </c>
      <c r="T9" s="42">
        <v>2</v>
      </c>
      <c r="U9" s="42">
        <v>1</v>
      </c>
      <c r="V9" s="42">
        <v>1</v>
      </c>
      <c r="W9" s="42">
        <v>2</v>
      </c>
      <c r="X9" s="42">
        <v>2</v>
      </c>
      <c r="Y9" s="42">
        <v>2</v>
      </c>
      <c r="Z9" s="42">
        <v>1</v>
      </c>
      <c r="AA9" s="42">
        <v>2</v>
      </c>
      <c r="AB9" s="42">
        <v>2</v>
      </c>
      <c r="AC9" s="42">
        <v>2</v>
      </c>
      <c r="AD9" s="42">
        <v>2</v>
      </c>
      <c r="AE9" s="42">
        <v>2</v>
      </c>
      <c r="AF9" s="39">
        <f t="shared" si="0"/>
        <v>1.7142857142857142</v>
      </c>
      <c r="AG9" s="40">
        <f t="shared" si="1"/>
        <v>0.8571428571428571</v>
      </c>
    </row>
    <row r="10" spans="1:33" ht="33.75" x14ac:dyDescent="0.2">
      <c r="A10" s="1"/>
      <c r="B10" s="1"/>
      <c r="C10" s="5" t="s">
        <v>38</v>
      </c>
      <c r="D10" s="42">
        <v>1</v>
      </c>
      <c r="E10" s="42">
        <v>1</v>
      </c>
      <c r="F10" s="42">
        <v>2</v>
      </c>
      <c r="G10" s="42">
        <v>2</v>
      </c>
      <c r="H10" s="42">
        <v>1</v>
      </c>
      <c r="I10" s="42">
        <v>2</v>
      </c>
      <c r="J10" s="42">
        <v>2</v>
      </c>
      <c r="K10" s="42">
        <v>2</v>
      </c>
      <c r="L10" s="42">
        <v>2</v>
      </c>
      <c r="M10" s="42">
        <v>2</v>
      </c>
      <c r="N10" s="42">
        <v>2</v>
      </c>
      <c r="O10" s="42">
        <v>2</v>
      </c>
      <c r="P10" s="42">
        <v>2</v>
      </c>
      <c r="Q10" s="42">
        <v>2</v>
      </c>
      <c r="R10" s="42">
        <v>2</v>
      </c>
      <c r="S10" s="42">
        <v>1</v>
      </c>
      <c r="T10" s="42">
        <v>1</v>
      </c>
      <c r="U10" s="42">
        <v>2</v>
      </c>
      <c r="V10" s="42">
        <v>2</v>
      </c>
      <c r="W10" s="42">
        <v>1</v>
      </c>
      <c r="X10" s="42">
        <v>2</v>
      </c>
      <c r="Y10" s="42">
        <v>1</v>
      </c>
      <c r="Z10" s="42">
        <v>2</v>
      </c>
      <c r="AA10" s="42">
        <v>2</v>
      </c>
      <c r="AB10" s="42">
        <v>1</v>
      </c>
      <c r="AC10" s="42">
        <v>2</v>
      </c>
      <c r="AD10" s="42">
        <v>2</v>
      </c>
      <c r="AE10" s="42">
        <v>2</v>
      </c>
      <c r="AF10" s="39">
        <f t="shared" si="0"/>
        <v>1.7142857142857142</v>
      </c>
      <c r="AG10" s="40">
        <f t="shared" si="1"/>
        <v>0.8571428571428571</v>
      </c>
    </row>
    <row r="11" spans="1:33" ht="33.75" x14ac:dyDescent="0.2">
      <c r="A11" s="1"/>
      <c r="B11" s="1"/>
      <c r="C11" s="5" t="s">
        <v>7</v>
      </c>
      <c r="D11" s="42">
        <v>2</v>
      </c>
      <c r="E11" s="42">
        <v>2</v>
      </c>
      <c r="F11" s="42">
        <v>2</v>
      </c>
      <c r="G11" s="42">
        <v>2</v>
      </c>
      <c r="H11" s="42">
        <v>2</v>
      </c>
      <c r="I11" s="42">
        <v>2</v>
      </c>
      <c r="J11" s="42">
        <v>2</v>
      </c>
      <c r="K11" s="42">
        <v>2</v>
      </c>
      <c r="L11" s="42">
        <v>2</v>
      </c>
      <c r="M11" s="42">
        <v>2</v>
      </c>
      <c r="N11" s="42">
        <v>2</v>
      </c>
      <c r="O11" s="42">
        <v>2</v>
      </c>
      <c r="P11" s="42">
        <v>2</v>
      </c>
      <c r="Q11" s="42">
        <v>2</v>
      </c>
      <c r="R11" s="42">
        <v>2</v>
      </c>
      <c r="S11" s="42">
        <v>2</v>
      </c>
      <c r="T11" s="42">
        <v>2</v>
      </c>
      <c r="U11" s="42">
        <v>2</v>
      </c>
      <c r="V11" s="42">
        <v>2</v>
      </c>
      <c r="W11" s="42">
        <v>2</v>
      </c>
      <c r="X11" s="42">
        <v>2</v>
      </c>
      <c r="Y11" s="42">
        <v>2</v>
      </c>
      <c r="Z11" s="42">
        <v>2</v>
      </c>
      <c r="AA11" s="42">
        <v>2</v>
      </c>
      <c r="AB11" s="42">
        <v>2</v>
      </c>
      <c r="AC11" s="42">
        <v>2</v>
      </c>
      <c r="AD11" s="42">
        <v>2</v>
      </c>
      <c r="AE11" s="42">
        <v>2</v>
      </c>
      <c r="AF11" s="39">
        <f t="shared" si="0"/>
        <v>2</v>
      </c>
      <c r="AG11" s="40">
        <f t="shared" si="1"/>
        <v>1</v>
      </c>
    </row>
    <row r="12" spans="1:33" x14ac:dyDescent="0.2">
      <c r="A12" s="1"/>
      <c r="B12" s="1"/>
      <c r="C12" s="16" t="s">
        <v>2</v>
      </c>
      <c r="D12" s="25">
        <f t="shared" ref="D12:AE12" si="2">AVERAGE(D5:D11)</f>
        <v>1.2857142857142858</v>
      </c>
      <c r="E12" s="25">
        <f>AVERAGE(E5:E11)</f>
        <v>1.2857142857142858</v>
      </c>
      <c r="F12" s="25">
        <f t="shared" si="2"/>
        <v>2</v>
      </c>
      <c r="G12" s="25">
        <f t="shared" si="2"/>
        <v>2</v>
      </c>
      <c r="H12" s="25">
        <f>AVERAGE(H5:H11)</f>
        <v>1.2857142857142858</v>
      </c>
      <c r="I12" s="25">
        <f t="shared" si="2"/>
        <v>1.8571428571428572</v>
      </c>
      <c r="J12" s="25">
        <f t="shared" si="2"/>
        <v>2</v>
      </c>
      <c r="K12" s="25">
        <f t="shared" si="2"/>
        <v>2</v>
      </c>
      <c r="L12" s="25">
        <f t="shared" si="2"/>
        <v>2</v>
      </c>
      <c r="M12" s="25">
        <f t="shared" si="2"/>
        <v>2</v>
      </c>
      <c r="N12" s="25">
        <f t="shared" si="2"/>
        <v>1.7142857142857142</v>
      </c>
      <c r="O12" s="25">
        <f t="shared" si="2"/>
        <v>1.7142857142857142</v>
      </c>
      <c r="P12" s="25">
        <f t="shared" si="2"/>
        <v>1.8571428571428572</v>
      </c>
      <c r="Q12" s="25">
        <f t="shared" si="2"/>
        <v>2</v>
      </c>
      <c r="R12" s="25">
        <f t="shared" si="2"/>
        <v>1.8571428571428572</v>
      </c>
      <c r="S12" s="25">
        <f t="shared" si="2"/>
        <v>1.2857142857142858</v>
      </c>
      <c r="T12" s="25">
        <f t="shared" si="2"/>
        <v>1.4285714285714286</v>
      </c>
      <c r="U12" s="25">
        <f t="shared" si="2"/>
        <v>1.7142857142857142</v>
      </c>
      <c r="V12" s="25">
        <f t="shared" si="2"/>
        <v>1.7142857142857142</v>
      </c>
      <c r="W12" s="25">
        <f t="shared" si="2"/>
        <v>1.7142857142857142</v>
      </c>
      <c r="X12" s="25">
        <f t="shared" si="2"/>
        <v>2</v>
      </c>
      <c r="Y12" s="25">
        <f t="shared" si="2"/>
        <v>1.2857142857142858</v>
      </c>
      <c r="Z12" s="25">
        <f t="shared" si="2"/>
        <v>1.8571428571428572</v>
      </c>
      <c r="AA12" s="25">
        <f t="shared" si="2"/>
        <v>1.8571428571428572</v>
      </c>
      <c r="AB12" s="25">
        <f t="shared" si="2"/>
        <v>1.7142857142857142</v>
      </c>
      <c r="AC12" s="25">
        <f>AVERAGE(AC5:AC11)</f>
        <v>1.8571428571428572</v>
      </c>
      <c r="AD12" s="25">
        <f>AVERAGE(AD5:AD11)</f>
        <v>2</v>
      </c>
      <c r="AE12" s="25">
        <f t="shared" si="2"/>
        <v>2</v>
      </c>
      <c r="AF12" s="39">
        <f t="shared" si="0"/>
        <v>1.7602040816326527</v>
      </c>
      <c r="AG12" s="40">
        <f t="shared" si="1"/>
        <v>0.88010204081632637</v>
      </c>
    </row>
    <row r="13" spans="1:33" x14ac:dyDescent="0.2">
      <c r="A13" s="9"/>
      <c r="B13" s="9"/>
      <c r="C13" s="38">
        <f>AVERAGE(D13:AE13)</f>
        <v>0.88010204081632637</v>
      </c>
      <c r="D13" s="17">
        <f t="shared" ref="D13:AE13" si="3">D12/2</f>
        <v>0.6428571428571429</v>
      </c>
      <c r="E13" s="17">
        <f>E12/2</f>
        <v>0.6428571428571429</v>
      </c>
      <c r="F13" s="17">
        <f t="shared" si="3"/>
        <v>1</v>
      </c>
      <c r="G13" s="17">
        <f t="shared" si="3"/>
        <v>1</v>
      </c>
      <c r="H13" s="17">
        <f>H12/2</f>
        <v>0.6428571428571429</v>
      </c>
      <c r="I13" s="17">
        <f t="shared" si="3"/>
        <v>0.9285714285714286</v>
      </c>
      <c r="J13" s="17">
        <f t="shared" si="3"/>
        <v>1</v>
      </c>
      <c r="K13" s="17">
        <f t="shared" si="3"/>
        <v>1</v>
      </c>
      <c r="L13" s="17">
        <f t="shared" si="3"/>
        <v>1</v>
      </c>
      <c r="M13" s="17">
        <f t="shared" si="3"/>
        <v>1</v>
      </c>
      <c r="N13" s="17">
        <f t="shared" si="3"/>
        <v>0.8571428571428571</v>
      </c>
      <c r="O13" s="17">
        <f t="shared" si="3"/>
        <v>0.8571428571428571</v>
      </c>
      <c r="P13" s="17">
        <f t="shared" si="3"/>
        <v>0.9285714285714286</v>
      </c>
      <c r="Q13" s="17">
        <f t="shared" si="3"/>
        <v>1</v>
      </c>
      <c r="R13" s="17">
        <f t="shared" si="3"/>
        <v>0.9285714285714286</v>
      </c>
      <c r="S13" s="17">
        <f t="shared" si="3"/>
        <v>0.6428571428571429</v>
      </c>
      <c r="T13" s="17">
        <f t="shared" si="3"/>
        <v>0.7142857142857143</v>
      </c>
      <c r="U13" s="17">
        <f t="shared" si="3"/>
        <v>0.8571428571428571</v>
      </c>
      <c r="V13" s="17">
        <f t="shared" si="3"/>
        <v>0.8571428571428571</v>
      </c>
      <c r="W13" s="17">
        <f t="shared" si="3"/>
        <v>0.8571428571428571</v>
      </c>
      <c r="X13" s="17">
        <f t="shared" si="3"/>
        <v>1</v>
      </c>
      <c r="Y13" s="17">
        <f t="shared" si="3"/>
        <v>0.6428571428571429</v>
      </c>
      <c r="Z13" s="17">
        <f t="shared" si="3"/>
        <v>0.9285714285714286</v>
      </c>
      <c r="AA13" s="17">
        <f t="shared" si="3"/>
        <v>0.9285714285714286</v>
      </c>
      <c r="AB13" s="17">
        <f t="shared" si="3"/>
        <v>0.8571428571428571</v>
      </c>
      <c r="AC13" s="17">
        <f>AC12/2</f>
        <v>0.9285714285714286</v>
      </c>
      <c r="AD13" s="17">
        <f>AD12/2</f>
        <v>1</v>
      </c>
      <c r="AE13" s="17">
        <f t="shared" si="3"/>
        <v>1</v>
      </c>
      <c r="AF13" s="3">
        <f t="shared" si="0"/>
        <v>0.88010204081632637</v>
      </c>
      <c r="AG13" s="3">
        <f t="shared" si="1"/>
        <v>0.44005102040816318</v>
      </c>
    </row>
    <row r="14" spans="1:33" x14ac:dyDescent="0.2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3" x14ac:dyDescent="0.2">
      <c r="A15" s="10"/>
      <c r="B15" s="10"/>
      <c r="C15" s="36" t="s">
        <v>74</v>
      </c>
      <c r="D15" s="12">
        <v>28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3" x14ac:dyDescent="0.2">
      <c r="A16" s="10"/>
      <c r="B16" s="10"/>
      <c r="C16" s="36" t="s">
        <v>41</v>
      </c>
      <c r="D16" s="12">
        <v>19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">
      <c r="A17" s="10"/>
      <c r="B17" s="10"/>
      <c r="C17" s="36" t="s">
        <v>42</v>
      </c>
      <c r="D17" s="12">
        <v>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">
      <c r="A18" s="10"/>
      <c r="B18" s="10"/>
      <c r="C18" s="36" t="s">
        <v>43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">
      <c r="A19" s="1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x14ac:dyDescent="0.2">
      <c r="A20" s="10"/>
      <c r="B20" s="10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</sheetData>
  <mergeCells count="2">
    <mergeCell ref="C2:AE2"/>
    <mergeCell ref="C4:AE4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Лист4!Область_печати</vt:lpstr>
      <vt:lpstr>Лист5!Область_печати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2024-03-10T16:46:59Z</dcterms:modified>
</cp:coreProperties>
</file>