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showInkAnnotation="0" defaultThemeVersion="166925"/>
  <xr:revisionPtr revIDLastSave="0" documentId="8_{CF035C9A-61BA-9F4A-B4FF-45F8B5AEF2DD}" xr6:coauthVersionLast="47" xr6:coauthVersionMax="47" xr10:uidLastSave="{00000000-0000-0000-0000-000000000000}"/>
  <bookViews>
    <workbookView xWindow="0" yWindow="0" windowWidth="0" windowHeight="0" firstSheet="2" activeTab="2" xr2:uid="{00000000-000D-0000-FFFF-FFFF00000000}"/>
  </bookViews>
  <sheets>
    <sheet name="Natalidad" sheetId="1" r:id="rId1"/>
    <sheet name="Egresados UAEH" sheetId="2" r:id="rId2"/>
    <sheet name="Población en un municipio" sheetId="3" r:id="rId3"/>
    <sheet name="Crías de perro" sheetId="4" r:id="rId4"/>
    <sheet name="Animales de una granja 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4" i="1"/>
  <c r="C3" i="1"/>
  <c r="C2" i="1"/>
</calcChain>
</file>

<file path=xl/sharedStrings.xml><?xml version="1.0" encoding="utf-8"?>
<sst xmlns="http://schemas.openxmlformats.org/spreadsheetml/2006/main" count="61" uniqueCount="42">
  <si>
    <t>Año</t>
  </si>
  <si>
    <t>Hijos de una familia en promedio</t>
  </si>
  <si>
    <t>2011-2021</t>
  </si>
  <si>
    <t>2000-2010</t>
  </si>
  <si>
    <t>1989-1999</t>
  </si>
  <si>
    <t>1978-1988</t>
  </si>
  <si>
    <t>egresados  en 2018</t>
  </si>
  <si>
    <t>bachillerato</t>
  </si>
  <si>
    <t>licenciatura</t>
  </si>
  <si>
    <t>especialidad</t>
  </si>
  <si>
    <t xml:space="preserve">maestría </t>
  </si>
  <si>
    <t xml:space="preserve">doctorado </t>
  </si>
  <si>
    <t>egresados  en 2019</t>
  </si>
  <si>
    <t>egresados  en 2020</t>
  </si>
  <si>
    <t>egresados  en 2021</t>
  </si>
  <si>
    <t>egresados  en 2022</t>
  </si>
  <si>
    <t>doctorado</t>
  </si>
  <si>
    <t>Municipio</t>
  </si>
  <si>
    <t>Poblacion</t>
  </si>
  <si>
    <t>Pachuca</t>
  </si>
  <si>
    <t>Mineral de la reforma</t>
  </si>
  <si>
    <t>Tulancingo de bravo</t>
  </si>
  <si>
    <t>Tizayuca</t>
  </si>
  <si>
    <t>Huejutla de Reyes</t>
  </si>
  <si>
    <t>Tula de Allende</t>
  </si>
  <si>
    <t>Ixmiquilpan</t>
  </si>
  <si>
    <t>Máximo de crías de un perro por raza</t>
  </si>
  <si>
    <t>Bull Terrier</t>
  </si>
  <si>
    <t>Chihuahua</t>
  </si>
  <si>
    <t>Pinscher</t>
  </si>
  <si>
    <t>Labrador</t>
  </si>
  <si>
    <t>Golden Retriever</t>
  </si>
  <si>
    <t>Dálmata</t>
  </si>
  <si>
    <t>Pastor Alemán</t>
  </si>
  <si>
    <t xml:space="preserve">Animales en una granja </t>
  </si>
  <si>
    <t>VACAS</t>
  </si>
  <si>
    <t>POLLOS</t>
  </si>
  <si>
    <t>OVEJAS</t>
  </si>
  <si>
    <t>CERDOS</t>
  </si>
  <si>
    <t>CABALLOS</t>
  </si>
  <si>
    <t>PATOS</t>
  </si>
  <si>
    <t>CONEJOS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</si>
</sst>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">
    <xf numFmtId="0" fontId="0" fillId="0" borderId="0" xfId="0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 /><Relationship Id="rId1" Type="http://schemas.microsoft.com/office/2011/relationships/chartStyle" Target="style6.xml" 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 /><Relationship Id="rId1" Type="http://schemas.microsoft.com/office/2011/relationships/chartStyle" Target="style7.xml" 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 /><Relationship Id="rId1" Type="http://schemas.microsoft.com/office/2011/relationships/chartStyle" Target="style8.xml" 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 /><Relationship Id="rId1" Type="http://schemas.microsoft.com/office/2011/relationships/chartStyle" Target="style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"/>
          <c:y val="3.819444444444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Natalidad!$C$1</c:f>
              <c:strCache>
                <c:ptCount val="1"/>
                <c:pt idx="0">
                  <c:v>Hijos de una familia en promedio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Natalidad!$B$2:$B$5</c:f>
              <c:strCache>
                <c:ptCount val="4"/>
                <c:pt idx="0">
                  <c:v>2011-2021</c:v>
                </c:pt>
                <c:pt idx="1">
                  <c:v>2000-2010</c:v>
                </c:pt>
                <c:pt idx="2">
                  <c:v>1989-1999</c:v>
                </c:pt>
                <c:pt idx="3">
                  <c:v>1978-1988</c:v>
                </c:pt>
              </c:strCache>
            </c:strRef>
          </c:cat>
          <c:val>
            <c:numRef>
              <c:f>Natalidad!$C$2:$C$5</c:f>
              <c:numCache>
                <c:formatCode>General</c:formatCode>
                <c:ptCount val="4"/>
                <c:pt idx="0">
                  <c:v>2.3010000000000002</c:v>
                </c:pt>
                <c:pt idx="1">
                  <c:v>2.5240000000000005</c:v>
                </c:pt>
                <c:pt idx="2">
                  <c:v>3.4449999999999994</c:v>
                </c:pt>
                <c:pt idx="3">
                  <c:v>4.8049999999999997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172-4F6C-B5FF-330F163F4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7847"/>
        <c:axId val="3113991"/>
      </c:barChart>
      <c:catAx>
        <c:axId val="3107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113991"/>
        <c:crosses val="autoZero"/>
        <c:auto val="1"/>
        <c:lblAlgn val="ctr"/>
        <c:lblOffset val="100"/>
        <c:noMultiLvlLbl val="0"/>
      </c:catAx>
      <c:valAx>
        <c:axId val="3113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31078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Egresados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1C29-4231-8A12-37349278F2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1C29-4231-8A12-37349278F2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1C29-4231-8A12-37349278F2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1C29-4231-8A12-37349278F2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1C29-4231-8A12-37349278F293}"/>
              </c:ext>
            </c:extLst>
          </c:dPt>
          <c:cat>
            <c:strRef>
              <c:f>'Egresados UAEH'!$A$2:$A$6</c:f>
              <c:strCache>
                <c:ptCount val="5"/>
                <c:pt idx="0">
                  <c:v>bachillerato</c:v>
                </c:pt>
                <c:pt idx="1">
                  <c:v>licenciatura</c:v>
                </c:pt>
                <c:pt idx="2">
                  <c:v>especialidad</c:v>
                </c:pt>
                <c:pt idx="3">
                  <c:v>maestría </c:v>
                </c:pt>
                <c:pt idx="4">
                  <c:v>doctorado </c:v>
                </c:pt>
              </c:strCache>
            </c:strRef>
          </c:cat>
          <c:val>
            <c:numRef>
              <c:f>'Egresados UAEH'!$B$2:$B$6</c:f>
              <c:numCache>
                <c:formatCode>General</c:formatCode>
                <c:ptCount val="5"/>
                <c:pt idx="0">
                  <c:v>3451</c:v>
                </c:pt>
                <c:pt idx="1">
                  <c:v>4589</c:v>
                </c:pt>
                <c:pt idx="2">
                  <c:v>15</c:v>
                </c:pt>
                <c:pt idx="3">
                  <c:v>219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39-1A4D-B4E1-CC017D1544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Egresados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7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6CFD-4EF2-B8E9-6A23D436A2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6CFD-4EF2-B8E9-6A23D436A2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6CFD-4EF2-B8E9-6A23D436A2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6CFD-4EF2-B8E9-6A23D436A2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6CFD-4EF2-B8E9-6A23D436A2A0}"/>
              </c:ext>
            </c:extLst>
          </c:dPt>
          <c:cat>
            <c:strRef>
              <c:f>'Egresados UAEH'!$A$14:$A$18</c:f>
              <c:strCache>
                <c:ptCount val="5"/>
                <c:pt idx="0">
                  <c:v>bachillerato</c:v>
                </c:pt>
                <c:pt idx="1">
                  <c:v>licenciatura</c:v>
                </c:pt>
                <c:pt idx="2">
                  <c:v>especialidad</c:v>
                </c:pt>
                <c:pt idx="3">
                  <c:v>maestría </c:v>
                </c:pt>
                <c:pt idx="4">
                  <c:v>doctorado </c:v>
                </c:pt>
              </c:strCache>
            </c:strRef>
          </c:cat>
          <c:val>
            <c:numRef>
              <c:f>'Egresados UAEH'!$B$14:$B$18</c:f>
              <c:numCache>
                <c:formatCode>General</c:formatCode>
                <c:ptCount val="5"/>
                <c:pt idx="0">
                  <c:v>3968</c:v>
                </c:pt>
                <c:pt idx="1">
                  <c:v>4384</c:v>
                </c:pt>
                <c:pt idx="2">
                  <c:v>17</c:v>
                </c:pt>
                <c:pt idx="3">
                  <c:v>152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C-5144-9589-CAC251C211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Egresados 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E89-4528-BCBC-5D10C6749C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E89-4528-BCBC-5D10C6749C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E89-4528-BCBC-5D10C6749C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E89-4528-BCBC-5D10C6749C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E89-4528-BCBC-5D10C6749C94}"/>
              </c:ext>
            </c:extLst>
          </c:dPt>
          <c:cat>
            <c:strRef>
              <c:f>'Egresados UAEH'!$A$25:$A$29</c:f>
              <c:strCache>
                <c:ptCount val="5"/>
                <c:pt idx="0">
                  <c:v>bachillerato</c:v>
                </c:pt>
                <c:pt idx="1">
                  <c:v>licenciatura</c:v>
                </c:pt>
                <c:pt idx="2">
                  <c:v>especialidad</c:v>
                </c:pt>
                <c:pt idx="3">
                  <c:v>maestría </c:v>
                </c:pt>
                <c:pt idx="4">
                  <c:v>doctorado </c:v>
                </c:pt>
              </c:strCache>
            </c:strRef>
          </c:cat>
          <c:val>
            <c:numRef>
              <c:f>'Egresados UAEH'!$B$25:$B$29</c:f>
              <c:numCache>
                <c:formatCode>General</c:formatCode>
                <c:ptCount val="5"/>
                <c:pt idx="0">
                  <c:v>4763</c:v>
                </c:pt>
                <c:pt idx="1">
                  <c:v>4508</c:v>
                </c:pt>
                <c:pt idx="2">
                  <c:v>38</c:v>
                </c:pt>
                <c:pt idx="3">
                  <c:v>250</c:v>
                </c:pt>
                <c:pt idx="4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9-5147-84B8-BD139FE14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Egresados 2021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A39-47A6-AE51-325CA5154B3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A39-47A6-AE51-325CA5154B3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A39-47A6-AE51-325CA5154B3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A39-47A6-AE51-325CA5154B3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A39-47A6-AE51-325CA5154B3E}"/>
              </c:ext>
            </c:extLst>
          </c:dPt>
          <c:cat>
            <c:strRef>
              <c:f>'Egresados UAEH'!$A$38:$A$42</c:f>
              <c:strCache>
                <c:ptCount val="5"/>
                <c:pt idx="0">
                  <c:v>bachillerato</c:v>
                </c:pt>
                <c:pt idx="1">
                  <c:v>licenciatura</c:v>
                </c:pt>
                <c:pt idx="2">
                  <c:v>especialidad</c:v>
                </c:pt>
                <c:pt idx="3">
                  <c:v>maestría </c:v>
                </c:pt>
                <c:pt idx="4">
                  <c:v>doctorado </c:v>
                </c:pt>
              </c:strCache>
            </c:strRef>
          </c:cat>
          <c:val>
            <c:numRef>
              <c:f>'Egresados UAEH'!$B$38:$B$42</c:f>
              <c:numCache>
                <c:formatCode>General</c:formatCode>
                <c:ptCount val="5"/>
                <c:pt idx="0">
                  <c:v>5377</c:v>
                </c:pt>
                <c:pt idx="1">
                  <c:v>4652</c:v>
                </c:pt>
                <c:pt idx="2">
                  <c:v>72</c:v>
                </c:pt>
                <c:pt idx="3">
                  <c:v>228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D8-364D-90E0-C3DD1F61E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Egresados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367-4FA9-98B8-BE718CDACD0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367-4FA9-98B8-BE718CDACD0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367-4FA9-98B8-BE718CDACD0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367-4FA9-98B8-BE718CDACD0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367-4FA9-98B8-BE718CDACD0F}"/>
              </c:ext>
            </c:extLst>
          </c:dPt>
          <c:cat>
            <c:strRef>
              <c:f>'Egresados UAEH'!$A$53:$A$57</c:f>
              <c:strCache>
                <c:ptCount val="5"/>
                <c:pt idx="0">
                  <c:v>bachillerato</c:v>
                </c:pt>
                <c:pt idx="1">
                  <c:v>licenciatura</c:v>
                </c:pt>
                <c:pt idx="2">
                  <c:v>especialidad</c:v>
                </c:pt>
                <c:pt idx="3">
                  <c:v>maestría </c:v>
                </c:pt>
                <c:pt idx="4">
                  <c:v>doctorado</c:v>
                </c:pt>
              </c:strCache>
            </c:strRef>
          </c:cat>
          <c:val>
            <c:numRef>
              <c:f>'Egresados UAEH'!$B$53:$B$57</c:f>
              <c:numCache>
                <c:formatCode>General</c:formatCode>
                <c:ptCount val="5"/>
                <c:pt idx="0">
                  <c:v>5033</c:v>
                </c:pt>
                <c:pt idx="1">
                  <c:v>4870</c:v>
                </c:pt>
                <c:pt idx="2">
                  <c:v>23</c:v>
                </c:pt>
                <c:pt idx="3">
                  <c:v>195</c:v>
                </c:pt>
                <c:pt idx="4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45-C245-A12C-9043B7937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'Población en un municipio'!$A$2:$A$8</c:f>
              <c:strCache>
                <c:ptCount val="7"/>
                <c:pt idx="0">
                  <c:v>Pachuca</c:v>
                </c:pt>
                <c:pt idx="1">
                  <c:v>Mineral de la reforma</c:v>
                </c:pt>
                <c:pt idx="2">
                  <c:v>Tulancingo de bravo</c:v>
                </c:pt>
                <c:pt idx="3">
                  <c:v>Tizayuca</c:v>
                </c:pt>
                <c:pt idx="4">
                  <c:v>Huejutla de Reyes</c:v>
                </c:pt>
                <c:pt idx="5">
                  <c:v>Tula de Allende</c:v>
                </c:pt>
                <c:pt idx="6">
                  <c:v>Ixmiquilpan</c:v>
                </c:pt>
              </c:strCache>
            </c:strRef>
          </c:cat>
          <c:val>
            <c:numRef>
              <c:f>'Población en un municipio'!$B$2:$B$8</c:f>
              <c:numCache>
                <c:formatCode>General</c:formatCode>
                <c:ptCount val="7"/>
                <c:pt idx="0">
                  <c:v>314331</c:v>
                </c:pt>
                <c:pt idx="1">
                  <c:v>202749</c:v>
                </c:pt>
                <c:pt idx="2">
                  <c:v>168369</c:v>
                </c:pt>
                <c:pt idx="3">
                  <c:v>168302</c:v>
                </c:pt>
                <c:pt idx="4">
                  <c:v>126781</c:v>
                </c:pt>
                <c:pt idx="5">
                  <c:v>115107</c:v>
                </c:pt>
                <c:pt idx="6">
                  <c:v>98654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7C-514E-A3C7-361A6E59C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08530175"/>
        <c:axId val="808533311"/>
      </c:barChart>
      <c:catAx>
        <c:axId val="808530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808533311"/>
        <c:crosses val="autoZero"/>
        <c:auto val="1"/>
        <c:lblAlgn val="ctr"/>
        <c:lblOffset val="100"/>
        <c:noMultiLvlLbl val="0"/>
      </c:catAx>
      <c:valAx>
        <c:axId val="808533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808530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Máximo de crías de un perro por raza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'Crías de perro'!$A$2:$A$8</c:f>
              <c:strCache>
                <c:ptCount val="7"/>
                <c:pt idx="0">
                  <c:v>Bull Terrier</c:v>
                </c:pt>
                <c:pt idx="1">
                  <c:v>Chihuahua</c:v>
                </c:pt>
                <c:pt idx="2">
                  <c:v>Pinscher</c:v>
                </c:pt>
                <c:pt idx="3">
                  <c:v>Labrador</c:v>
                </c:pt>
                <c:pt idx="4">
                  <c:v>Golden Retriever</c:v>
                </c:pt>
                <c:pt idx="5">
                  <c:v>Dálmata</c:v>
                </c:pt>
                <c:pt idx="6">
                  <c:v>Pastor Alemán</c:v>
                </c:pt>
              </c:strCache>
            </c:strRef>
          </c:cat>
          <c:val>
            <c:numRef>
              <c:f>'Crías de perro'!$B$2:$B$8</c:f>
              <c:numCache>
                <c:formatCode>General</c:formatCode>
                <c:ptCount val="7"/>
                <c:pt idx="0">
                  <c:v>15</c:v>
                </c:pt>
                <c:pt idx="1">
                  <c:v>6</c:v>
                </c:pt>
                <c:pt idx="2">
                  <c:v>3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D4-AE4C-9AF1-E44642136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60817600"/>
        <c:axId val="1002961215"/>
      </c:barChart>
      <c:catAx>
        <c:axId val="136081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002961215"/>
        <c:crosses val="autoZero"/>
        <c:auto val="1"/>
        <c:lblAlgn val="ctr"/>
        <c:lblOffset val="100"/>
        <c:noMultiLvlLbl val="0"/>
      </c:catAx>
      <c:valAx>
        <c:axId val="100296121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360817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US"/>
              <a:t>Animales en una granja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'Animales de una granja '!$A$2:$A$8</c:f>
              <c:strCache>
                <c:ptCount val="7"/>
                <c:pt idx="0">
                  <c:v>VACAS</c:v>
                </c:pt>
                <c:pt idx="1">
                  <c:v>POLLOS</c:v>
                </c:pt>
                <c:pt idx="2">
                  <c:v>OVEJAS</c:v>
                </c:pt>
                <c:pt idx="3">
                  <c:v>CERDOS</c:v>
                </c:pt>
                <c:pt idx="4">
                  <c:v>CABALLOS</c:v>
                </c:pt>
                <c:pt idx="5">
                  <c:v>PATOS</c:v>
                </c:pt>
                <c:pt idx="6">
                  <c:v>CONEJOS</c:v>
                </c:pt>
              </c:strCache>
            </c:strRef>
          </c:cat>
          <c:val>
            <c:numRef>
              <c:f>'Animales de una granja '!$B$2:$B$8</c:f>
              <c:numCache>
                <c:formatCode>General</c:formatCode>
                <c:ptCount val="7"/>
                <c:pt idx="0">
                  <c:v>20</c:v>
                </c:pt>
                <c:pt idx="1">
                  <c:v>40</c:v>
                </c:pt>
                <c:pt idx="2">
                  <c:v>15</c:v>
                </c:pt>
                <c:pt idx="3">
                  <c:v>10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02-DE45-A200-0954F7577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96173120"/>
        <c:axId val="1296177600"/>
        <c:axId val="0"/>
      </c:bar3DChart>
      <c:catAx>
        <c:axId val="1296173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96177600"/>
        <c:crosses val="autoZero"/>
        <c:auto val="1"/>
        <c:lblAlgn val="ctr"/>
        <c:lblOffset val="100"/>
        <c:noMultiLvlLbl val="0"/>
      </c:catAx>
      <c:valAx>
        <c:axId val="129617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296173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 /><Relationship Id="rId2" Type="http://schemas.openxmlformats.org/officeDocument/2006/relationships/chart" Target="../charts/chart3.xml" /><Relationship Id="rId1" Type="http://schemas.openxmlformats.org/officeDocument/2006/relationships/chart" Target="../charts/chart2.xml" /><Relationship Id="rId5" Type="http://schemas.openxmlformats.org/officeDocument/2006/relationships/chart" Target="../charts/chart6.xml" /><Relationship Id="rId4" Type="http://schemas.openxmlformats.org/officeDocument/2006/relationships/chart" Target="../charts/chart5.xml" 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 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 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404887</xdr:colOff>
      <xdr:row>5</xdr:row>
      <xdr:rowOff>100402</xdr:rowOff>
    </xdr:from>
    <xdr:to>
      <xdr:col>8</xdr:col>
      <xdr:colOff>423937</xdr:colOff>
      <xdr:row>22</xdr:row>
      <xdr:rowOff>81352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BE51AC2-F45F-0E06-B9B1-0DD47AB03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326571</xdr:colOff>
      <xdr:row>0</xdr:row>
      <xdr:rowOff>136073</xdr:rowOff>
    </xdr:from>
    <xdr:to>
      <xdr:col>6</xdr:col>
      <xdr:colOff>596537</xdr:colOff>
      <xdr:row>10</xdr:row>
      <xdr:rowOff>161108</xdr:rowOff>
    </xdr:to>
    <xdr:graphicFrame macro="">
      <xdr:nvGraphicFramePr>
        <xdr:cNvPr id="16" name="Gráfico 1">
          <a:extLst>
            <a:ext uri="{FF2B5EF4-FFF2-40B4-BE49-F238E27FC236}">
              <a16:creationId xmlns:a16="http://schemas.microsoft.com/office/drawing/2014/main" id="{CFD388B0-2157-0F45-B11F-450EF1C6B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326571</xdr:colOff>
      <xdr:row>11</xdr:row>
      <xdr:rowOff>78376</xdr:rowOff>
    </xdr:from>
    <xdr:to>
      <xdr:col>7</xdr:col>
      <xdr:colOff>-1</xdr:colOff>
      <xdr:row>23</xdr:row>
      <xdr:rowOff>-1</xdr:rowOff>
    </xdr:to>
    <xdr:graphicFrame macro="">
      <xdr:nvGraphicFramePr>
        <xdr:cNvPr id="17" name="Gráfico 2">
          <a:extLst>
            <a:ext uri="{FF2B5EF4-FFF2-40B4-BE49-F238E27FC236}">
              <a16:creationId xmlns:a16="http://schemas.microsoft.com/office/drawing/2014/main" id="{9FC63CF6-1100-CB34-E062-7B33987EDCC2}"/>
            </a:ext>
            <a:ext uri="{147F2762-F138-4A5C-976F-8EAC2B608ADB}">
              <a16:predDERef xmlns:a16="http://schemas.microsoft.com/office/drawing/2014/main" pred="{CFD388B0-2157-0F45-B11F-450EF1C6B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301831</xdr:colOff>
      <xdr:row>23</xdr:row>
      <xdr:rowOff>178132</xdr:rowOff>
    </xdr:from>
    <xdr:to>
      <xdr:col>7</xdr:col>
      <xdr:colOff>4949</xdr:colOff>
      <xdr:row>35</xdr:row>
      <xdr:rowOff>173183</xdr:rowOff>
    </xdr:to>
    <xdr:graphicFrame macro="">
      <xdr:nvGraphicFramePr>
        <xdr:cNvPr id="33" name="Gráfico 3">
          <a:extLst>
            <a:ext uri="{FF2B5EF4-FFF2-40B4-BE49-F238E27FC236}">
              <a16:creationId xmlns:a16="http://schemas.microsoft.com/office/drawing/2014/main" id="{06DFF0C5-4C7E-C7CB-C54E-F45F5915BEF9}"/>
            </a:ext>
            <a:ext uri="{147F2762-F138-4A5C-976F-8EAC2B608ADB}">
              <a16:predDERef xmlns:a16="http://schemas.microsoft.com/office/drawing/2014/main" pred="{9FC63CF6-1100-CB34-E062-7B33987ED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306780</xdr:colOff>
      <xdr:row>36</xdr:row>
      <xdr:rowOff>24740</xdr:rowOff>
    </xdr:from>
    <xdr:to>
      <xdr:col>7</xdr:col>
      <xdr:colOff>9896</xdr:colOff>
      <xdr:row>50</xdr:row>
      <xdr:rowOff>66304</xdr:rowOff>
    </xdr:to>
    <xdr:graphicFrame macro="">
      <xdr:nvGraphicFramePr>
        <xdr:cNvPr id="31" name="Gráfico 4">
          <a:extLst>
            <a:ext uri="{FF2B5EF4-FFF2-40B4-BE49-F238E27FC236}">
              <a16:creationId xmlns:a16="http://schemas.microsoft.com/office/drawing/2014/main" id="{C2EC1E32-D842-1FD6-5465-0BDC244673A6}"/>
            </a:ext>
            <a:ext uri="{147F2762-F138-4A5C-976F-8EAC2B608ADB}">
              <a16:predDERef xmlns:a16="http://schemas.microsoft.com/office/drawing/2014/main" pred="{06DFF0C5-4C7E-C7CB-C54E-F45F5915BE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311728</xdr:colOff>
      <xdr:row>51</xdr:row>
      <xdr:rowOff>0</xdr:rowOff>
    </xdr:from>
    <xdr:to>
      <xdr:col>7</xdr:col>
      <xdr:colOff>0</xdr:colOff>
      <xdr:row>65</xdr:row>
      <xdr:rowOff>41564</xdr:rowOff>
    </xdr:to>
    <xdr:graphicFrame macro="">
      <xdr:nvGraphicFramePr>
        <xdr:cNvPr id="30" name="Gráfico 5">
          <a:extLst>
            <a:ext uri="{FF2B5EF4-FFF2-40B4-BE49-F238E27FC236}">
              <a16:creationId xmlns:a16="http://schemas.microsoft.com/office/drawing/2014/main" id="{DA9997BD-BFE4-6892-76FA-FF92FF092994}"/>
            </a:ext>
            <a:ext uri="{147F2762-F138-4A5C-976F-8EAC2B608ADB}">
              <a16:predDERef xmlns:a16="http://schemas.microsoft.com/office/drawing/2014/main" pred="{C2EC1E32-D842-1FD6-5465-0BDC244673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351153</xdr:colOff>
      <xdr:row>0</xdr:row>
      <xdr:rowOff>0</xdr:rowOff>
    </xdr:from>
    <xdr:to>
      <xdr:col>9</xdr:col>
      <xdr:colOff>407337</xdr:colOff>
      <xdr:row>13</xdr:row>
      <xdr:rowOff>165742</xdr:rowOff>
    </xdr:to>
    <xdr:graphicFrame macro="">
      <xdr:nvGraphicFramePr>
        <xdr:cNvPr id="4" name="Gráfico 7">
          <a:extLst>
            <a:ext uri="{FF2B5EF4-FFF2-40B4-BE49-F238E27FC236}">
              <a16:creationId xmlns:a16="http://schemas.microsoft.com/office/drawing/2014/main" id="{93BFE382-5E46-6B80-F1CC-E8E7A0173C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418805</xdr:colOff>
      <xdr:row>8</xdr:row>
      <xdr:rowOff>183122</xdr:rowOff>
    </xdr:from>
    <xdr:to>
      <xdr:col>7</xdr:col>
      <xdr:colOff>94348</xdr:colOff>
      <xdr:row>23</xdr:row>
      <xdr:rowOff>84363</xdr:rowOff>
    </xdr:to>
    <xdr:graphicFrame macro="">
      <xdr:nvGraphicFramePr>
        <xdr:cNvPr id="9" name="Gráfico 1">
          <a:extLst>
            <a:ext uri="{FF2B5EF4-FFF2-40B4-BE49-F238E27FC236}">
              <a16:creationId xmlns:a16="http://schemas.microsoft.com/office/drawing/2014/main" id="{7652ECA7-EB20-5DF7-6308-740F7F4241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190214</xdr:colOff>
      <xdr:row>0</xdr:row>
      <xdr:rowOff>182880</xdr:rowOff>
    </xdr:from>
    <xdr:to>
      <xdr:col>9</xdr:col>
      <xdr:colOff>495014</xdr:colOff>
      <xdr:row>15</xdr:row>
      <xdr:rowOff>52247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AED7759-C199-7184-5B00-50753224D9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AC98-2703-D546-8337-B0FAD0EEF2C3}">
  <dimension ref="B1:C5"/>
  <sheetViews>
    <sheetView topLeftCell="B1" zoomScaleNormal="60" zoomScaleSheetLayoutView="100" workbookViewId="0">
      <selection activeCell="B1" sqref="B1"/>
    </sheetView>
  </sheetViews>
  <sheetFormatPr defaultRowHeight="15" x14ac:dyDescent="0.2"/>
  <cols>
    <col min="2" max="2" width="13.44921875" customWidth="1"/>
  </cols>
  <sheetData>
    <row r="1" spans="2:3" x14ac:dyDescent="0.2">
      <c r="B1" t="s">
        <v>0</v>
      </c>
      <c r="C1" t="s">
        <v>1</v>
      </c>
    </row>
    <row r="2" spans="2:3" x14ac:dyDescent="0.2">
      <c r="B2" t="s">
        <v>2</v>
      </c>
      <c r="C2">
        <f>(1.91+1.92+2+2.04+2.09+2.14+2.21+2.27+2.29+2.32+1.82)/10</f>
        <v>2.3010000000000002</v>
      </c>
    </row>
    <row r="3" spans="2:3" x14ac:dyDescent="0.2">
      <c r="B3" t="s">
        <v>3</v>
      </c>
      <c r="C3">
        <f>(2.72+2.67+2.62+2.58+2.54+2.5+2.46+2.42+2.39+2.34)/10</f>
        <v>2.5240000000000005</v>
      </c>
    </row>
    <row r="4" spans="2:3" x14ac:dyDescent="0.2">
      <c r="B4" t="s">
        <v>4</v>
      </c>
      <c r="C4">
        <f>(2.77+2.8+2.87+2.96+3.04+3.13+3.22+3.29+3.37+3.45+3.55)/10</f>
        <v>3.4449999999999994</v>
      </c>
    </row>
    <row r="5" spans="2:3" x14ac:dyDescent="0.2">
      <c r="B5" t="s">
        <v>5</v>
      </c>
      <c r="C5">
        <f>(3.65+3.8+3.97+4.09+4.18+4.29+4.44+4.6+4.78+5+5.25)/10</f>
        <v>4.8049999999999997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3146-587C-564A-B859-EFFA7B9879F5}">
  <dimension ref="A1:B57"/>
  <sheetViews>
    <sheetView zoomScaleNormal="60" zoomScaleSheetLayoutView="100" workbookViewId="0">
      <selection activeCell="A8" sqref="A8"/>
    </sheetView>
  </sheetViews>
  <sheetFormatPr defaultRowHeight="15" x14ac:dyDescent="0.2"/>
  <cols>
    <col min="1" max="1" width="17.21875" customWidth="1"/>
    <col min="2" max="2" width="17.484375" customWidth="1"/>
  </cols>
  <sheetData>
    <row r="1" spans="1:2" x14ac:dyDescent="0.2">
      <c r="A1" t="s">
        <v>6</v>
      </c>
    </row>
    <row r="2" spans="1:2" x14ac:dyDescent="0.2">
      <c r="A2" t="s">
        <v>7</v>
      </c>
      <c r="B2">
        <v>3451</v>
      </c>
    </row>
    <row r="3" spans="1:2" x14ac:dyDescent="0.2">
      <c r="A3" t="s">
        <v>8</v>
      </c>
      <c r="B3">
        <v>4589</v>
      </c>
    </row>
    <row r="4" spans="1:2" x14ac:dyDescent="0.2">
      <c r="A4" t="s">
        <v>9</v>
      </c>
      <c r="B4">
        <v>15</v>
      </c>
    </row>
    <row r="5" spans="1:2" x14ac:dyDescent="0.2">
      <c r="A5" t="s">
        <v>10</v>
      </c>
      <c r="B5">
        <v>219</v>
      </c>
    </row>
    <row r="6" spans="1:2" x14ac:dyDescent="0.2">
      <c r="A6" t="s">
        <v>11</v>
      </c>
      <c r="B6">
        <v>56</v>
      </c>
    </row>
    <row r="13" spans="1:2" x14ac:dyDescent="0.2">
      <c r="A13" t="s">
        <v>12</v>
      </c>
    </row>
    <row r="14" spans="1:2" x14ac:dyDescent="0.2">
      <c r="A14" t="s">
        <v>7</v>
      </c>
      <c r="B14">
        <v>3968</v>
      </c>
    </row>
    <row r="15" spans="1:2" x14ac:dyDescent="0.2">
      <c r="A15" t="s">
        <v>8</v>
      </c>
      <c r="B15">
        <v>4384</v>
      </c>
    </row>
    <row r="16" spans="1:2" x14ac:dyDescent="0.2">
      <c r="A16" t="s">
        <v>9</v>
      </c>
      <c r="B16">
        <v>17</v>
      </c>
    </row>
    <row r="17" spans="1:2" x14ac:dyDescent="0.2">
      <c r="A17" t="s">
        <v>10</v>
      </c>
      <c r="B17">
        <v>152</v>
      </c>
    </row>
    <row r="18" spans="1:2" x14ac:dyDescent="0.2">
      <c r="A18" t="s">
        <v>11</v>
      </c>
      <c r="B18">
        <v>51</v>
      </c>
    </row>
    <row r="24" spans="1:2" x14ac:dyDescent="0.2">
      <c r="A24" t="s">
        <v>13</v>
      </c>
    </row>
    <row r="25" spans="1:2" x14ac:dyDescent="0.2">
      <c r="A25" t="s">
        <v>7</v>
      </c>
      <c r="B25">
        <v>4763</v>
      </c>
    </row>
    <row r="26" spans="1:2" x14ac:dyDescent="0.2">
      <c r="A26" t="s">
        <v>8</v>
      </c>
      <c r="B26">
        <v>4508</v>
      </c>
    </row>
    <row r="27" spans="1:2" x14ac:dyDescent="0.2">
      <c r="A27" t="s">
        <v>9</v>
      </c>
      <c r="B27">
        <v>38</v>
      </c>
    </row>
    <row r="28" spans="1:2" x14ac:dyDescent="0.2">
      <c r="A28" t="s">
        <v>10</v>
      </c>
      <c r="B28">
        <v>250</v>
      </c>
    </row>
    <row r="29" spans="1:2" x14ac:dyDescent="0.2">
      <c r="A29" t="s">
        <v>11</v>
      </c>
      <c r="B29">
        <v>56</v>
      </c>
    </row>
    <row r="37" spans="1:2" x14ac:dyDescent="0.2">
      <c r="A37" t="s">
        <v>14</v>
      </c>
    </row>
    <row r="38" spans="1:2" x14ac:dyDescent="0.2">
      <c r="A38" t="s">
        <v>7</v>
      </c>
      <c r="B38">
        <v>5377</v>
      </c>
    </row>
    <row r="39" spans="1:2" x14ac:dyDescent="0.2">
      <c r="A39" t="s">
        <v>8</v>
      </c>
      <c r="B39">
        <v>4652</v>
      </c>
    </row>
    <row r="40" spans="1:2" x14ac:dyDescent="0.2">
      <c r="A40" t="s">
        <v>9</v>
      </c>
      <c r="B40">
        <v>72</v>
      </c>
    </row>
    <row r="41" spans="1:2" x14ac:dyDescent="0.2">
      <c r="A41" t="s">
        <v>10</v>
      </c>
      <c r="B41">
        <v>228</v>
      </c>
    </row>
    <row r="42" spans="1:2" x14ac:dyDescent="0.2">
      <c r="A42" t="s">
        <v>11</v>
      </c>
      <c r="B42">
        <v>73</v>
      </c>
    </row>
    <row r="52" spans="1:2" x14ac:dyDescent="0.2">
      <c r="A52" t="s">
        <v>15</v>
      </c>
    </row>
    <row r="53" spans="1:2" x14ac:dyDescent="0.2">
      <c r="A53" t="s">
        <v>7</v>
      </c>
      <c r="B53">
        <v>5033</v>
      </c>
    </row>
    <row r="54" spans="1:2" x14ac:dyDescent="0.2">
      <c r="A54" t="s">
        <v>8</v>
      </c>
      <c r="B54">
        <v>4870</v>
      </c>
    </row>
    <row r="55" spans="1:2" x14ac:dyDescent="0.2">
      <c r="A55" t="s">
        <v>9</v>
      </c>
      <c r="B55">
        <v>23</v>
      </c>
    </row>
    <row r="56" spans="1:2" x14ac:dyDescent="0.2">
      <c r="A56" t="s">
        <v>10</v>
      </c>
      <c r="B56">
        <v>195</v>
      </c>
    </row>
    <row r="57" spans="1:2" x14ac:dyDescent="0.2">
      <c r="A57" t="s">
        <v>16</v>
      </c>
      <c r="B57">
        <v>83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2BC75-76AD-A246-8E5E-9CBDDEB4D69F}">
  <dimension ref="A1:B8"/>
  <sheetViews>
    <sheetView tabSelected="1" zoomScaleNormal="60" zoomScaleSheetLayoutView="100" workbookViewId="0">
      <selection activeCell="F13" sqref="F13"/>
    </sheetView>
  </sheetViews>
  <sheetFormatPr defaultRowHeight="15" x14ac:dyDescent="0.2"/>
  <cols>
    <col min="1" max="1" width="19.50390625" bestFit="1" customWidth="1"/>
    <col min="2" max="2" width="17.484375" customWidth="1"/>
    <col min="5" max="5" width="11.97265625" customWidth="1"/>
  </cols>
  <sheetData>
    <row r="1" spans="1:2" x14ac:dyDescent="0.2">
      <c r="A1" t="s">
        <v>17</v>
      </c>
      <c r="B1" t="s">
        <v>18</v>
      </c>
    </row>
    <row r="2" spans="1:2" x14ac:dyDescent="0.2">
      <c r="A2" t="s">
        <v>19</v>
      </c>
      <c r="B2">
        <v>314331</v>
      </c>
    </row>
    <row r="3" spans="1:2" x14ac:dyDescent="0.2">
      <c r="A3" t="s">
        <v>20</v>
      </c>
      <c r="B3">
        <v>202749</v>
      </c>
    </row>
    <row r="4" spans="1:2" x14ac:dyDescent="0.2">
      <c r="A4" t="s">
        <v>21</v>
      </c>
      <c r="B4">
        <v>168369</v>
      </c>
    </row>
    <row r="5" spans="1:2" x14ac:dyDescent="0.2">
      <c r="A5" t="s">
        <v>22</v>
      </c>
      <c r="B5">
        <v>168302</v>
      </c>
    </row>
    <row r="6" spans="1:2" x14ac:dyDescent="0.2">
      <c r="A6" t="s">
        <v>23</v>
      </c>
      <c r="B6">
        <v>126781</v>
      </c>
    </row>
    <row r="7" spans="1:2" x14ac:dyDescent="0.2">
      <c r="A7" t="s">
        <v>24</v>
      </c>
      <c r="B7">
        <v>115107</v>
      </c>
    </row>
    <row r="8" spans="1:2" x14ac:dyDescent="0.2">
      <c r="A8" t="s">
        <v>25</v>
      </c>
      <c r="B8">
        <v>98654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E6A3C-734E-0A46-867D-9D76E9A8FAD8}">
  <dimension ref="A1:B8"/>
  <sheetViews>
    <sheetView zoomScaleNormal="60" zoomScaleSheetLayoutView="100" workbookViewId="0"/>
  </sheetViews>
  <sheetFormatPr defaultRowHeight="15" x14ac:dyDescent="0.2"/>
  <cols>
    <col min="1" max="1" width="14.390625" customWidth="1"/>
    <col min="2" max="2" width="11.703125" customWidth="1"/>
  </cols>
  <sheetData>
    <row r="1" spans="1:2" x14ac:dyDescent="0.2">
      <c r="A1" t="s">
        <v>26</v>
      </c>
    </row>
    <row r="2" spans="1:2" x14ac:dyDescent="0.2">
      <c r="A2" t="s">
        <v>27</v>
      </c>
      <c r="B2">
        <v>15</v>
      </c>
    </row>
    <row r="3" spans="1:2" x14ac:dyDescent="0.2">
      <c r="A3" t="s">
        <v>28</v>
      </c>
      <c r="B3">
        <v>6</v>
      </c>
    </row>
    <row r="4" spans="1:2" x14ac:dyDescent="0.2">
      <c r="A4" t="s">
        <v>29</v>
      </c>
      <c r="B4">
        <v>3</v>
      </c>
    </row>
    <row r="5" spans="1:2" x14ac:dyDescent="0.2">
      <c r="A5" t="s">
        <v>30</v>
      </c>
      <c r="B5">
        <v>10</v>
      </c>
    </row>
    <row r="6" spans="1:2" x14ac:dyDescent="0.2">
      <c r="A6" t="s">
        <v>31</v>
      </c>
      <c r="B6">
        <v>10</v>
      </c>
    </row>
    <row r="7" spans="1:2" x14ac:dyDescent="0.2">
      <c r="A7" t="s">
        <v>32</v>
      </c>
      <c r="B7">
        <v>8</v>
      </c>
    </row>
    <row r="8" spans="1:2" x14ac:dyDescent="0.2">
      <c r="A8" t="s">
        <v>33</v>
      </c>
      <c r="B8">
        <v>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F7609-A915-8246-B71B-0669629D65F9}">
  <dimension ref="A1:B8"/>
  <sheetViews>
    <sheetView zoomScaleNormal="60" zoomScaleSheetLayoutView="100" workbookViewId="0">
      <selection activeCell="H22" sqref="H22"/>
    </sheetView>
  </sheetViews>
  <sheetFormatPr defaultRowHeight="15" x14ac:dyDescent="0.2"/>
  <sheetData>
    <row r="1" spans="1:2" x14ac:dyDescent="0.2">
      <c r="A1" t="s">
        <v>34</v>
      </c>
    </row>
    <row r="2" spans="1:2" x14ac:dyDescent="0.2">
      <c r="A2" t="s">
        <v>35</v>
      </c>
      <c r="B2">
        <v>20</v>
      </c>
    </row>
    <row r="3" spans="1:2" x14ac:dyDescent="0.2">
      <c r="A3" t="s">
        <v>36</v>
      </c>
      <c r="B3">
        <v>40</v>
      </c>
    </row>
    <row r="4" spans="1:2" x14ac:dyDescent="0.2">
      <c r="A4" t="s">
        <v>37</v>
      </c>
      <c r="B4">
        <v>15</v>
      </c>
    </row>
    <row r="5" spans="1:2" x14ac:dyDescent="0.2">
      <c r="A5" t="s">
        <v>38</v>
      </c>
      <c r="B5">
        <v>10</v>
      </c>
    </row>
    <row r="6" spans="1:2" x14ac:dyDescent="0.2">
      <c r="A6" t="s">
        <v>39</v>
      </c>
      <c r="B6">
        <v>5</v>
      </c>
    </row>
    <row r="7" spans="1:2" x14ac:dyDescent="0.2">
      <c r="A7" t="s">
        <v>40</v>
      </c>
      <c r="B7">
        <v>5</v>
      </c>
    </row>
    <row r="8" spans="1:2" x14ac:dyDescent="0.2">
      <c r="A8" t="s">
        <v>41</v>
      </c>
      <c r="B8">
        <v>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Natalidad</vt:lpstr>
      <vt:lpstr>Egresados UAEH</vt:lpstr>
      <vt:lpstr>Población en un municipio</vt:lpstr>
      <vt:lpstr>Crías de perro</vt:lpstr>
      <vt:lpstr>Animales de una granja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Rebeca Ramírez Reboreda</dc:creator>
  <cp:keywords/>
  <dc:description/>
  <cp:lastModifiedBy>Usuario invitado</cp:lastModifiedBy>
  <cp:revision/>
  <dcterms:created xsi:type="dcterms:W3CDTF">2024-02-18T15:57:00Z</dcterms:created>
  <dcterms:modified xsi:type="dcterms:W3CDTF">2024-02-19T21:26:06Z</dcterms:modified>
  <cp:category/>
  <cp:contentStatus/>
</cp:coreProperties>
</file>