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C13" i="1"/>
  <c r="F17" i="1" s="1"/>
  <c r="B13" i="1"/>
  <c r="B16" i="1" s="1"/>
  <c r="E12" i="1" l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E13" i="1" s="1"/>
  <c r="D2" i="1"/>
  <c r="D13" i="1" s="1"/>
  <c r="B17" i="1" l="1"/>
  <c r="B18" i="1" s="1"/>
</calcChain>
</file>

<file path=xl/sharedStrings.xml><?xml version="1.0" encoding="utf-8"?>
<sst xmlns="http://schemas.openxmlformats.org/spreadsheetml/2006/main" count="12" uniqueCount="12">
  <si>
    <t>Estudiantes</t>
  </si>
  <si>
    <t>Edad   X</t>
  </si>
  <si>
    <t>Horas  Y</t>
  </si>
  <si>
    <t>XY</t>
  </si>
  <si>
    <t>X*2</t>
  </si>
  <si>
    <t>Sumatorias</t>
  </si>
  <si>
    <t>Media aritmetica</t>
  </si>
  <si>
    <t>Pendiente</t>
  </si>
  <si>
    <t xml:space="preserve">Ordenada al origen </t>
  </si>
  <si>
    <t>x</t>
  </si>
  <si>
    <t>y</t>
  </si>
  <si>
    <t>(Σx)^2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</si>
</sst>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0" fillId="6" borderId="4" xfId="0" applyNumberFormat="1" applyFill="1" applyBorder="1"/>
    <xf numFmtId="2" fontId="0" fillId="7" borderId="0" xfId="0" applyNumberFormat="1" applyFill="1" applyBorder="1"/>
    <xf numFmtId="2" fontId="0" fillId="8" borderId="0" xfId="0" applyNumberFormat="1" applyFill="1" applyBorder="1"/>
    <xf numFmtId="2" fontId="0" fillId="9" borderId="0" xfId="0" applyNumberFormat="1" applyFill="1" applyBorder="1"/>
    <xf numFmtId="2" fontId="0" fillId="10" borderId="5" xfId="0" applyNumberFormat="1" applyFill="1" applyBorder="1"/>
    <xf numFmtId="2" fontId="0" fillId="6" borderId="6" xfId="0" applyNumberFormat="1" applyFill="1" applyBorder="1"/>
    <xf numFmtId="2" fontId="0" fillId="7" borderId="7" xfId="0" applyNumberFormat="1" applyFill="1" applyBorder="1"/>
    <xf numFmtId="2" fontId="0" fillId="8" borderId="7" xfId="0" applyNumberFormat="1" applyFill="1" applyBorder="1"/>
    <xf numFmtId="2" fontId="0" fillId="9" borderId="7" xfId="0" applyNumberFormat="1" applyFill="1" applyBorder="1"/>
    <xf numFmtId="2" fontId="0" fillId="10" borderId="8" xfId="0" applyNumberFormat="1" applyFill="1" applyBorder="1"/>
    <xf numFmtId="2" fontId="0" fillId="0" borderId="0" xfId="0" applyNumberFormat="1"/>
    <xf numFmtId="2" fontId="0" fillId="3" borderId="0" xfId="0" applyNumberFormat="1" applyFill="1"/>
    <xf numFmtId="2" fontId="0" fillId="5" borderId="0" xfId="0" applyNumberFormat="1" applyFill="1"/>
    <xf numFmtId="2" fontId="0" fillId="4" borderId="0" xfId="0" applyNumberForma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11" borderId="0" xfId="0" applyNumberFormat="1" applyFill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7803149606299212E-2"/>
          <c:y val="0.16245370370370371"/>
          <c:w val="0.90286351706036749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Horas 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Hoja1!$B$2:$B$12</c:f>
              <c:numCache>
                <c:formatCode>0.00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</c:numCache>
            </c:numRef>
          </c:xVal>
          <c:yVal>
            <c:numRef>
              <c:f>Hoja1!$C$2:$C$12</c:f>
              <c:numCache>
                <c:formatCode>0.00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9B-458E-955D-B21134C8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96224"/>
        <c:axId val="151096784"/>
      </c:scatterChart>
      <c:valAx>
        <c:axId val="15109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96784"/>
        <c:crosses val="autoZero"/>
        <c:crossBetween val="midCat"/>
      </c:valAx>
      <c:valAx>
        <c:axId val="15109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96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14287</xdr:rowOff>
    </xdr:from>
    <xdr:to>
      <xdr:col>12</xdr:col>
      <xdr:colOff>733425</xdr:colOff>
      <xdr:row>14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751BE6F8-A506-2664-032E-32D8CD4C7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C22" sqref="C22"/>
    </sheetView>
  </sheetViews>
  <sheetFormatPr baseColWidth="10" defaultRowHeight="15" x14ac:dyDescent="0.25"/>
  <cols>
    <col min="1" max="1" width="20.5703125" customWidth="1"/>
    <col min="2" max="2" width="16.42578125" customWidth="1"/>
    <col min="3" max="3" width="13.28515625" customWidth="1"/>
    <col min="4" max="4" width="16.7109375" customWidth="1"/>
    <col min="5" max="5" width="15.140625" customWidth="1"/>
    <col min="6" max="6" width="14.140625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6" x14ac:dyDescent="0.25">
      <c r="A2" s="8">
        <v>1</v>
      </c>
      <c r="B2" s="9">
        <v>15</v>
      </c>
      <c r="C2" s="10">
        <v>2</v>
      </c>
      <c r="D2" s="11">
        <f>B2*C2</f>
        <v>30</v>
      </c>
      <c r="E2" s="12">
        <f>B2^2</f>
        <v>225</v>
      </c>
    </row>
    <row r="3" spans="1:6" x14ac:dyDescent="0.25">
      <c r="A3" s="8">
        <v>2</v>
      </c>
      <c r="B3" s="9">
        <v>14</v>
      </c>
      <c r="C3" s="10">
        <v>0</v>
      </c>
      <c r="D3" s="11">
        <f t="shared" ref="D3:D12" si="0">B3*C3</f>
        <v>0</v>
      </c>
      <c r="E3" s="12">
        <f t="shared" ref="E3:E12" si="1">B3^2</f>
        <v>196</v>
      </c>
    </row>
    <row r="4" spans="1:6" x14ac:dyDescent="0.25">
      <c r="A4" s="8">
        <v>3</v>
      </c>
      <c r="B4" s="9">
        <v>17</v>
      </c>
      <c r="C4" s="10">
        <v>3</v>
      </c>
      <c r="D4" s="11">
        <f t="shared" si="0"/>
        <v>51</v>
      </c>
      <c r="E4" s="12">
        <f t="shared" si="1"/>
        <v>289</v>
      </c>
    </row>
    <row r="5" spans="1:6" x14ac:dyDescent="0.25">
      <c r="A5" s="8">
        <v>4</v>
      </c>
      <c r="B5" s="9">
        <v>16</v>
      </c>
      <c r="C5" s="10">
        <v>4</v>
      </c>
      <c r="D5" s="11">
        <f t="shared" si="0"/>
        <v>64</v>
      </c>
      <c r="E5" s="12">
        <f t="shared" si="1"/>
        <v>256</v>
      </c>
    </row>
    <row r="6" spans="1:6" x14ac:dyDescent="0.25">
      <c r="A6" s="8">
        <v>5</v>
      </c>
      <c r="B6" s="9">
        <v>15</v>
      </c>
      <c r="C6" s="10">
        <v>3</v>
      </c>
      <c r="D6" s="11">
        <f t="shared" si="0"/>
        <v>45</v>
      </c>
      <c r="E6" s="12">
        <f t="shared" si="1"/>
        <v>225</v>
      </c>
    </row>
    <row r="7" spans="1:6" x14ac:dyDescent="0.25">
      <c r="A7" s="8">
        <v>6</v>
      </c>
      <c r="B7" s="9">
        <v>16</v>
      </c>
      <c r="C7" s="10">
        <v>4</v>
      </c>
      <c r="D7" s="11">
        <f>B7*C7</f>
        <v>64</v>
      </c>
      <c r="E7" s="12">
        <f t="shared" si="1"/>
        <v>256</v>
      </c>
    </row>
    <row r="8" spans="1:6" x14ac:dyDescent="0.25">
      <c r="A8" s="8">
        <v>7</v>
      </c>
      <c r="B8" s="9">
        <v>15</v>
      </c>
      <c r="C8" s="10">
        <v>3</v>
      </c>
      <c r="D8" s="11">
        <f t="shared" si="0"/>
        <v>45</v>
      </c>
      <c r="E8" s="12">
        <f t="shared" si="1"/>
        <v>225</v>
      </c>
    </row>
    <row r="9" spans="1:6" x14ac:dyDescent="0.25">
      <c r="A9" s="8">
        <v>8</v>
      </c>
      <c r="B9" s="9">
        <v>13</v>
      </c>
      <c r="C9" s="10">
        <v>1</v>
      </c>
      <c r="D9" s="11">
        <f t="shared" si="0"/>
        <v>13</v>
      </c>
      <c r="E9" s="12">
        <f t="shared" si="1"/>
        <v>169</v>
      </c>
    </row>
    <row r="10" spans="1:6" x14ac:dyDescent="0.25">
      <c r="A10" s="8">
        <v>9</v>
      </c>
      <c r="B10" s="9">
        <v>17</v>
      </c>
      <c r="C10" s="10">
        <v>4</v>
      </c>
      <c r="D10" s="11">
        <f t="shared" si="0"/>
        <v>68</v>
      </c>
      <c r="E10" s="12">
        <f t="shared" si="1"/>
        <v>289</v>
      </c>
    </row>
    <row r="11" spans="1:6" x14ac:dyDescent="0.25">
      <c r="A11" s="8">
        <v>10</v>
      </c>
      <c r="B11" s="9">
        <v>16</v>
      </c>
      <c r="C11" s="10">
        <v>3</v>
      </c>
      <c r="D11" s="11">
        <f t="shared" si="0"/>
        <v>48</v>
      </c>
      <c r="E11" s="12">
        <f t="shared" si="1"/>
        <v>256</v>
      </c>
    </row>
    <row r="12" spans="1:6" x14ac:dyDescent="0.25">
      <c r="A12" s="13">
        <v>11</v>
      </c>
      <c r="B12" s="14">
        <v>16</v>
      </c>
      <c r="C12" s="15">
        <v>5</v>
      </c>
      <c r="D12" s="16">
        <f t="shared" si="0"/>
        <v>80</v>
      </c>
      <c r="E12" s="17">
        <f t="shared" si="1"/>
        <v>256</v>
      </c>
    </row>
    <row r="13" spans="1:6" x14ac:dyDescent="0.25">
      <c r="A13" s="18" t="s">
        <v>5</v>
      </c>
      <c r="B13" s="19">
        <f>SUM(B2:B12)</f>
        <v>170</v>
      </c>
      <c r="C13" s="20">
        <f t="shared" ref="C13:E13" si="2">SUM(C2:C12)</f>
        <v>32</v>
      </c>
      <c r="D13" s="21">
        <f t="shared" si="2"/>
        <v>508</v>
      </c>
      <c r="E13" s="27">
        <f t="shared" si="2"/>
        <v>2642</v>
      </c>
    </row>
    <row r="14" spans="1:6" x14ac:dyDescent="0.25">
      <c r="A14" s="18"/>
    </row>
    <row r="16" spans="1:6" x14ac:dyDescent="0.25">
      <c r="A16" s="24" t="s">
        <v>11</v>
      </c>
      <c r="B16" s="28">
        <f>B13^2</f>
        <v>28900</v>
      </c>
      <c r="C16" s="4"/>
      <c r="D16" s="24"/>
      <c r="E16" s="22" t="s">
        <v>9</v>
      </c>
      <c r="F16" s="23" t="s">
        <v>10</v>
      </c>
    </row>
    <row r="17" spans="1:6" x14ac:dyDescent="0.25">
      <c r="A17" s="25" t="s">
        <v>7</v>
      </c>
      <c r="B17" s="5">
        <f>((11*D13)-(B13*C13))/((11*E13)-B16)</f>
        <v>0.9135802469135802</v>
      </c>
      <c r="C17" s="4"/>
      <c r="D17" s="26" t="s">
        <v>6</v>
      </c>
      <c r="E17" s="6">
        <f>B13/11</f>
        <v>15.454545454545455</v>
      </c>
      <c r="F17" s="7">
        <f>C13/11</f>
        <v>2.9090909090909092</v>
      </c>
    </row>
    <row r="18" spans="1:6" x14ac:dyDescent="0.25">
      <c r="A18" s="26" t="s">
        <v>8</v>
      </c>
      <c r="B18" s="7">
        <f>F17-(B17*E17)</f>
        <v>-11.209876543209877</v>
      </c>
      <c r="C18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Lagos Díaz</dc:creator>
  <cp:lastModifiedBy>ACER</cp:lastModifiedBy>
  <dcterms:created xsi:type="dcterms:W3CDTF">2024-04-11T21:39:10Z</dcterms:created>
  <dcterms:modified xsi:type="dcterms:W3CDTF">2024-04-16T05:05:53Z</dcterms:modified>
</cp:coreProperties>
</file>