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9497DCE3-0495-4B38-B278-37B5594321CE}" xr6:coauthVersionLast="47" xr6:coauthVersionMax="47" xr10:uidLastSave="{00000000-0000-0000-0000-000000000000}"/>
  <bookViews>
    <workbookView xWindow="-120" yWindow="-120" windowWidth="20730" windowHeight="11040" xr2:uid="{A937A011-5214-47E7-807E-16084B88C5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F51" i="1"/>
  <c r="C51" i="1"/>
  <c r="D51" i="1"/>
  <c r="B51" i="1"/>
  <c r="D5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2" i="1"/>
  <c r="B50" i="1"/>
</calcChain>
</file>

<file path=xl/sharedStrings.xml><?xml version="1.0" encoding="utf-8"?>
<sst xmlns="http://schemas.openxmlformats.org/spreadsheetml/2006/main" count="5" uniqueCount="5">
  <si>
    <t>Xi</t>
  </si>
  <si>
    <t>Mes</t>
  </si>
  <si>
    <t>Xi-X</t>
  </si>
  <si>
    <t>(xi-X)^2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</si>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</sst>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Xi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Hoja1!$A$2:$A$49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Hoja1!$B$2:$B$49</c:f>
              <c:numCache>
                <c:formatCode>General</c:formatCode>
                <c:ptCount val="48"/>
                <c:pt idx="0">
                  <c:v>44.347000000000001</c:v>
                </c:pt>
                <c:pt idx="1">
                  <c:v>12.445</c:v>
                </c:pt>
                <c:pt idx="2">
                  <c:v>26.88</c:v>
                </c:pt>
                <c:pt idx="3">
                  <c:v>23.366</c:v>
                </c:pt>
                <c:pt idx="4">
                  <c:v>42.463999999999999</c:v>
                </c:pt>
                <c:pt idx="5">
                  <c:v>15.48</c:v>
                </c:pt>
                <c:pt idx="6">
                  <c:v>21.562000000000001</c:v>
                </c:pt>
                <c:pt idx="7">
                  <c:v>11.625</c:v>
                </c:pt>
                <c:pt idx="8">
                  <c:v>39.496000000000002</c:v>
                </c:pt>
                <c:pt idx="9">
                  <c:v>39.402000000000001</c:v>
                </c:pt>
                <c:pt idx="10">
                  <c:v>47.698999999999998</c:v>
                </c:pt>
                <c:pt idx="11">
                  <c:v>44.314999999999998</c:v>
                </c:pt>
                <c:pt idx="12">
                  <c:v>29.581</c:v>
                </c:pt>
                <c:pt idx="13">
                  <c:v>44.32</c:v>
                </c:pt>
                <c:pt idx="14">
                  <c:v>35.264000000000003</c:v>
                </c:pt>
                <c:pt idx="15">
                  <c:v>10.124000000000001</c:v>
                </c:pt>
                <c:pt idx="16">
                  <c:v>43.52</c:v>
                </c:pt>
                <c:pt idx="17">
                  <c:v>26.36</c:v>
                </c:pt>
                <c:pt idx="18">
                  <c:v>19.533999999999999</c:v>
                </c:pt>
                <c:pt idx="19">
                  <c:v>30.754999999999999</c:v>
                </c:pt>
                <c:pt idx="20">
                  <c:v>37.326999999999998</c:v>
                </c:pt>
                <c:pt idx="21">
                  <c:v>15.832000000000001</c:v>
                </c:pt>
                <c:pt idx="22">
                  <c:v>33.918999999999997</c:v>
                </c:pt>
                <c:pt idx="23">
                  <c:v>29.498000000000001</c:v>
                </c:pt>
                <c:pt idx="24">
                  <c:v>46.136000000000003</c:v>
                </c:pt>
                <c:pt idx="25">
                  <c:v>18.007000000000001</c:v>
                </c:pt>
                <c:pt idx="26">
                  <c:v>36.338999999999999</c:v>
                </c:pt>
                <c:pt idx="27">
                  <c:v>27.696000000000002</c:v>
                </c:pt>
                <c:pt idx="28">
                  <c:v>47.412999999999997</c:v>
                </c:pt>
                <c:pt idx="29">
                  <c:v>47.636000000000003</c:v>
                </c:pt>
                <c:pt idx="30">
                  <c:v>20.978000000000002</c:v>
                </c:pt>
                <c:pt idx="31">
                  <c:v>49.079000000000001</c:v>
                </c:pt>
                <c:pt idx="32">
                  <c:v>40.667999999999999</c:v>
                </c:pt>
                <c:pt idx="33">
                  <c:v>45.932000000000002</c:v>
                </c:pt>
                <c:pt idx="34">
                  <c:v>40.454000000000001</c:v>
                </c:pt>
                <c:pt idx="35">
                  <c:v>46.131999999999998</c:v>
                </c:pt>
                <c:pt idx="36">
                  <c:v>35.054000000000002</c:v>
                </c:pt>
                <c:pt idx="37">
                  <c:v>11.906000000000001</c:v>
                </c:pt>
                <c:pt idx="38">
                  <c:v>22.532</c:v>
                </c:pt>
                <c:pt idx="39">
                  <c:v>43.045000000000002</c:v>
                </c:pt>
                <c:pt idx="40">
                  <c:v>45.073999999999998</c:v>
                </c:pt>
                <c:pt idx="41">
                  <c:v>16.504999999999999</c:v>
                </c:pt>
                <c:pt idx="42">
                  <c:v>27.335999999999999</c:v>
                </c:pt>
                <c:pt idx="43">
                  <c:v>37.831000000000003</c:v>
                </c:pt>
                <c:pt idx="44">
                  <c:v>29.757000000000001</c:v>
                </c:pt>
                <c:pt idx="45">
                  <c:v>37.765000000000001</c:v>
                </c:pt>
                <c:pt idx="46">
                  <c:v>22.236999999999998</c:v>
                </c:pt>
                <c:pt idx="47">
                  <c:v>38.600999999999999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83-4AE0-B6AC-E03F968A0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500576"/>
        <c:axId val="1899503072"/>
      </c:scatterChart>
      <c:valAx>
        <c:axId val="189950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9503072"/>
        <c:crosses val="autoZero"/>
        <c:crossBetween val="midCat"/>
      </c:valAx>
      <c:valAx>
        <c:axId val="18995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9500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34</xdr:row>
      <xdr:rowOff>166687</xdr:rowOff>
    </xdr:from>
    <xdr:to>
      <xdr:col>10</xdr:col>
      <xdr:colOff>485775</xdr:colOff>
      <xdr:row>49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620B81-ED06-4322-930A-414AC8FE5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31623-CA10-4A0F-8C01-762689802CEE}">
  <dimension ref="A1:G51"/>
  <sheetViews>
    <sheetView tabSelected="1" topLeftCell="A32" workbookViewId="0">
      <selection activeCell="M44" sqref="M44"/>
    </sheetView>
  </sheetViews>
  <sheetFormatPr baseColWidth="10" defaultRowHeight="15" x14ac:dyDescent="0.25"/>
  <cols>
    <col min="2" max="3" width="11.85546875" bestFit="1" customWidth="1"/>
    <col min="4" max="4" width="17.42578125" customWidth="1"/>
  </cols>
  <sheetData>
    <row r="1" spans="1:4" x14ac:dyDescent="0.25">
      <c r="A1" t="s">
        <v>1</v>
      </c>
      <c r="B1" t="s">
        <v>0</v>
      </c>
      <c r="C1" t="s">
        <v>2</v>
      </c>
      <c r="D1" t="s">
        <v>3</v>
      </c>
    </row>
    <row r="2" spans="1:4" x14ac:dyDescent="0.25">
      <c r="A2">
        <v>1</v>
      </c>
      <c r="B2">
        <v>44.347000000000001</v>
      </c>
      <c r="C2">
        <f>B2-32.48391667</f>
        <v>11.863083330000002</v>
      </c>
      <c r="D2">
        <f>(C2^2)</f>
        <v>140.73274609452395</v>
      </c>
    </row>
    <row r="3" spans="1:4" x14ac:dyDescent="0.25">
      <c r="A3">
        <v>2</v>
      </c>
      <c r="B3">
        <v>12.445</v>
      </c>
      <c r="C3">
        <f t="shared" ref="C3:C49" si="0">B3-32.48391667</f>
        <v>-20.038916669999999</v>
      </c>
      <c r="D3">
        <f t="shared" ref="D3:D6" si="1">(C3^2)</f>
        <v>401.55818130720382</v>
      </c>
    </row>
    <row r="4" spans="1:4" x14ac:dyDescent="0.25">
      <c r="A4">
        <v>3</v>
      </c>
      <c r="B4">
        <v>26.88</v>
      </c>
      <c r="C4">
        <f t="shared" si="0"/>
        <v>-5.6039166700000003</v>
      </c>
      <c r="D4">
        <f t="shared" si="1"/>
        <v>31.403882044303892</v>
      </c>
    </row>
    <row r="5" spans="1:4" x14ac:dyDescent="0.25">
      <c r="A5">
        <v>4</v>
      </c>
      <c r="B5">
        <v>23.366</v>
      </c>
      <c r="C5">
        <f t="shared" si="0"/>
        <v>-9.1179166699999996</v>
      </c>
      <c r="D5">
        <f t="shared" si="1"/>
        <v>83.136404401063885</v>
      </c>
    </row>
    <row r="6" spans="1:4" x14ac:dyDescent="0.25">
      <c r="A6">
        <v>5</v>
      </c>
      <c r="B6">
        <v>42.463999999999999</v>
      </c>
      <c r="C6">
        <f t="shared" si="0"/>
        <v>9.9800833299999994</v>
      </c>
      <c r="D6">
        <f t="shared" si="1"/>
        <v>99.60206327374388</v>
      </c>
    </row>
    <row r="7" spans="1:4" x14ac:dyDescent="0.25">
      <c r="A7">
        <v>6</v>
      </c>
      <c r="B7">
        <v>15.48</v>
      </c>
      <c r="C7">
        <f t="shared" si="0"/>
        <v>-17.003916669999999</v>
      </c>
      <c r="D7">
        <f t="shared" ref="D7:D49" si="2">(C7^2)</f>
        <v>289.13318212030384</v>
      </c>
    </row>
    <row r="8" spans="1:4" x14ac:dyDescent="0.25">
      <c r="A8">
        <v>7</v>
      </c>
      <c r="B8">
        <v>21.562000000000001</v>
      </c>
      <c r="C8">
        <f t="shared" si="0"/>
        <v>-10.921916669999998</v>
      </c>
      <c r="D8">
        <f t="shared" si="2"/>
        <v>119.28826374642385</v>
      </c>
    </row>
    <row r="9" spans="1:4" x14ac:dyDescent="0.25">
      <c r="A9">
        <v>8</v>
      </c>
      <c r="B9">
        <v>11.625</v>
      </c>
      <c r="C9">
        <f t="shared" si="0"/>
        <v>-20.858916669999999</v>
      </c>
      <c r="D9">
        <f t="shared" si="2"/>
        <v>435.09440464600385</v>
      </c>
    </row>
    <row r="10" spans="1:4" x14ac:dyDescent="0.25">
      <c r="A10">
        <v>9</v>
      </c>
      <c r="B10">
        <v>39.496000000000002</v>
      </c>
      <c r="C10">
        <f t="shared" si="0"/>
        <v>7.0120833300000029</v>
      </c>
      <c r="D10">
        <f t="shared" si="2"/>
        <v>49.169312626863928</v>
      </c>
    </row>
    <row r="11" spans="1:4" x14ac:dyDescent="0.25">
      <c r="A11">
        <v>10</v>
      </c>
      <c r="B11">
        <v>39.402000000000001</v>
      </c>
      <c r="C11">
        <f t="shared" si="0"/>
        <v>6.9180833300000018</v>
      </c>
      <c r="D11">
        <f t="shared" si="2"/>
        <v>47.859876960823911</v>
      </c>
    </row>
    <row r="12" spans="1:4" x14ac:dyDescent="0.25">
      <c r="A12">
        <v>11</v>
      </c>
      <c r="B12">
        <v>47.698999999999998</v>
      </c>
      <c r="C12">
        <f t="shared" si="0"/>
        <v>15.215083329999999</v>
      </c>
      <c r="D12">
        <f t="shared" si="2"/>
        <v>231.49876073884386</v>
      </c>
    </row>
    <row r="13" spans="1:4" x14ac:dyDescent="0.25">
      <c r="A13">
        <v>12</v>
      </c>
      <c r="B13">
        <v>44.314999999999998</v>
      </c>
      <c r="C13">
        <f t="shared" si="0"/>
        <v>11.831083329999998</v>
      </c>
      <c r="D13">
        <f t="shared" si="2"/>
        <v>139.97453276140385</v>
      </c>
    </row>
    <row r="14" spans="1:4" x14ac:dyDescent="0.25">
      <c r="A14">
        <v>13</v>
      </c>
      <c r="B14">
        <v>29.581</v>
      </c>
      <c r="C14">
        <f t="shared" si="0"/>
        <v>-2.9029166699999998</v>
      </c>
      <c r="D14">
        <f t="shared" si="2"/>
        <v>8.4269251929638873</v>
      </c>
    </row>
    <row r="15" spans="1:4" x14ac:dyDescent="0.25">
      <c r="A15">
        <v>14</v>
      </c>
      <c r="B15">
        <v>44.32</v>
      </c>
      <c r="C15">
        <f t="shared" si="0"/>
        <v>11.836083330000001</v>
      </c>
      <c r="D15">
        <f t="shared" si="2"/>
        <v>140.0928685947039</v>
      </c>
    </row>
    <row r="16" spans="1:4" x14ac:dyDescent="0.25">
      <c r="A16">
        <v>15</v>
      </c>
      <c r="B16">
        <v>35.264000000000003</v>
      </c>
      <c r="C16">
        <f t="shared" si="0"/>
        <v>2.7800833300000036</v>
      </c>
      <c r="D16">
        <f t="shared" si="2"/>
        <v>7.7288633217439093</v>
      </c>
    </row>
    <row r="17" spans="1:4" x14ac:dyDescent="0.25">
      <c r="A17">
        <v>16</v>
      </c>
      <c r="B17">
        <v>10.124000000000001</v>
      </c>
      <c r="C17">
        <f t="shared" si="0"/>
        <v>-22.359916669999997</v>
      </c>
      <c r="D17">
        <f t="shared" si="2"/>
        <v>499.96587348934378</v>
      </c>
    </row>
    <row r="18" spans="1:4" x14ac:dyDescent="0.25">
      <c r="A18">
        <v>17</v>
      </c>
      <c r="B18">
        <v>43.52</v>
      </c>
      <c r="C18">
        <f t="shared" si="0"/>
        <v>11.036083330000004</v>
      </c>
      <c r="D18">
        <f t="shared" si="2"/>
        <v>121.79513526670398</v>
      </c>
    </row>
    <row r="19" spans="1:4" x14ac:dyDescent="0.25">
      <c r="A19">
        <v>18</v>
      </c>
      <c r="B19">
        <v>26.36</v>
      </c>
      <c r="C19">
        <f t="shared" si="0"/>
        <v>-6.1239166699999998</v>
      </c>
      <c r="D19">
        <f t="shared" si="2"/>
        <v>37.502355381103889</v>
      </c>
    </row>
    <row r="20" spans="1:4" x14ac:dyDescent="0.25">
      <c r="A20">
        <v>19</v>
      </c>
      <c r="B20">
        <v>19.533999999999999</v>
      </c>
      <c r="C20">
        <f t="shared" si="0"/>
        <v>-12.94991667</v>
      </c>
      <c r="D20">
        <f t="shared" si="2"/>
        <v>167.70034175994391</v>
      </c>
    </row>
    <row r="21" spans="1:4" x14ac:dyDescent="0.25">
      <c r="A21">
        <v>20</v>
      </c>
      <c r="B21">
        <v>30.754999999999999</v>
      </c>
      <c r="C21">
        <f t="shared" si="0"/>
        <v>-1.7289166700000003</v>
      </c>
      <c r="D21">
        <f t="shared" si="2"/>
        <v>2.9891528518038899</v>
      </c>
    </row>
    <row r="22" spans="1:4" x14ac:dyDescent="0.25">
      <c r="A22">
        <v>21</v>
      </c>
      <c r="B22">
        <v>37.326999999999998</v>
      </c>
      <c r="C22">
        <f t="shared" si="0"/>
        <v>4.8430833299999989</v>
      </c>
      <c r="D22">
        <f t="shared" si="2"/>
        <v>23.455456141323879</v>
      </c>
    </row>
    <row r="23" spans="1:4" x14ac:dyDescent="0.25">
      <c r="A23">
        <v>22</v>
      </c>
      <c r="B23">
        <v>15.832000000000001</v>
      </c>
      <c r="C23">
        <f t="shared" si="0"/>
        <v>-16.651916669999999</v>
      </c>
      <c r="D23">
        <f t="shared" si="2"/>
        <v>277.28632878462383</v>
      </c>
    </row>
    <row r="24" spans="1:4" x14ac:dyDescent="0.25">
      <c r="A24">
        <v>23</v>
      </c>
      <c r="B24">
        <v>33.918999999999997</v>
      </c>
      <c r="C24">
        <f t="shared" si="0"/>
        <v>1.4350833299999977</v>
      </c>
      <c r="D24">
        <f t="shared" si="2"/>
        <v>2.0594641640438822</v>
      </c>
    </row>
    <row r="25" spans="1:4" x14ac:dyDescent="0.25">
      <c r="A25">
        <v>24</v>
      </c>
      <c r="B25">
        <v>29.498000000000001</v>
      </c>
      <c r="C25">
        <f t="shared" si="0"/>
        <v>-2.9859166699999982</v>
      </c>
      <c r="D25">
        <f t="shared" si="2"/>
        <v>8.9156983601838782</v>
      </c>
    </row>
    <row r="26" spans="1:4" x14ac:dyDescent="0.25">
      <c r="A26">
        <v>25</v>
      </c>
      <c r="B26">
        <v>46.136000000000003</v>
      </c>
      <c r="C26">
        <f t="shared" si="0"/>
        <v>13.652083330000004</v>
      </c>
      <c r="D26">
        <f t="shared" si="2"/>
        <v>186.37937924926399</v>
      </c>
    </row>
    <row r="27" spans="1:4" x14ac:dyDescent="0.25">
      <c r="A27">
        <v>26</v>
      </c>
      <c r="B27">
        <v>18.007000000000001</v>
      </c>
      <c r="C27">
        <f t="shared" si="0"/>
        <v>-14.476916669999998</v>
      </c>
      <c r="D27">
        <f t="shared" si="2"/>
        <v>209.58111627012383</v>
      </c>
    </row>
    <row r="28" spans="1:4" x14ac:dyDescent="0.25">
      <c r="A28">
        <v>27</v>
      </c>
      <c r="B28">
        <v>36.338999999999999</v>
      </c>
      <c r="C28">
        <f t="shared" si="0"/>
        <v>3.8550833299999994</v>
      </c>
      <c r="D28">
        <f t="shared" si="2"/>
        <v>14.861667481243884</v>
      </c>
    </row>
    <row r="29" spans="1:4" x14ac:dyDescent="0.25">
      <c r="A29">
        <v>28</v>
      </c>
      <c r="B29">
        <v>27.696000000000002</v>
      </c>
      <c r="C29">
        <f t="shared" si="0"/>
        <v>-4.7879166699999978</v>
      </c>
      <c r="D29">
        <f t="shared" si="2"/>
        <v>22.924146038863867</v>
      </c>
    </row>
    <row r="30" spans="1:4" x14ac:dyDescent="0.25">
      <c r="A30">
        <v>29</v>
      </c>
      <c r="B30">
        <v>47.412999999999997</v>
      </c>
      <c r="C30">
        <f t="shared" si="0"/>
        <v>14.929083329999997</v>
      </c>
      <c r="D30">
        <f t="shared" si="2"/>
        <v>222.87752907408381</v>
      </c>
    </row>
    <row r="31" spans="1:4" x14ac:dyDescent="0.25">
      <c r="A31">
        <v>30</v>
      </c>
      <c r="B31">
        <v>47.636000000000003</v>
      </c>
      <c r="C31">
        <f t="shared" si="0"/>
        <v>15.152083330000004</v>
      </c>
      <c r="D31">
        <f t="shared" si="2"/>
        <v>229.58562923926399</v>
      </c>
    </row>
    <row r="32" spans="1:4" x14ac:dyDescent="0.25">
      <c r="A32">
        <v>31</v>
      </c>
      <c r="B32">
        <v>20.978000000000002</v>
      </c>
      <c r="C32">
        <f t="shared" si="0"/>
        <v>-11.505916669999998</v>
      </c>
      <c r="D32">
        <f t="shared" si="2"/>
        <v>132.38611841698383</v>
      </c>
    </row>
    <row r="33" spans="1:4" x14ac:dyDescent="0.25">
      <c r="A33">
        <v>32</v>
      </c>
      <c r="B33">
        <v>49.079000000000001</v>
      </c>
      <c r="C33">
        <f t="shared" si="0"/>
        <v>16.595083330000001</v>
      </c>
      <c r="D33">
        <f t="shared" si="2"/>
        <v>275.39679072964395</v>
      </c>
    </row>
    <row r="34" spans="1:4" x14ac:dyDescent="0.25">
      <c r="A34">
        <v>33</v>
      </c>
      <c r="B34">
        <v>40.667999999999999</v>
      </c>
      <c r="C34">
        <f t="shared" si="0"/>
        <v>8.18408333</v>
      </c>
      <c r="D34">
        <f t="shared" si="2"/>
        <v>66.979219952383886</v>
      </c>
    </row>
    <row r="35" spans="1:4" x14ac:dyDescent="0.25">
      <c r="A35">
        <v>34</v>
      </c>
      <c r="B35">
        <v>45.932000000000002</v>
      </c>
      <c r="C35">
        <f t="shared" si="0"/>
        <v>13.448083330000003</v>
      </c>
      <c r="D35">
        <f t="shared" si="2"/>
        <v>180.85094525062397</v>
      </c>
    </row>
    <row r="36" spans="1:4" x14ac:dyDescent="0.25">
      <c r="A36">
        <v>35</v>
      </c>
      <c r="B36">
        <v>40.454000000000001</v>
      </c>
      <c r="C36">
        <f t="shared" si="0"/>
        <v>7.9700833300000014</v>
      </c>
      <c r="D36">
        <f t="shared" si="2"/>
        <v>63.522228287143911</v>
      </c>
    </row>
    <row r="37" spans="1:4" x14ac:dyDescent="0.25">
      <c r="A37">
        <v>36</v>
      </c>
      <c r="B37">
        <v>46.131999999999998</v>
      </c>
      <c r="C37">
        <f t="shared" si="0"/>
        <v>13.648083329999999</v>
      </c>
      <c r="D37">
        <f t="shared" si="2"/>
        <v>186.27017858262386</v>
      </c>
    </row>
    <row r="38" spans="1:4" x14ac:dyDescent="0.25">
      <c r="A38">
        <v>37</v>
      </c>
      <c r="B38">
        <v>35.054000000000002</v>
      </c>
      <c r="C38">
        <f t="shared" si="0"/>
        <v>2.5700833300000028</v>
      </c>
      <c r="D38">
        <f t="shared" si="2"/>
        <v>6.6053283231439028</v>
      </c>
    </row>
    <row r="39" spans="1:4" x14ac:dyDescent="0.25">
      <c r="A39">
        <v>38</v>
      </c>
      <c r="B39">
        <v>11.906000000000001</v>
      </c>
      <c r="C39">
        <f t="shared" si="0"/>
        <v>-20.57791667</v>
      </c>
      <c r="D39">
        <f t="shared" si="2"/>
        <v>423.4506544774639</v>
      </c>
    </row>
    <row r="40" spans="1:4" x14ac:dyDescent="0.25">
      <c r="A40">
        <v>39</v>
      </c>
      <c r="B40">
        <v>22.532</v>
      </c>
      <c r="C40">
        <f t="shared" si="0"/>
        <v>-9.9519166699999992</v>
      </c>
      <c r="D40">
        <f t="shared" si="2"/>
        <v>99.040645406623881</v>
      </c>
    </row>
    <row r="41" spans="1:4" x14ac:dyDescent="0.25">
      <c r="A41">
        <v>40</v>
      </c>
      <c r="B41">
        <v>43.045000000000002</v>
      </c>
      <c r="C41">
        <f t="shared" si="0"/>
        <v>10.561083330000002</v>
      </c>
      <c r="D41">
        <f t="shared" si="2"/>
        <v>111.53648110320394</v>
      </c>
    </row>
    <row r="42" spans="1:4" x14ac:dyDescent="0.25">
      <c r="A42">
        <v>41</v>
      </c>
      <c r="B42">
        <v>45.073999999999998</v>
      </c>
      <c r="C42">
        <f t="shared" si="0"/>
        <v>12.590083329999999</v>
      </c>
      <c r="D42">
        <f t="shared" si="2"/>
        <v>158.51019825634387</v>
      </c>
    </row>
    <row r="43" spans="1:4" x14ac:dyDescent="0.25">
      <c r="A43">
        <v>42</v>
      </c>
      <c r="B43">
        <v>16.504999999999999</v>
      </c>
      <c r="C43">
        <f t="shared" si="0"/>
        <v>-15.97891667</v>
      </c>
      <c r="D43">
        <f t="shared" si="2"/>
        <v>255.3257779468039</v>
      </c>
    </row>
    <row r="44" spans="1:4" x14ac:dyDescent="0.25">
      <c r="A44">
        <v>43</v>
      </c>
      <c r="B44">
        <v>27.335999999999999</v>
      </c>
      <c r="C44">
        <f t="shared" si="0"/>
        <v>-5.1479166700000007</v>
      </c>
      <c r="D44">
        <f t="shared" si="2"/>
        <v>26.501046041263898</v>
      </c>
    </row>
    <row r="45" spans="1:4" x14ac:dyDescent="0.25">
      <c r="A45">
        <v>44</v>
      </c>
      <c r="B45">
        <v>37.831000000000003</v>
      </c>
      <c r="C45">
        <f t="shared" si="0"/>
        <v>5.3470833300000038</v>
      </c>
      <c r="D45">
        <f t="shared" si="2"/>
        <v>28.59130013796393</v>
      </c>
    </row>
    <row r="46" spans="1:4" x14ac:dyDescent="0.25">
      <c r="A46">
        <v>45</v>
      </c>
      <c r="B46">
        <v>29.757000000000001</v>
      </c>
      <c r="C46">
        <f t="shared" si="0"/>
        <v>-2.7269166699999978</v>
      </c>
      <c r="D46">
        <f t="shared" si="2"/>
        <v>7.4360745251238773</v>
      </c>
    </row>
    <row r="47" spans="1:4" x14ac:dyDescent="0.25">
      <c r="A47">
        <v>46</v>
      </c>
      <c r="B47">
        <v>37.765000000000001</v>
      </c>
      <c r="C47">
        <f t="shared" si="0"/>
        <v>5.2810833300000013</v>
      </c>
      <c r="D47">
        <f t="shared" si="2"/>
        <v>27.889841138403902</v>
      </c>
    </row>
    <row r="48" spans="1:4" x14ac:dyDescent="0.25">
      <c r="A48">
        <v>47</v>
      </c>
      <c r="B48">
        <v>22.236999999999998</v>
      </c>
      <c r="C48">
        <f t="shared" si="0"/>
        <v>-10.246916670000001</v>
      </c>
      <c r="D48">
        <f t="shared" si="2"/>
        <v>104.9993012419239</v>
      </c>
    </row>
    <row r="49" spans="1:7" x14ac:dyDescent="0.25">
      <c r="A49">
        <v>48</v>
      </c>
      <c r="B49">
        <v>38.600999999999999</v>
      </c>
      <c r="C49">
        <f t="shared" si="0"/>
        <v>6.1170833299999998</v>
      </c>
      <c r="D49">
        <f t="shared" si="2"/>
        <v>37.418708466163885</v>
      </c>
    </row>
    <row r="50" spans="1:7" x14ac:dyDescent="0.25">
      <c r="A50" t="s">
        <v>4</v>
      </c>
      <c r="B50">
        <f>SUM(B2:B49)</f>
        <v>1559.2280000000001</v>
      </c>
      <c r="D50">
        <f>SUM(D2:D49)</f>
        <v>6445.290379666666</v>
      </c>
    </row>
    <row r="51" spans="1:7" x14ac:dyDescent="0.25">
      <c r="B51">
        <f>B50/48</f>
        <v>32.483916666666666</v>
      </c>
      <c r="C51">
        <f t="shared" ref="C51:D51" si="3">C50/48</f>
        <v>0</v>
      </c>
      <c r="D51">
        <f t="shared" si="3"/>
        <v>134.27688290972222</v>
      </c>
      <c r="F51">
        <f>SQRT(D51)</f>
        <v>11.587790251368991</v>
      </c>
      <c r="G51">
        <f>(F51/B51)</f>
        <v>0.35672392495883321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2024-03-21T21:46:32Z</dcterms:created>
  <dcterms:modified xsi:type="dcterms:W3CDTF">2024-04-16T06:22:41Z</dcterms:modified>
</cp:coreProperties>
</file>