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uan Lopez Cerecedo}\Documents\"/>
    </mc:Choice>
  </mc:AlternateContent>
  <xr:revisionPtr revIDLastSave="0" documentId="8_{A3CDCAAC-DA09-2340-AEE0-F40AC7AE6F7E}" xr6:coauthVersionLast="47" xr6:coauthVersionMax="47" xr10:uidLastSave="{00000000-0000-0000-0000-000000000000}"/>
  <bookViews>
    <workbookView xWindow="0" yWindow="0" windowWidth="23040" windowHeight="9192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B1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B16" i="1"/>
  <c r="B20" i="1"/>
  <c r="B18" i="1"/>
  <c r="B22" i="1"/>
</calcChain>
</file>

<file path=xl/sharedStrings.xml><?xml version="1.0" encoding="utf-8"?>
<sst xmlns="http://schemas.openxmlformats.org/spreadsheetml/2006/main" count="10" uniqueCount="10">
  <si>
    <t>Estudiantes</t>
  </si>
  <si>
    <t>SUMATORIA</t>
  </si>
  <si>
    <t>XY</t>
  </si>
  <si>
    <t>X*2</t>
  </si>
  <si>
    <t>SUMATORIA ^</t>
  </si>
  <si>
    <t>MEDIA ARITMETICA</t>
  </si>
  <si>
    <t>PENDIENTE</t>
  </si>
  <si>
    <t>ORDENADA AL ORIGEN</t>
  </si>
  <si>
    <t>Peso   X</t>
  </si>
  <si>
    <t>Altura 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</si>
</sst>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Peso   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6-47F5-BB8C-05D84CBD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869824"/>
        <c:axId val="543870184"/>
      </c:scatterChart>
      <c:valAx>
        <c:axId val="5438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43870184"/>
        <c:crosses val="autoZero"/>
        <c:crossBetween val="midCat"/>
      </c:valAx>
      <c:valAx>
        <c:axId val="54387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4386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6245370370370371"/>
          <c:w val="0.9028635170603674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B-458E-955D-B21134C8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46296"/>
        <c:axId val="550641976"/>
      </c:scatterChart>
      <c:valAx>
        <c:axId val="55064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50641976"/>
        <c:crosses val="autoZero"/>
        <c:crossBetween val="midCat"/>
      </c:valAx>
      <c:valAx>
        <c:axId val="55064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50646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273706</xdr:colOff>
      <xdr:row>24</xdr:row>
      <xdr:rowOff>174307</xdr:rowOff>
    </xdr:from>
    <xdr:to>
      <xdr:col>14</xdr:col>
      <xdr:colOff>273706</xdr:colOff>
      <xdr:row>39</xdr:row>
      <xdr:rowOff>67627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CB138E-618E-E8C3-976B-BF815CF83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614205</xdr:colOff>
      <xdr:row>25</xdr:row>
      <xdr:rowOff>83586</xdr:rowOff>
    </xdr:from>
    <xdr:to>
      <xdr:col>7</xdr:col>
      <xdr:colOff>143672</xdr:colOff>
      <xdr:row>42</xdr:row>
      <xdr:rowOff>163580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1BE6F8-A506-2664-032E-32D8CD4C7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82" workbookViewId="0">
      <selection activeCell="R23" sqref="R23"/>
    </sheetView>
  </sheetViews>
  <sheetFormatPr defaultColWidth="10.76171875" defaultRowHeight="15" x14ac:dyDescent="0.2"/>
  <cols>
    <col min="1" max="1" width="23.9453125" customWidth="1"/>
    <col min="2" max="3" width="11.8359375" bestFit="1" customWidth="1"/>
    <col min="4" max="4" width="12.375" bestFit="1" customWidth="1"/>
    <col min="5" max="5" width="11.97265625" bestFit="1" customWidth="1"/>
  </cols>
  <sheetData>
    <row r="1" spans="1:5" x14ac:dyDescent="0.2">
      <c r="A1" t="s">
        <v>0</v>
      </c>
      <c r="B1" t="s">
        <v>8</v>
      </c>
      <c r="C1" t="s">
        <v>9</v>
      </c>
      <c r="D1" t="s">
        <v>2</v>
      </c>
      <c r="E1" t="s">
        <v>3</v>
      </c>
    </row>
    <row r="2" spans="1:5" x14ac:dyDescent="0.2">
      <c r="A2">
        <v>1</v>
      </c>
      <c r="B2">
        <v>74</v>
      </c>
      <c r="C2">
        <v>168</v>
      </c>
      <c r="D2" s="1">
        <f>B2*C2</f>
        <v>12432</v>
      </c>
      <c r="E2" s="1">
        <f>B2^2</f>
        <v>5476</v>
      </c>
    </row>
    <row r="3" spans="1:5" x14ac:dyDescent="0.2">
      <c r="A3">
        <v>2</v>
      </c>
      <c r="B3">
        <v>92</v>
      </c>
      <c r="C3">
        <v>196</v>
      </c>
      <c r="D3" s="1">
        <f t="shared" ref="D3:D13" si="0">B3*C3</f>
        <v>18032</v>
      </c>
      <c r="E3" s="1">
        <f t="shared" ref="E3:E13" si="1">B3^2</f>
        <v>8464</v>
      </c>
    </row>
    <row r="4" spans="1:5" x14ac:dyDescent="0.2">
      <c r="A4">
        <v>3</v>
      </c>
      <c r="B4">
        <v>63</v>
      </c>
      <c r="C4">
        <v>170</v>
      </c>
      <c r="D4" s="1">
        <f t="shared" si="0"/>
        <v>10710</v>
      </c>
      <c r="E4" s="1">
        <f t="shared" si="1"/>
        <v>3969</v>
      </c>
    </row>
    <row r="5" spans="1:5" x14ac:dyDescent="0.2">
      <c r="A5">
        <v>4</v>
      </c>
      <c r="B5">
        <v>72</v>
      </c>
      <c r="C5">
        <v>175</v>
      </c>
      <c r="D5" s="1">
        <f t="shared" si="0"/>
        <v>12600</v>
      </c>
      <c r="E5" s="1">
        <f t="shared" si="1"/>
        <v>5184</v>
      </c>
    </row>
    <row r="6" spans="1:5" x14ac:dyDescent="0.2">
      <c r="A6">
        <v>5</v>
      </c>
      <c r="B6">
        <v>58</v>
      </c>
      <c r="C6">
        <v>162</v>
      </c>
      <c r="D6" s="1">
        <f t="shared" si="0"/>
        <v>9396</v>
      </c>
      <c r="E6" s="1">
        <f t="shared" si="1"/>
        <v>3364</v>
      </c>
    </row>
    <row r="7" spans="1:5" x14ac:dyDescent="0.2">
      <c r="A7">
        <v>6</v>
      </c>
      <c r="B7">
        <v>78</v>
      </c>
      <c r="C7">
        <v>169</v>
      </c>
      <c r="D7" s="1">
        <f>B7*C7</f>
        <v>13182</v>
      </c>
      <c r="E7" s="1">
        <f t="shared" si="1"/>
        <v>6084</v>
      </c>
    </row>
    <row r="8" spans="1:5" x14ac:dyDescent="0.2">
      <c r="A8">
        <v>7</v>
      </c>
      <c r="B8">
        <v>85</v>
      </c>
      <c r="C8">
        <v>190</v>
      </c>
      <c r="D8" s="1">
        <f t="shared" si="0"/>
        <v>16150</v>
      </c>
      <c r="E8" s="1">
        <f t="shared" si="1"/>
        <v>7225</v>
      </c>
    </row>
    <row r="9" spans="1:5" x14ac:dyDescent="0.2">
      <c r="A9">
        <v>8</v>
      </c>
      <c r="B9">
        <v>85</v>
      </c>
      <c r="C9">
        <v>186</v>
      </c>
      <c r="D9" s="1">
        <f t="shared" si="0"/>
        <v>15810</v>
      </c>
      <c r="E9" s="1">
        <f t="shared" si="1"/>
        <v>7225</v>
      </c>
    </row>
    <row r="10" spans="1:5" x14ac:dyDescent="0.2">
      <c r="A10">
        <v>9</v>
      </c>
      <c r="B10">
        <v>73</v>
      </c>
      <c r="C10">
        <v>176</v>
      </c>
      <c r="D10" s="1">
        <f t="shared" si="0"/>
        <v>12848</v>
      </c>
      <c r="E10" s="1">
        <f t="shared" si="1"/>
        <v>5329</v>
      </c>
    </row>
    <row r="11" spans="1:5" x14ac:dyDescent="0.2">
      <c r="A11">
        <v>10</v>
      </c>
      <c r="B11">
        <v>62</v>
      </c>
      <c r="C11">
        <v>170</v>
      </c>
      <c r="D11" s="1">
        <f t="shared" si="0"/>
        <v>10540</v>
      </c>
      <c r="E11" s="1">
        <f t="shared" si="1"/>
        <v>3844</v>
      </c>
    </row>
    <row r="12" spans="1:5" x14ac:dyDescent="0.2">
      <c r="A12">
        <v>11</v>
      </c>
      <c r="B12">
        <v>80</v>
      </c>
      <c r="C12">
        <v>176</v>
      </c>
      <c r="D12" s="1">
        <f t="shared" si="0"/>
        <v>14080</v>
      </c>
      <c r="E12" s="1">
        <f t="shared" si="1"/>
        <v>6400</v>
      </c>
    </row>
    <row r="13" spans="1:5" x14ac:dyDescent="0.2">
      <c r="A13">
        <v>12</v>
      </c>
      <c r="B13">
        <v>72</v>
      </c>
      <c r="C13">
        <v>179</v>
      </c>
      <c r="D13" s="1">
        <f t="shared" si="0"/>
        <v>12888</v>
      </c>
      <c r="E13" s="1">
        <f t="shared" si="1"/>
        <v>5184</v>
      </c>
    </row>
    <row r="14" spans="1:5" x14ac:dyDescent="0.2">
      <c r="A14" t="s">
        <v>1</v>
      </c>
      <c r="B14">
        <f>SUM(B2:B13)</f>
        <v>894</v>
      </c>
      <c r="C14">
        <f>SUM(C2:C13)</f>
        <v>2117</v>
      </c>
      <c r="D14" s="1">
        <f>SUM(D2:D13)</f>
        <v>158668</v>
      </c>
      <c r="E14" s="1">
        <f>SUM(E2:E13)</f>
        <v>67748</v>
      </c>
    </row>
    <row r="16" spans="1:5" x14ac:dyDescent="0.2">
      <c r="A16" t="s">
        <v>4</v>
      </c>
      <c r="B16">
        <f>B14^2</f>
        <v>799236</v>
      </c>
    </row>
    <row r="18" spans="1:3" x14ac:dyDescent="0.2">
      <c r="A18" t="s">
        <v>5</v>
      </c>
      <c r="B18">
        <f>B14/12</f>
        <v>74.5</v>
      </c>
      <c r="C18">
        <f>C14/12</f>
        <v>176.41666666666666</v>
      </c>
    </row>
    <row r="20" spans="1:3" x14ac:dyDescent="0.2">
      <c r="A20" t="s">
        <v>6</v>
      </c>
      <c r="B20">
        <f>((12*D14)-(B14*C14))/((12*E14)-B16)</f>
        <v>0.83100436681222711</v>
      </c>
    </row>
    <row r="22" spans="1:3" x14ac:dyDescent="0.2">
      <c r="A22" t="s">
        <v>7</v>
      </c>
      <c r="B22">
        <f>C18-(B20*B18)</f>
        <v>114.50684133915573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Lagos Díaz</dc:creator>
  <cp:lastModifiedBy>Juan Lopez Cerecedo}</cp:lastModifiedBy>
  <dcterms:created xsi:type="dcterms:W3CDTF">2024-04-11T21:39:10Z</dcterms:created>
  <dcterms:modified xsi:type="dcterms:W3CDTF">2024-04-15T22:38:27Z</dcterms:modified>
</cp:coreProperties>
</file>