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azaroff/Documents/"/>
    </mc:Choice>
  </mc:AlternateContent>
  <xr:revisionPtr revIDLastSave="0" documentId="8_{C265C604-E4C0-9443-AE36-A8EEDDC41219}" xr6:coauthVersionLast="45" xr6:coauthVersionMax="45" xr10:uidLastSave="{00000000-0000-0000-0000-000000000000}"/>
  <bookViews>
    <workbookView xWindow="0" yWindow="460" windowWidth="28800" windowHeight="166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5" i="1" l="1"/>
  <c r="G14" i="1"/>
  <c r="H13" i="1"/>
  <c r="G13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<sst xmlns="http://schemas.openxmlformats.org/spreadsheetml/2006/main" count="378" uniqueCount="236">
  <si>
    <t>Где применим?</t>
  </si>
  <si>
    <t>Плюсы</t>
  </si>
  <si>
    <t>Минусы</t>
  </si>
  <si>
    <t xml:space="preserve">ссылка </t>
  </si>
  <si>
    <t>ссылка на видеоинструкцию (если есть)</t>
  </si>
  <si>
    <t>кто добавил</t>
  </si>
  <si>
    <t>лекция</t>
  </si>
  <si>
    <t>практич. часть</t>
  </si>
  <si>
    <t>тест</t>
  </si>
  <si>
    <t>X-Mind zen</t>
  </si>
  <si>
    <t>интеллект-карта позволяет систематизировать материал, можно представить информацию в виде карту или таблицы, можно скачать готовый продукт в разных форматах</t>
  </si>
  <si>
    <t>есть платный контент</t>
  </si>
  <si>
    <t>Громова Т.А.</t>
  </si>
  <si>
    <t>nawmal</t>
  </si>
  <si>
    <t>отличный способ развивать диалоговую речь на английском языке, очень простой интерфейс, бесплатная версия позволяет добавлять двух персонажей</t>
  </si>
  <si>
    <t>10$/мес. полный доступ</t>
  </si>
  <si>
    <t>glogster</t>
  </si>
  <si>
    <t>-</t>
  </si>
  <si>
    <t>огромное количество наглядностей и весь материал расположен на одном плакате</t>
  </si>
  <si>
    <t>платный, 5 $/мес.</t>
  </si>
  <si>
    <t>genially</t>
  </si>
  <si>
    <t>готовые шаблоны презентаций, викторин</t>
  </si>
  <si>
    <t>biteable</t>
  </si>
  <si>
    <t>готовые шаблоны презентаций, анимаций</t>
  </si>
  <si>
    <t>нельзя выгрузить видео (можно, но требует определенных знаний)</t>
  </si>
  <si>
    <t>перейти</t>
  </si>
  <si>
    <t>видеоинструкция</t>
  </si>
  <si>
    <t>renderforest</t>
  </si>
  <si>
    <t>готовые шаблон презентаций, анимаций, можно создать сайт</t>
  </si>
  <si>
    <t>quizlet</t>
  </si>
  <si>
    <t>викторина, тест</t>
  </si>
  <si>
    <t>quizizz</t>
  </si>
  <si>
    <t xml:space="preserve">видеоинструкция </t>
  </si>
  <si>
    <t>kahoot</t>
  </si>
  <si>
    <t>triventy</t>
  </si>
  <si>
    <t>CORE</t>
  </si>
  <si>
    <t>Всё собирается в одном месте: и видео, и ссылки на ресурсы, и тест можно создать. Ресурс очень удобен, интуитивно понятен.</t>
  </si>
  <si>
    <t>Есть платный контент, но и бесплатного достаточно)</t>
  </si>
  <si>
    <t>Шевалдина Е.Ю.</t>
  </si>
  <si>
    <t>H5P</t>
  </si>
  <si>
    <t>Можно создавать флеш-карты, упражнения, игры, викторины, интерактивное  
видео, интерактивную презентацию, интерактивный плакат, ленту времени, коллаж, диаграмму, плеер.</t>
  </si>
  <si>
    <t>Есть платный контент</t>
  </si>
  <si>
    <t>Игнатьева О.Г.</t>
  </si>
  <si>
    <t>Udoba</t>
  </si>
  <si>
    <t>УДОБА - конструктор и хостинг открытых образовательных ресурсов на базе H5P. Можно создавать все то, что H5P, только в бесплатной версии.</t>
  </si>
  <si>
    <t>пока нет</t>
  </si>
  <si>
    <t>VideoScribe</t>
  </si>
  <si>
    <t>Большая библиотека прорисованных картинок, но есть возможность загрузить свои, можно записать голос</t>
  </si>
  <si>
    <t>бесплатно только 7 дней, но для учителей действует скидка</t>
  </si>
  <si>
    <t>SurveyMonkey</t>
  </si>
  <si>
    <t>инструмент для сбора ответов, скорее подходит для аномимного опроса, чтобы увидеть статистику по какому-либо показателю</t>
  </si>
  <si>
    <t>инструкция</t>
  </si>
  <si>
    <t>wizer.me</t>
  </si>
  <si>
    <t>рабочие листы, в которых можно собрать весь урок и раздать детям. Если дети зарегистрированы, вы получите обратную связь</t>
  </si>
  <si>
    <t>нет сводки результатов</t>
  </si>
  <si>
    <t>Typeform</t>
  </si>
  <si>
    <t>Создавайте диалоговые формы, опросы, тесты, целевые страницы и многое другое</t>
  </si>
  <si>
    <t>Бушмакин О.С.</t>
  </si>
  <si>
    <t>PowerPoint</t>
  </si>
  <si>
    <t>можно записать видеолекцию или снять скринкаст</t>
  </si>
  <si>
    <t>kizoa</t>
  </si>
  <si>
    <t>Сделайте фильм, коллаж, слайд-шоу за несколько кликов! Можно использовать качественные шаблоны. Создавайте персонализированные фильмы с вашими фотографиями и видео, добавляйте тексты, эффекты и многое другое!</t>
  </si>
  <si>
    <t>Бесплатная загрузка видео длительностью до 1 мин, разрешение НD 720 р, присутствует водяной знак. Есть платный контент, в котором снимается водяной знак, убирается ограничение продолжительности фильма</t>
  </si>
  <si>
    <t>Учи.ру</t>
  </si>
  <si>
    <t>образовательный портал для интерактивного обучения детей при помощи интересных игровых заданий и задач</t>
  </si>
  <si>
    <t>есть платный контент. Из предметов представлены только Математика, Русский язык, Английский язык, Биология, География, Физика</t>
  </si>
  <si>
    <t>Косюга В.В.</t>
  </si>
  <si>
    <t>Logiclike</t>
  </si>
  <si>
    <t>яркие красочные онлайн задания</t>
  </si>
  <si>
    <t>master-test</t>
  </si>
  <si>
    <t>создание тестов. проведение онлайн тестирования</t>
  </si>
  <si>
    <t>Online test pad</t>
  </si>
  <si>
    <t xml:space="preserve">Сервис для создания дидактических игр. Виды конструкторов: текст, опрос, кроссворд. логические игры. </t>
  </si>
  <si>
    <t>еТреники</t>
  </si>
  <si>
    <t>конфигурация небольших веб-приложения-тренажеров различных типов</t>
  </si>
  <si>
    <t>LearningApps.org</t>
  </si>
  <si>
    <t>Онлайн-сервис, позволяющий создавать интерактивные приложения, порядка 20 видов заданий.</t>
  </si>
  <si>
    <t>Власова В.П.</t>
  </si>
  <si>
    <t>video puppet.</t>
  </si>
  <si>
    <t>Video Puppet автоматически создает видеоклипы из изображений, выравнивает аудио- и видеофрагменты, добавляет подписи и даже создает реалистичное звуковое сопровождение из вашего текста.</t>
  </si>
  <si>
    <t>Calameo</t>
  </si>
  <si>
    <t xml:space="preserve">Создание книги с переворачивающимися шуршащими листами. Простой в использовании сервис. Он позволяет быстро создавать интерактивные публикации – от альбома или книги до презентации – в сети.  Пример  </t>
  </si>
  <si>
    <t>БЕСПЛАТНО:15GB хранилища
Неограниченное количество публикаций
500 страниц в публикации
100MB за документ
50 частных публикаций
1 администратор
Папка 1 есть платный тариф, если хочется большего</t>
  </si>
  <si>
    <t>Renderforest</t>
  </si>
  <si>
    <t xml:space="preserve">Можно создать мини-сайт урока </t>
  </si>
  <si>
    <t>нет</t>
  </si>
  <si>
    <t xml:space="preserve">Видеоинструкция </t>
  </si>
  <si>
    <t>Яндекс.Учебник</t>
  </si>
  <si>
    <t>Задания по математике, русскому языку и окружающему миру с автоматической проверкой</t>
  </si>
  <si>
    <t>Лучевникова С.В</t>
  </si>
  <si>
    <t>Якласс</t>
  </si>
  <si>
    <t>Цифровой образовательный ресурс</t>
  </si>
  <si>
    <t>УСЛОВНО платный ресурс</t>
  </si>
  <si>
    <t>Learnis.ru</t>
  </si>
  <si>
    <t>Образовательная платформа для создания учебных веб-квестов, викторин и интеллектуальных он-лайн игр</t>
  </si>
  <si>
    <t>в бесплатной версии ограниченное количество видов комнат и тренажеров, но их все равно достаточно</t>
  </si>
  <si>
    <r>
      <rPr>
        <u/>
        <sz val="10"/>
        <color rgb="FF1155CC"/>
        <rFont val="Arial"/>
      </rPr>
      <t xml:space="preserve">видеоинструкция
</t>
    </r>
    <r>
      <rPr>
        <sz val="10"/>
        <color rgb="FF000000"/>
        <rFont val="Arial"/>
      </rPr>
      <t>смотреть с 11-ой минуты</t>
    </r>
  </si>
  <si>
    <t>Шемякина Э.У.</t>
  </si>
  <si>
    <t>Барабук</t>
  </si>
  <si>
    <t>Это сервис для заучивания информации на вашем мобильном устройстве.
Учить с Барабуком можно все что угодно: иностранные слова, даты, ноты, химические формулы, определения, идиомы и любую другую текстовую и графическую информацию.</t>
  </si>
  <si>
    <t>Информация
Категория Образование
Совместимость 
Требуется iOS 8.0 и новее. Совместимо с iPhone, iPad и iPod touch.
Языки 
русский, английский
Возраст 4+
Цена Бесплатно</t>
  </si>
  <si>
    <r>
      <rPr>
        <u/>
        <sz val="10"/>
        <color rgb="FF1155CC"/>
        <rFont val="Arial"/>
      </rPr>
      <t>видеоинструкция</t>
    </r>
    <r>
      <rPr>
        <sz val="10"/>
        <color rgb="FF000000"/>
        <rFont val="Arial"/>
      </rPr>
      <t xml:space="preserve">
</t>
    </r>
  </si>
  <si>
    <t>Ерохина И.Г.</t>
  </si>
  <si>
    <t>LUMEN5.COM</t>
  </si>
  <si>
    <t>Lumen5 предназначен для преобразования текста в видео</t>
  </si>
  <si>
    <t>есть бесплатный тариф</t>
  </si>
  <si>
    <t>Mentimeter</t>
  </si>
  <si>
    <t>Mentimeter — удобный для использования инструмент опроса обучающихся в режиме реального времени в аудитории либо в удаленном доступе. Доступен на любых устройствах и предоставляет множество возможностей</t>
  </si>
  <si>
    <t>ссылка</t>
  </si>
  <si>
    <t>Морозова М.А</t>
  </si>
  <si>
    <t>bandicam</t>
  </si>
  <si>
    <t>Программа позволяет создавать видео экрана</t>
  </si>
  <si>
    <t>В бесплатной версии ограничение в 10 минут и будет присутствовать водяной знак</t>
  </si>
  <si>
    <t>Мультиурок</t>
  </si>
  <si>
    <t>Цифровой образовательный ресурс. Позваляет создавать интерактивную подачу материала. создавать гибкие курсы</t>
  </si>
  <si>
    <t>Бесплатно</t>
  </si>
  <si>
    <t>Видеоинструкция</t>
  </si>
  <si>
    <t>Кирячек И.А.</t>
  </si>
  <si>
    <t>Blogger</t>
  </si>
  <si>
    <t>Веб-сервис для ведения блогов, которые становятся дистанционными уроками, в которых материал подаётся в виде текста с картинками или видеоуроков. Есть возможность размещения упражнений, игр, тренировочных заданий, ссылаясь на сторонние образовательные сайты, а также тестов для проверки. Есть обратная связь с учениками.</t>
  </si>
  <si>
    <t>Токовая О.А.</t>
  </si>
  <si>
    <t>Stepik</t>
  </si>
  <si>
    <t>Российская образовательная платформа и конструктор бесплатных открытых онлайн-курсов и уроков. Позволяет любому зарегистрированному пользователю создавать интерактивные обучающие уроки и онлайн-курсы, используя видео, тексты и разнообразные задачи с автоматической проверкой и моментальной обратной связью.</t>
  </si>
  <si>
    <t xml:space="preserve">Больше подходит для теоретических дисциплин чем для создания курсов творческих </t>
  </si>
  <si>
    <t>Калиниченко Л.И.</t>
  </si>
  <si>
    <t xml:space="preserve"> </t>
  </si>
  <si>
    <t>видео с вопросами</t>
  </si>
  <si>
    <t>Российская электронная школа</t>
  </si>
  <si>
    <t>Российская образовательная платформа:видеоролики по теме урока, тесты на закрепление пройденного материала по всем предметам, дистанционный опрос обущающихся, автоматическая проверка материала</t>
  </si>
  <si>
    <t>Бесплатный доступ</t>
  </si>
  <si>
    <t>Устименко С.В.</t>
  </si>
  <si>
    <t>Camtasia</t>
  </si>
  <si>
    <t>программа для создания видоороликов, осуществления записи с экрана и видеоредактор. С помощью программы можно создавать стильные, интерактивные,качественные и по-настоящему профессиональные видео, слайд-шоу, которые могут быть использованы в самых различных сферах.</t>
  </si>
  <si>
    <t>Бесплатная версия</t>
  </si>
  <si>
    <t>IQша</t>
  </si>
  <si>
    <t>Образовательная платформа для создания учебных веб-квестов, викторин и интеллектуальных он-лайн игр по математике, развитию логики, чтению и грамоте, окружающему миру, английскому языку, развитию вниманию и памяти для детей от 2 до 11 лет.</t>
  </si>
  <si>
    <t>Есть бесплатная регистрация</t>
  </si>
  <si>
    <t>Кahoot</t>
  </si>
  <si>
    <t>Сервис для создания онлайн-викторин, тестов и опросов.Использование этого инструмента является прекрасной заменой покупке дорогостоящих пультов для системы обратной связи в классе. Всё, что нам понадобится, это свой компьюте, проектор и наличие смартфонов у ребят.</t>
  </si>
  <si>
    <r>
      <t xml:space="preserve">видеоинструкция ФАБРИКА РАЗУМА
</t>
    </r>
    <r>
      <rPr>
        <sz val="10"/>
        <color rgb="FF000000"/>
        <rFont val="Arial"/>
      </rPr>
      <t xml:space="preserve">
</t>
    </r>
    <r>
      <rPr>
        <u/>
        <sz val="10"/>
        <color rgb="FF1155CC"/>
        <rFont val="Arial"/>
      </rPr>
      <t>https://www.youtube.com/watch?v=T53C8fzbv6w</t>
    </r>
  </si>
  <si>
    <t>Манукян М.С.</t>
  </si>
  <si>
    <t>Movavi</t>
  </si>
  <si>
    <t xml:space="preserve">Видеоредактор. Монтаж и обработка видео. Добавление музыки титров. </t>
  </si>
  <si>
    <t>Иляшенко Л.А.</t>
  </si>
  <si>
    <t>Фабрика разума</t>
  </si>
  <si>
    <t>Создание проверочных заданий: классический тест, викторина,интерактивная игра. Можно использоват готовый контент или создавать свой собственный.Простота работы.Русский язык.</t>
  </si>
  <si>
    <t>Трофимова М.М.</t>
  </si>
  <si>
    <t>Poll Everywhere</t>
  </si>
  <si>
    <t>Poll Everywhere – платформа с множеством возможностей для создания голосований, тестирований и опросов.Возможность отвечать через браузер или смс, а также Twitter.  Возможность создавать визуализированные опросы.  Платформа удобна тем, что участвовать может обладатель не только смартфона, но и простого мобильного телефона.  Оценка результатов в реальном времени.  Программа приспособлена для работы в удаленном доступе.  Бесплатная версия предоставляет возможность для работы с небольшой аудиторией Доступны возможности создания облака тегов и тестирований. Есть возможность создавать опросы на слайде презентации PowerPoint. Подходит для любых уровней образования</t>
  </si>
  <si>
    <t>Есть платная версия</t>
  </si>
  <si>
    <t>Ссылка</t>
  </si>
  <si>
    <t>Liveworksheets</t>
  </si>
  <si>
    <t xml:space="preserve">Создание интерактивных листов, которые можно использовать как для самопроверки, так и как в качестве самостоятельной работы для проверки ее учителем. Можно использоват готовый контент или создавать свой собственный. работы. </t>
  </si>
  <si>
    <t>Текстовая инструкция</t>
  </si>
  <si>
    <t>Попкова Е.П.</t>
  </si>
  <si>
    <t>Виртуальная доска Linoit</t>
  </si>
  <si>
    <t xml:space="preserve">Сервис Linoit представляет собой интернет - площадку для организации совместной работы по генерированию идей, осуществления обмена информацией (изображения, документы, видео).
</t>
  </si>
  <si>
    <r>
      <rPr>
        <sz val="10"/>
        <color rgb="FF000000"/>
        <rFont val="Arial"/>
      </rPr>
      <t xml:space="preserve"> </t>
    </r>
    <r>
      <rPr>
        <u/>
        <sz val="10"/>
        <color rgb="FF1155CC"/>
        <rFont val="Arial"/>
      </rPr>
      <t>перейти</t>
    </r>
  </si>
  <si>
    <t>Storyjumper</t>
  </si>
  <si>
    <t>Приятный сервис для создания книги с озвучкой или без.Можно создавать вместе с классом.</t>
  </si>
  <si>
    <t>Грамота.ру Интерактивный диктант</t>
  </si>
  <si>
    <t>Ищем интерактивный диктант на портале Грамота ру
В конце диктанта кликаем по кнопке «Проверить» — таким образом, сдаем его  на автоматическую проверку. Машина беспристрастно проверяет ошибки и выносит свой вердикт. Появится сообщение:
Правильных ответов: столько-то
Всего вопросов: столько-то</t>
  </si>
  <si>
    <t xml:space="preserve">сайт МЦ Департамента обр Москвы </t>
  </si>
  <si>
    <t>После нажатия на кнопку «Проверить» система автоматически проверяет правильность написания диктанта и выдает сообщение следующего содержания:
Орфографических ошибок: столько-то (число 1)
Пунктуационные ошибки: столько-то (число 2)
Общее количество ошибок: сумма (число 1 + число 2)</t>
  </si>
  <si>
    <t>14диктантов к юбилею писателей</t>
  </si>
  <si>
    <t>сайт “Тотальный диктант”.</t>
  </si>
  <si>
    <t>Интерактивный диктант — это сервис, который в режиме онлайн предоставляет возможность проверить свою грамотность по русскому языку.</t>
  </si>
  <si>
    <t>Microsoft Forms в Office 365 для обр</t>
  </si>
  <si>
    <t> Позволяет совместно создавать опросы.  Анализирует результаты в реальном времени, в том числе сводные данные и индивидуальные результаты.  Простой интерфейс, позволяющий быстро создать нужную форму опроса.  Работа с любого устройства.  Обширные возможности для удаленного доступа.</t>
  </si>
  <si>
    <t>Online Test Pad</t>
  </si>
  <si>
    <t xml:space="preserve">на этой платформе учащиеся могут пройти тесты, опросы, кроссворды или логические игры. Есть возможность просматривать результаты и использовать встроенные средства статистики для их оценки. 
 Большое количество вариантов различных проверочных материалов.  Гибкие настройки тестов.  Различные типы отображения результатов.  Возможна работа с любого устройства.  Простой и удобный интерфейс.
</t>
  </si>
  <si>
    <t>Simpoll</t>
  </si>
  <si>
    <t xml:space="preserve"> Протестируйте своих учеников.
✔ Создайте анкету, опрос или голосование. ✔ В удобном и простом по использованию конструкторе составьте вопросы. ✔ Делитесь с учениками и получайте результаты. ✔ Просматривайте статистику посещения и контролируйте время прохождения.</t>
  </si>
  <si>
    <t>В бесплатной версии можно создавать до 3 опросов по 10 вопросов в каждом.</t>
  </si>
  <si>
    <t>Padlet</t>
  </si>
  <si>
    <t>Создание интерактивных листов, которые можно использовать как для самопроверки, так и как в качестве самостоятельной работы для проверки ее учителем. Можно использовать готовый контент или создавать свой собственный.</t>
  </si>
  <si>
    <t>объём видео до 10 Мб, есть платный контент</t>
  </si>
  <si>
    <t>Ивановская Н.В.</t>
  </si>
  <si>
    <t>Фабрика кроссвордов</t>
  </si>
  <si>
    <t>Создание кроссвордов одной кнопкой, возможность распечатать при необходимости использовать в классе в очном обучении, возможность отгадывать виртуально при дистанционном обучении, возможность отсматривать статистику выполнения</t>
  </si>
  <si>
    <t>On - line пазлы</t>
  </si>
  <si>
    <t>Очень быстрый и удобный сервис по созданию пазлов.</t>
  </si>
  <si>
    <t>текстовая инструкция</t>
  </si>
  <si>
    <t xml:space="preserve">Adventr.Tv  </t>
  </si>
  <si>
    <t>сервис для создания видео-квестов</t>
  </si>
  <si>
    <t>на английском языке</t>
  </si>
  <si>
    <t>Согомонян Л.К.</t>
  </si>
  <si>
    <t>opiq.kz</t>
  </si>
  <si>
    <t>веб-платформа электронных учебников с заданиями</t>
  </si>
  <si>
    <t>Яндулова Т.Л.</t>
  </si>
  <si>
    <t>Google формы</t>
  </si>
  <si>
    <t>Проведение викторин, тестов, опросов. Создание тестов с разными типами ответов. Можно разместить учебный материал перед вопросом. Вопросы могут содержать изображения.
Есть возможность автоматической проверки, сразу обрабатываются ответы, отчет для учителя по отдельному пользователю и по классу в виде таблицы, диаграмм.</t>
  </si>
  <si>
    <t xml:space="preserve">Комарова О.Н. </t>
  </si>
  <si>
    <t xml:space="preserve"> ФЛИППИНГБУК https://flippingbook.com/</t>
  </si>
  <si>
    <t>FlippingBook Online - это браузерное программное обеспечение для преобразования PDF-файлов в интерактивные цифровые документы. Это отличный инструмент для компаний, которые хотят получить лучший опыт чтения благодаря своим продажам, маркетингу и учебным материалам. С FlippingBook Online ваши PDF-файлы выглядят как настоящие книги и работают прямо в браузере на любом устройстве.</t>
  </si>
  <si>
    <t>Работает в онлайне.Скачать программу  нельзя.Но готовый PDF файл в виде брошюры уже можно, как документ.</t>
  </si>
  <si>
    <t>Закирова А.Ш.</t>
  </si>
  <si>
    <t>Учебная платформа Видеоурок</t>
  </si>
  <si>
    <t>Новые бесплатные видеоуроки, тесты, полезный опыт преподавания начальных классов, а также горячие новости и уникальные предложения для учителей начальных классов, школьников и родителей вы можете найти в этом разделе блога нашего проекта.</t>
  </si>
  <si>
    <t>Есть платный контент.</t>
  </si>
  <si>
    <t>платформа Wordwall</t>
  </si>
  <si>
    <t>Можно сделать индивидуальные занятия для своего класса, викторины, совпадения, словесные игры и многое другое.Также можно все распечатать.Wordwall можно использовать для создания интерактивных и печатных действий. Большинство наших шаблонов доступны ( в беплатной версии тоже )как в интерактивной, так и в печатной версии.</t>
  </si>
  <si>
    <t>платно</t>
  </si>
  <si>
    <t>wikiwall.ru</t>
  </si>
  <si>
    <t xml:space="preserve">Можно работать совместно </t>
  </si>
  <si>
    <t>http://wikiwall.ru/</t>
  </si>
  <si>
    <t>Иванова Светлана Викторовна</t>
  </si>
  <si>
    <t>roscosmos.ru</t>
  </si>
  <si>
    <t>Виртуальная космическая лаборатория</t>
  </si>
  <si>
    <t>http://www.roscosmos.ru/</t>
  </si>
  <si>
    <t>writereader.</t>
  </si>
  <si>
    <t>Интерактивные книги.платформа для создания мультимедийных книг</t>
  </si>
  <si>
    <t>writereader.com</t>
  </si>
  <si>
    <t>https://yandex.ru/video/search?from=tabbar&amp;text=writereader%20%D0%BD%D0%B0%20%D1%80%D1%83%D1%81%D1%81%D0%BA%D0%BE%D0%BC</t>
  </si>
  <si>
    <t>visme</t>
  </si>
  <si>
    <t>платформа для создания презентаций, анимаций, баннеров, инфографики, отчётов, форм и другого визуального контента. Можно бесплатно создать 3 проекта.</t>
  </si>
  <si>
    <t>powtoon</t>
  </si>
  <si>
    <t>Создание видеороликов .Дети могут работать в группе и индивидуально.Есть обраовательный тариф .</t>
  </si>
  <si>
    <t>Язык: английский.</t>
  </si>
  <si>
    <t>https://www.powtoon.com/</t>
  </si>
  <si>
    <t>https://youtu.be/fOIqu1U782E</t>
  </si>
  <si>
    <t>StoryJumper</t>
  </si>
  <si>
    <t xml:space="preserve"> писание: сервис для создания цифровых историй на основе текстов, изображений и фотографий и оформления их в виде книги с перелистывающимися страницами. Сервис можно использовать для исследовательской и проектной деятельности школьников. Используя возможности сервиса, учащиеся могут самостоятельно оформлять результаты своей исследовательской деятельности, создавать сообщения по теме урока и красочные цифровые истории. Учитель с помощью Storyjumper может создавать необычные учебные материалы по теме урока. Полученной книгой можно поделиться, получив на нее ссылку, а также разместив информацию о работе в социальных сетях (Facebook, Pinterest, Twitter), встроить на страницу блога или сайта.Возможности для групповой работы в сервисе: есть. Дополнительная возможность сервиса – создание класса для организации совместной работы над книгой. Класс можно открыть только на определенное время (по умолчанию дается полтора часа, можно увеличить это время).</t>
  </si>
  <si>
    <t>Язык: английский. Нет автоматического сохранения промежуточных изменений.
Условно бесплатный тариф. В бесплатном аккаунте можно создать неограниченное количество цифровых книг на основе библиотеки изображений или загруженных с ПК картинок. Кириллица поддерживается. Созданную книгу можно сохранить на сервисе и распечатать. Заказ книги в твёрдом переплёте - платная услуга.</t>
  </si>
  <si>
    <t>https://www.storyjumper.com/</t>
  </si>
  <si>
    <t>Ерохина Ирина Геннадьевна</t>
  </si>
  <si>
    <t>wordwall</t>
  </si>
  <si>
    <t>Wordwall можно использовать для создания как интерактивных, так и печатных материалов. Большинство наших шаблонов доступны как в интерактивной, так и в печатной версии.Интерактивные воспроизводятся на любом устройстве с веб-интерфейсом, например, на компьютере, планшете, телефоне или интерактивной доске. Они могут быть воспроизведены самими студентами, или студентами под руководством учителя по очереди перед классом.Печатные можно просто распечатать или загрузить в виде файла PDF. Задания на данном  создаются с помощью системы шаблонов.Эти шаблоны включают в себя знакомую классику, например, Викторину и Кроссворд. Здесь также есть аркадные игры, например, Погоня в лабиринте и Самолет, и есть инструменты управления классом, например, План рассадки.Одну работу можно открывать в разных тренажёрах. Каждая работа может открываться с разным оформлением темы. Имеются дополнительные настройки по времени и количеству "жизней".</t>
  </si>
  <si>
    <t>en.linoit.com</t>
  </si>
  <si>
    <t>это бесплатный сервис.виртуальная он-лайн доска совместного использования</t>
  </si>
  <si>
    <t>Перволого</t>
  </si>
  <si>
    <t>учебная компьютерная среда ПервоЛого разработана российским Институтом новых технологий образования совместно с канадской фирмой Logo Computer Systems Inc. Программа интегрирует графику, программирование, мультипликацию, звуки и позволяет осуществлять проектный подход к занятиям по всем направлениям учебного плана, а также объединять на одном уроке различные школьные дисциплины.</t>
  </si>
  <si>
    <t>оCam</t>
  </si>
  <si>
    <t>Программа для записи видео с экрана</t>
  </si>
  <si>
    <t>С первого раза не запускается</t>
  </si>
  <si>
    <t>Дорошкевич Татьяна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</si>
</sst>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color rgb="FF000000"/>
      <name val="Arial"/>
    </font>
    <font>
      <b/>
      <sz val="14"/>
      <color theme="1"/>
      <name val="Arial"/>
    </font>
    <font>
      <sz val="10"/>
      <name val="Arial"/>
    </font>
    <font>
      <sz val="9"/>
      <color theme="1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sz val="9"/>
      <color rgb="FF000000"/>
      <name val="Roboto"/>
    </font>
    <font>
      <sz val="9"/>
      <color rgb="FFFFFFFF"/>
      <name val="Arial"/>
    </font>
    <font>
      <sz val="9"/>
      <color rgb="FF000000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sz val="9"/>
      <color theme="1"/>
      <name val="Times New Roman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sz val="9"/>
      <color rgb="FF1A1919"/>
      <name val="Montserrat"/>
    </font>
    <font>
      <u/>
      <sz val="9"/>
      <color rgb="FF1155CC"/>
      <name val="Arial"/>
    </font>
    <font>
      <sz val="9"/>
      <color rgb="FF2B2B2B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000000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b/>
      <sz val="9"/>
      <color rgb="FF2B2B2B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sz val="9"/>
      <color rgb="FF333333"/>
      <name val="Arial"/>
    </font>
    <font>
      <sz val="10"/>
      <color rgb="FF000000"/>
      <name val="Roboto"/>
    </font>
    <font>
      <sz val="10"/>
      <color rgb="FF333333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16"/>
      <color rgb="FF000000"/>
      <name val="Arial"/>
    </font>
    <font>
      <sz val="11"/>
      <color rgb="FF000000"/>
      <name val="Arial"/>
    </font>
    <font>
      <u/>
      <sz val="16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0"/>
      <color theme="1"/>
      <name val="Arial"/>
    </font>
    <font>
      <u/>
      <sz val="10"/>
      <color rgb="FF1155CC"/>
      <name val="Arial"/>
    </font>
  </fonts>
  <fills count="22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6AA84F"/>
        <bgColor rgb="FF6AA84F"/>
      </patternFill>
    </fill>
    <fill>
      <patternFill patternType="solid">
        <fgColor rgb="FF6FA8DC"/>
        <bgColor rgb="FF6FA8DC"/>
      </patternFill>
    </fill>
    <fill>
      <patternFill patternType="solid">
        <fgColor rgb="FFE06666"/>
        <bgColor rgb="FFE06666"/>
      </patternFill>
    </fill>
    <fill>
      <patternFill patternType="solid">
        <fgColor rgb="FF999999"/>
        <bgColor rgb="FF999999"/>
      </patternFill>
    </fill>
    <fill>
      <patternFill patternType="solid">
        <fgColor rgb="FFC27BA0"/>
        <bgColor rgb="FFC27BA0"/>
      </patternFill>
    </fill>
    <fill>
      <patternFill patternType="solid">
        <fgColor rgb="FFB45F06"/>
        <bgColor rgb="FFB45F06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3" borderId="7" xfId="0" applyFont="1" applyFill="1" applyBorder="1" applyAlignment="1">
      <alignment horizontal="center" wrapText="1"/>
    </xf>
    <xf numFmtId="0" fontId="3" fillId="9" borderId="7" xfId="0" applyFont="1" applyFill="1" applyBorder="1" applyAlignment="1"/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3" borderId="7" xfId="0" applyFont="1" applyFill="1" applyBorder="1" applyAlignment="1">
      <alignment wrapText="1"/>
    </xf>
    <xf numFmtId="0" fontId="3" fillId="14" borderId="7" xfId="0" applyFont="1" applyFill="1" applyBorder="1" applyAlignment="1">
      <alignment horizontal="center" wrapText="1"/>
    </xf>
    <xf numFmtId="0" fontId="4" fillId="15" borderId="7" xfId="0" applyFont="1" applyFill="1" applyBorder="1" applyAlignment="1"/>
    <xf numFmtId="0" fontId="5" fillId="16" borderId="7" xfId="0" applyFont="1" applyFill="1" applyBorder="1" applyAlignment="1"/>
    <xf numFmtId="0" fontId="3" fillId="17" borderId="7" xfId="0" applyFont="1" applyFill="1" applyBorder="1" applyAlignment="1"/>
    <xf numFmtId="0" fontId="6" fillId="14" borderId="0" xfId="0" applyFont="1" applyFill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wrapText="1"/>
    </xf>
    <xf numFmtId="0" fontId="3" fillId="11" borderId="7" xfId="0" applyFont="1" applyFill="1" applyBorder="1" applyAlignment="1"/>
    <xf numFmtId="0" fontId="3" fillId="12" borderId="7" xfId="0" applyFont="1" applyFill="1" applyBorder="1" applyAlignment="1"/>
    <xf numFmtId="0" fontId="3" fillId="14" borderId="7" xfId="0" applyFont="1" applyFill="1" applyBorder="1" applyAlignment="1">
      <alignment wrapText="1"/>
    </xf>
    <xf numFmtId="0" fontId="3" fillId="11" borderId="7" xfId="0" applyFont="1" applyFill="1" applyBorder="1" applyAlignment="1"/>
    <xf numFmtId="0" fontId="3" fillId="14" borderId="7" xfId="0" applyFont="1" applyFill="1" applyBorder="1" applyAlignment="1">
      <alignment wrapText="1"/>
    </xf>
    <xf numFmtId="0" fontId="9" fillId="15" borderId="7" xfId="0" applyFont="1" applyFill="1" applyBorder="1" applyAlignment="1"/>
    <xf numFmtId="0" fontId="3" fillId="14" borderId="7" xfId="0" applyFont="1" applyFill="1" applyBorder="1" applyAlignment="1"/>
    <xf numFmtId="0" fontId="10" fillId="15" borderId="7" xfId="0" applyFont="1" applyFill="1" applyBorder="1" applyAlignment="1"/>
    <xf numFmtId="0" fontId="8" fillId="13" borderId="0" xfId="0" applyFont="1" applyFill="1" applyAlignment="1"/>
    <xf numFmtId="0" fontId="3" fillId="9" borderId="7" xfId="0" applyFont="1" applyFill="1" applyBorder="1" applyAlignment="1"/>
    <xf numFmtId="0" fontId="3" fillId="10" borderId="7" xfId="0" applyFont="1" applyFill="1" applyBorder="1" applyAlignment="1">
      <alignment horizontal="center"/>
    </xf>
    <xf numFmtId="0" fontId="8" fillId="13" borderId="0" xfId="0" applyFont="1" applyFill="1" applyAlignment="1"/>
    <xf numFmtId="0" fontId="3" fillId="15" borderId="7" xfId="0" applyFont="1" applyFill="1" applyBorder="1" applyAlignment="1"/>
    <xf numFmtId="0" fontId="3" fillId="16" borderId="7" xfId="0" applyFont="1" applyFill="1" applyBorder="1" applyAlignment="1"/>
    <xf numFmtId="0" fontId="3" fillId="17" borderId="7" xfId="0" applyFont="1" applyFill="1" applyBorder="1" applyAlignment="1"/>
    <xf numFmtId="0" fontId="3" fillId="14" borderId="7" xfId="0" applyFont="1" applyFill="1" applyBorder="1" applyAlignment="1"/>
    <xf numFmtId="0" fontId="3" fillId="14" borderId="7" xfId="0" applyFont="1" applyFill="1" applyBorder="1" applyAlignment="1">
      <alignment wrapText="1"/>
    </xf>
    <xf numFmtId="0" fontId="11" fillId="16" borderId="7" xfId="0" applyFont="1" applyFill="1" applyBorder="1" applyAlignment="1"/>
    <xf numFmtId="0" fontId="3" fillId="17" borderId="7" xfId="0" applyFont="1" applyFill="1" applyBorder="1" applyAlignment="1"/>
    <xf numFmtId="0" fontId="3" fillId="10" borderId="7" xfId="0" applyFont="1" applyFill="1" applyBorder="1" applyAlignment="1">
      <alignment horizontal="right"/>
    </xf>
    <xf numFmtId="0" fontId="3" fillId="11" borderId="7" xfId="0" applyFont="1" applyFill="1" applyBorder="1" applyAlignment="1">
      <alignment horizontal="right"/>
    </xf>
    <xf numFmtId="0" fontId="3" fillId="12" borderId="7" xfId="0" applyFont="1" applyFill="1" applyBorder="1" applyAlignment="1">
      <alignment horizontal="right"/>
    </xf>
    <xf numFmtId="0" fontId="6" fillId="14" borderId="0" xfId="0" applyFont="1" applyFill="1" applyAlignment="1"/>
    <xf numFmtId="0" fontId="3" fillId="16" borderId="7" xfId="0" applyFont="1" applyFill="1" applyBorder="1" applyAlignment="1"/>
    <xf numFmtId="0" fontId="3" fillId="11" borderId="7" xfId="0" applyFont="1" applyFill="1" applyBorder="1" applyAlignment="1">
      <alignment horizontal="right"/>
    </xf>
    <xf numFmtId="0" fontId="3" fillId="12" borderId="7" xfId="0" applyFont="1" applyFill="1" applyBorder="1" applyAlignment="1">
      <alignment horizontal="right"/>
    </xf>
    <xf numFmtId="0" fontId="12" fillId="18" borderId="0" xfId="0" applyFont="1" applyFill="1" applyAlignment="1">
      <alignment wrapText="1"/>
    </xf>
    <xf numFmtId="0" fontId="3" fillId="10" borderId="7" xfId="0" applyFont="1" applyFill="1" applyBorder="1" applyAlignment="1">
      <alignment horizontal="right"/>
    </xf>
    <xf numFmtId="0" fontId="13" fillId="9" borderId="7" xfId="0" applyFont="1" applyFill="1" applyBorder="1" applyAlignment="1"/>
    <xf numFmtId="0" fontId="14" fillId="16" borderId="7" xfId="0" applyFont="1" applyFill="1" applyBorder="1" applyAlignment="1"/>
    <xf numFmtId="0" fontId="8" fillId="9" borderId="0" xfId="0" applyFont="1" applyFill="1" applyAlignment="1"/>
    <xf numFmtId="0" fontId="3" fillId="10" borderId="7" xfId="0" applyFont="1" applyFill="1" applyBorder="1" applyAlignment="1"/>
    <xf numFmtId="0" fontId="8" fillId="18" borderId="0" xfId="0" applyFont="1" applyFill="1" applyAlignment="1">
      <alignment wrapText="1"/>
    </xf>
    <xf numFmtId="0" fontId="3" fillId="17" borderId="7" xfId="0" applyFont="1" applyFill="1" applyBorder="1" applyAlignment="1"/>
    <xf numFmtId="0" fontId="3" fillId="12" borderId="7" xfId="0" applyFont="1" applyFill="1" applyBorder="1" applyAlignment="1"/>
    <xf numFmtId="0" fontId="3" fillId="10" borderId="7" xfId="0" applyFont="1" applyFill="1" applyBorder="1" applyAlignment="1"/>
    <xf numFmtId="0" fontId="8" fillId="9" borderId="7" xfId="0" applyFont="1" applyFill="1" applyBorder="1" applyAlignment="1"/>
    <xf numFmtId="0" fontId="15" fillId="13" borderId="7" xfId="0" applyFont="1" applyFill="1" applyBorder="1" applyAlignment="1">
      <alignment wrapText="1"/>
    </xf>
    <xf numFmtId="0" fontId="16" fillId="13" borderId="7" xfId="0" applyFont="1" applyFill="1" applyBorder="1" applyAlignment="1">
      <alignment wrapText="1"/>
    </xf>
    <xf numFmtId="0" fontId="3" fillId="13" borderId="7" xfId="0" applyFont="1" applyFill="1" applyBorder="1" applyAlignment="1">
      <alignment wrapText="1"/>
    </xf>
    <xf numFmtId="0" fontId="3" fillId="16" borderId="7" xfId="0" applyFont="1" applyFill="1" applyBorder="1" applyAlignment="1"/>
    <xf numFmtId="0" fontId="3" fillId="17" borderId="7" xfId="0" applyFont="1" applyFill="1" applyBorder="1" applyAlignment="1"/>
    <xf numFmtId="0" fontId="3" fillId="9" borderId="8" xfId="0" applyFont="1" applyFill="1" applyBorder="1" applyAlignment="1"/>
    <xf numFmtId="0" fontId="3" fillId="10" borderId="6" xfId="0" applyFont="1" applyFill="1" applyBorder="1" applyAlignment="1"/>
    <xf numFmtId="0" fontId="3" fillId="11" borderId="6" xfId="0" applyFont="1" applyFill="1" applyBorder="1" applyAlignment="1"/>
    <xf numFmtId="0" fontId="3" fillId="12" borderId="6" xfId="0" applyFont="1" applyFill="1" applyBorder="1" applyAlignment="1"/>
    <xf numFmtId="0" fontId="3" fillId="13" borderId="6" xfId="0" applyFont="1" applyFill="1" applyBorder="1" applyAlignment="1">
      <alignment wrapText="1"/>
    </xf>
    <xf numFmtId="0" fontId="3" fillId="14" borderId="6" xfId="0" applyFont="1" applyFill="1" applyBorder="1" applyAlignment="1">
      <alignment wrapText="1"/>
    </xf>
    <xf numFmtId="0" fontId="17" fillId="16" borderId="7" xfId="0" applyFont="1" applyFill="1" applyBorder="1" applyAlignment="1"/>
    <xf numFmtId="0" fontId="3" fillId="17" borderId="7" xfId="0" applyFont="1" applyFill="1" applyBorder="1" applyAlignment="1"/>
    <xf numFmtId="0" fontId="3" fillId="10" borderId="6" xfId="0" applyFont="1" applyFill="1" applyBorder="1" applyAlignment="1"/>
    <xf numFmtId="0" fontId="3" fillId="11" borderId="6" xfId="0" applyFont="1" applyFill="1" applyBorder="1" applyAlignment="1"/>
    <xf numFmtId="0" fontId="3" fillId="12" borderId="6" xfId="0" applyFont="1" applyFill="1" applyBorder="1" applyAlignment="1"/>
    <xf numFmtId="0" fontId="18" fillId="13" borderId="0" xfId="0" applyFont="1" applyFill="1" applyAlignment="1">
      <alignment wrapText="1"/>
    </xf>
    <xf numFmtId="0" fontId="19" fillId="15" borderId="0" xfId="0" applyFont="1" applyFill="1" applyAlignment="1"/>
    <xf numFmtId="0" fontId="3" fillId="16" borderId="7" xfId="0" applyFont="1" applyFill="1" applyBorder="1"/>
    <xf numFmtId="0" fontId="20" fillId="15" borderId="6" xfId="0" applyFont="1" applyFill="1" applyBorder="1" applyAlignment="1"/>
    <xf numFmtId="0" fontId="21" fillId="9" borderId="8" xfId="0" applyFont="1" applyFill="1" applyBorder="1" applyAlignment="1"/>
    <xf numFmtId="0" fontId="22" fillId="9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 wrapText="1"/>
    </xf>
    <xf numFmtId="0" fontId="3" fillId="12" borderId="7" xfId="0" applyFont="1" applyFill="1" applyBorder="1" applyAlignment="1">
      <alignment vertical="top" wrapText="1"/>
    </xf>
    <xf numFmtId="0" fontId="18" fillId="13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vertical="top" wrapText="1"/>
    </xf>
    <xf numFmtId="0" fontId="23" fillId="15" borderId="7" xfId="0" applyFont="1" applyFill="1" applyBorder="1" applyAlignment="1">
      <alignment vertical="top" wrapText="1"/>
    </xf>
    <xf numFmtId="0" fontId="24" fillId="16" borderId="7" xfId="0" applyFont="1" applyFill="1" applyBorder="1" applyAlignment="1">
      <alignment vertical="top" wrapText="1"/>
    </xf>
    <xf numFmtId="0" fontId="3" fillId="17" borderId="7" xfId="0" applyFont="1" applyFill="1" applyBorder="1" applyAlignment="1">
      <alignment vertical="top" wrapText="1"/>
    </xf>
    <xf numFmtId="0" fontId="25" fillId="9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 wrapText="1"/>
    </xf>
    <xf numFmtId="0" fontId="26" fillId="13" borderId="7" xfId="0" applyFont="1" applyFill="1" applyBorder="1" applyAlignment="1">
      <alignment vertical="top" wrapText="1"/>
    </xf>
    <xf numFmtId="0" fontId="27" fillId="16" borderId="7" xfId="0" applyFont="1" applyFill="1" applyBorder="1" applyAlignment="1">
      <alignment vertical="top" wrapText="1"/>
    </xf>
    <xf numFmtId="0" fontId="3" fillId="9" borderId="7" xfId="0" applyFont="1" applyFill="1" applyBorder="1" applyAlignment="1">
      <alignment vertical="top" wrapText="1"/>
    </xf>
    <xf numFmtId="0" fontId="3" fillId="12" borderId="7" xfId="0" applyFont="1" applyFill="1" applyBorder="1" applyAlignment="1">
      <alignment vertical="top" wrapText="1"/>
    </xf>
    <xf numFmtId="0" fontId="3" fillId="13" borderId="7" xfId="0" applyFont="1" applyFill="1" applyBorder="1" applyAlignment="1">
      <alignment vertical="top" wrapText="1"/>
    </xf>
    <xf numFmtId="0" fontId="3" fillId="16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vertical="top" wrapText="1"/>
    </xf>
    <xf numFmtId="0" fontId="3" fillId="16" borderId="7" xfId="0" applyFont="1" applyFill="1" applyBorder="1" applyAlignment="1">
      <alignment vertical="top" wrapText="1"/>
    </xf>
    <xf numFmtId="0" fontId="2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10" borderId="7" xfId="0" applyFont="1" applyFill="1" applyBorder="1" applyAlignment="1">
      <alignment horizontal="right" vertical="top" wrapText="1"/>
    </xf>
    <xf numFmtId="0" fontId="8" fillId="11" borderId="7" xfId="0" applyFont="1" applyFill="1" applyBorder="1" applyAlignment="1">
      <alignment horizontal="right" vertical="top" wrapText="1"/>
    </xf>
    <xf numFmtId="0" fontId="8" fillId="12" borderId="7" xfId="0" applyFont="1" applyFill="1" applyBorder="1" applyAlignment="1">
      <alignment vertical="top" wrapText="1"/>
    </xf>
    <xf numFmtId="0" fontId="8" fillId="13" borderId="7" xfId="0" applyFont="1" applyFill="1" applyBorder="1" applyAlignment="1">
      <alignment vertical="top" wrapText="1"/>
    </xf>
    <xf numFmtId="0" fontId="8" fillId="14" borderId="7" xfId="0" applyFont="1" applyFill="1" applyBorder="1" applyAlignment="1">
      <alignment vertical="top" wrapText="1"/>
    </xf>
    <xf numFmtId="0" fontId="29" fillId="15" borderId="7" xfId="0" applyFont="1" applyFill="1" applyBorder="1" applyAlignment="1">
      <alignment vertical="top" wrapText="1"/>
    </xf>
    <xf numFmtId="0" fontId="30" fillId="16" borderId="7" xfId="0" applyFont="1" applyFill="1" applyBorder="1" applyAlignment="1">
      <alignment vertical="top" wrapText="1"/>
    </xf>
    <xf numFmtId="0" fontId="8" fillId="17" borderId="7" xfId="0" applyFont="1" applyFill="1" applyBorder="1" applyAlignment="1">
      <alignment vertical="top" wrapText="1"/>
    </xf>
    <xf numFmtId="0" fontId="3" fillId="17" borderId="7" xfId="0" applyFont="1" applyFill="1" applyBorder="1" applyAlignment="1">
      <alignment vertical="top" wrapText="1"/>
    </xf>
    <xf numFmtId="0" fontId="3" fillId="13" borderId="7" xfId="0" applyFont="1" applyFill="1" applyBorder="1" applyAlignment="1">
      <alignment vertical="top" wrapText="1"/>
    </xf>
    <xf numFmtId="0" fontId="31" fillId="16" borderId="7" xfId="0" applyFont="1" applyFill="1" applyBorder="1" applyAlignment="1">
      <alignment vertical="top" wrapText="1"/>
    </xf>
    <xf numFmtId="0" fontId="3" fillId="19" borderId="7" xfId="0" applyFont="1" applyFill="1" applyBorder="1" applyAlignment="1">
      <alignment vertical="top" wrapText="1"/>
    </xf>
    <xf numFmtId="0" fontId="32" fillId="20" borderId="7" xfId="0" applyFont="1" applyFill="1" applyBorder="1" applyAlignment="1">
      <alignment vertical="top" wrapText="1"/>
    </xf>
    <xf numFmtId="0" fontId="8" fillId="13" borderId="7" xfId="0" applyFont="1" applyFill="1" applyBorder="1" applyAlignment="1">
      <alignment horizontal="left" vertical="top" wrapText="1"/>
    </xf>
    <xf numFmtId="0" fontId="33" fillId="9" borderId="7" xfId="0" applyFont="1" applyFill="1" applyBorder="1" applyAlignment="1">
      <alignment vertical="top" wrapText="1"/>
    </xf>
    <xf numFmtId="0" fontId="3" fillId="15" borderId="7" xfId="0" applyFont="1" applyFill="1" applyBorder="1" applyAlignment="1">
      <alignment vertical="top" wrapText="1"/>
    </xf>
    <xf numFmtId="0" fontId="34" fillId="21" borderId="7" xfId="0" applyFont="1" applyFill="1" applyBorder="1" applyAlignment="1">
      <alignment vertical="top" wrapText="1"/>
    </xf>
    <xf numFmtId="0" fontId="35" fillId="15" borderId="7" xfId="0" applyFont="1" applyFill="1" applyBorder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37" fillId="18" borderId="7" xfId="0" applyFont="1" applyFill="1" applyBorder="1" applyAlignment="1">
      <alignment vertical="top" wrapText="1"/>
    </xf>
    <xf numFmtId="0" fontId="38" fillId="14" borderId="0" xfId="0" applyFont="1" applyFill="1" applyAlignment="1"/>
    <xf numFmtId="0" fontId="39" fillId="9" borderId="0" xfId="0" applyFont="1" applyFill="1" applyAlignment="1">
      <alignment vertical="top"/>
    </xf>
    <xf numFmtId="0" fontId="3" fillId="10" borderId="6" xfId="0" applyFont="1" applyFill="1" applyBorder="1" applyAlignment="1">
      <alignment vertical="top"/>
    </xf>
    <xf numFmtId="0" fontId="3" fillId="11" borderId="6" xfId="0" applyFont="1" applyFill="1" applyBorder="1" applyAlignment="1">
      <alignment vertical="top"/>
    </xf>
    <xf numFmtId="0" fontId="3" fillId="13" borderId="6" xfId="0" applyFont="1" applyFill="1" applyBorder="1" applyAlignment="1">
      <alignment vertical="top" wrapText="1"/>
    </xf>
    <xf numFmtId="0" fontId="3" fillId="14" borderId="6" xfId="0" applyFont="1" applyFill="1" applyBorder="1" applyAlignment="1">
      <alignment vertical="top" wrapText="1"/>
    </xf>
    <xf numFmtId="0" fontId="40" fillId="15" borderId="6" xfId="0" applyFont="1" applyFill="1" applyBorder="1" applyAlignment="1">
      <alignment vertical="top"/>
    </xf>
    <xf numFmtId="0" fontId="41" fillId="16" borderId="7" xfId="0" applyFont="1" applyFill="1" applyBorder="1" applyAlignment="1">
      <alignment vertical="top"/>
    </xf>
    <xf numFmtId="0" fontId="3" fillId="17" borderId="7" xfId="0" applyFont="1" applyFill="1" applyBorder="1" applyAlignment="1">
      <alignment vertical="top"/>
    </xf>
    <xf numFmtId="0" fontId="3" fillId="9" borderId="8" xfId="0" applyFont="1" applyFill="1" applyBorder="1" applyAlignment="1"/>
    <xf numFmtId="0" fontId="3" fillId="13" borderId="6" xfId="0" applyFont="1" applyFill="1" applyBorder="1" applyAlignment="1">
      <alignment wrapText="1"/>
    </xf>
    <xf numFmtId="0" fontId="3" fillId="14" borderId="6" xfId="0" applyFont="1" applyFill="1" applyBorder="1" applyAlignment="1">
      <alignment wrapText="1"/>
    </xf>
    <xf numFmtId="0" fontId="3" fillId="15" borderId="6" xfId="0" applyFont="1" applyFill="1" applyBorder="1" applyAlignment="1"/>
    <xf numFmtId="0" fontId="3" fillId="17" borderId="7" xfId="0" applyFont="1" applyFill="1" applyBorder="1"/>
    <xf numFmtId="0" fontId="42" fillId="9" borderId="0" xfId="0" applyFont="1" applyFill="1" applyAlignment="1"/>
    <xf numFmtId="0" fontId="43" fillId="19" borderId="0" xfId="0" applyFont="1" applyFill="1" applyAlignment="1">
      <alignment horizontal="left" wrapText="1"/>
    </xf>
    <xf numFmtId="0" fontId="44" fillId="15" borderId="0" xfId="0" applyFont="1" applyFill="1" applyAlignment="1"/>
    <xf numFmtId="0" fontId="45" fillId="18" borderId="0" xfId="0" applyFont="1" applyFill="1" applyAlignment="1">
      <alignment wrapText="1"/>
    </xf>
    <xf numFmtId="0" fontId="46" fillId="9" borderId="8" xfId="0" applyFont="1" applyFill="1" applyBorder="1" applyAlignment="1"/>
    <xf numFmtId="0" fontId="46" fillId="10" borderId="6" xfId="0" applyFont="1" applyFill="1" applyBorder="1" applyAlignment="1"/>
    <xf numFmtId="0" fontId="46" fillId="11" borderId="6" xfId="0" applyFont="1" applyFill="1" applyBorder="1" applyAlignment="1"/>
    <xf numFmtId="0" fontId="46" fillId="12" borderId="6" xfId="0" applyFont="1" applyFill="1" applyBorder="1" applyAlignment="1"/>
    <xf numFmtId="0" fontId="46" fillId="13" borderId="6" xfId="0" applyFont="1" applyFill="1" applyBorder="1" applyAlignment="1">
      <alignment wrapText="1"/>
    </xf>
    <xf numFmtId="0" fontId="46" fillId="14" borderId="6" xfId="0" applyFont="1" applyFill="1" applyBorder="1" applyAlignment="1">
      <alignment wrapText="1"/>
    </xf>
    <xf numFmtId="0" fontId="46" fillId="15" borderId="6" xfId="0" applyFont="1" applyFill="1" applyBorder="1" applyAlignment="1"/>
    <xf numFmtId="0" fontId="47" fillId="16" borderId="7" xfId="0" applyFont="1" applyFill="1" applyBorder="1"/>
    <xf numFmtId="0" fontId="47" fillId="17" borderId="7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0" borderId="6" xfId="0" applyFont="1" applyBorder="1"/>
    <xf numFmtId="0" fontId="1" fillId="3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5" xfId="0" applyFont="1" applyFill="1" applyBorder="1" applyAlignment="1">
      <alignment horizontal="center" wrapText="1"/>
    </xf>
    <xf numFmtId="0" fontId="2" fillId="0" borderId="8" xfId="0" applyFont="1" applyBorder="1"/>
    <xf numFmtId="0" fontId="1" fillId="5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alameo.com/read/002751449b0980be691ae" TargetMode="External"/><Relationship Id="rId21" Type="http://schemas.openxmlformats.org/officeDocument/2006/relationships/hyperlink" Target="http://uchi.ru/" TargetMode="External"/><Relationship Id="rId42" Type="http://schemas.openxmlformats.org/officeDocument/2006/relationships/hyperlink" Target="https://lumen5.com/" TargetMode="External"/><Relationship Id="rId47" Type="http://schemas.openxmlformats.org/officeDocument/2006/relationships/hyperlink" Target="https://multiurok.ru/" TargetMode="External"/><Relationship Id="rId63" Type="http://schemas.openxmlformats.org/officeDocument/2006/relationships/hyperlink" Target="https://play.google.com/store/apps/details?id=com.polleverywhere.mobile&amp;hl=ru" TargetMode="External"/><Relationship Id="rId68" Type="http://schemas.openxmlformats.org/officeDocument/2006/relationships/hyperlink" Target="https://www.youtube.com/watch?time_continue=7&amp;v=JeyESUuy3vs&amp;feature=emb_logo" TargetMode="External"/><Relationship Id="rId84" Type="http://schemas.openxmlformats.org/officeDocument/2006/relationships/hyperlink" Target="http://adventr.tv/" TargetMode="External"/><Relationship Id="rId89" Type="http://schemas.openxmlformats.org/officeDocument/2006/relationships/hyperlink" Target="https://www.google.ru/intl/ru/forms/about/" TargetMode="External"/><Relationship Id="rId16" Type="http://schemas.openxmlformats.org/officeDocument/2006/relationships/hyperlink" Target="https://www.wizer.me/" TargetMode="External"/><Relationship Id="rId107" Type="http://schemas.openxmlformats.org/officeDocument/2006/relationships/hyperlink" Target="https://wordwall.net/ru/features" TargetMode="External"/><Relationship Id="rId11" Type="http://schemas.openxmlformats.org/officeDocument/2006/relationships/hyperlink" Target="https://www.videoscribe.co/en" TargetMode="External"/><Relationship Id="rId32" Type="http://schemas.openxmlformats.org/officeDocument/2006/relationships/hyperlink" Target="https://www.youtube.com/watch?v=kPhRHaxIUS4&amp;feature=youtu.be" TargetMode="External"/><Relationship Id="rId37" Type="http://schemas.openxmlformats.org/officeDocument/2006/relationships/hyperlink" Target="https://youtu.be/O1W-i8nL4m4" TargetMode="External"/><Relationship Id="rId53" Type="http://schemas.openxmlformats.org/officeDocument/2006/relationships/hyperlink" Target="https://www.learnis.ru/" TargetMode="External"/><Relationship Id="rId58" Type="http://schemas.openxmlformats.org/officeDocument/2006/relationships/hyperlink" Target="https://youtu.be/DCuVZ3_wy1Q" TargetMode="External"/><Relationship Id="rId74" Type="http://schemas.openxmlformats.org/officeDocument/2006/relationships/hyperlink" Target="https://onlinetestpad.com/" TargetMode="External"/><Relationship Id="rId79" Type="http://schemas.openxmlformats.org/officeDocument/2006/relationships/hyperlink" Target="https://www.youtube.com/watch?v=DLAkbtUdqQ0" TargetMode="External"/><Relationship Id="rId102" Type="http://schemas.openxmlformats.org/officeDocument/2006/relationships/hyperlink" Target="https://yandex.ru/video/search?from=tabbar&amp;text=writereader%20%D0%BD%D0%B0%20%D1%80%D1%83%D1%81%D1%81%D0%BA%D0%BE%D0%BC" TargetMode="External"/><Relationship Id="rId5" Type="http://schemas.openxmlformats.org/officeDocument/2006/relationships/hyperlink" Target="https://quizlet.com/" TargetMode="External"/><Relationship Id="rId90" Type="http://schemas.openxmlformats.org/officeDocument/2006/relationships/hyperlink" Target="https://flippingbook.com/" TargetMode="External"/><Relationship Id="rId95" Type="http://schemas.openxmlformats.org/officeDocument/2006/relationships/hyperlink" Target="https://wordwall.net/" TargetMode="External"/><Relationship Id="rId22" Type="http://schemas.openxmlformats.org/officeDocument/2006/relationships/hyperlink" Target="http://logiclike.com/" TargetMode="External"/><Relationship Id="rId27" Type="http://schemas.openxmlformats.org/officeDocument/2006/relationships/hyperlink" Target="https://learningapps.org/" TargetMode="External"/><Relationship Id="rId43" Type="http://schemas.openxmlformats.org/officeDocument/2006/relationships/hyperlink" Target="https://youtu.be/ohj-KkpwLaY" TargetMode="External"/><Relationship Id="rId48" Type="http://schemas.openxmlformats.org/officeDocument/2006/relationships/hyperlink" Target="https://www.youtube.com/watch?v=nu4uT-O31z4" TargetMode="External"/><Relationship Id="rId64" Type="http://schemas.openxmlformats.org/officeDocument/2006/relationships/hyperlink" Target="http://inf548.blogspot.com/2015/03/polleverywhere.html" TargetMode="External"/><Relationship Id="rId69" Type="http://schemas.openxmlformats.org/officeDocument/2006/relationships/hyperlink" Target="https://www.storyjumper.com/" TargetMode="External"/><Relationship Id="rId80" Type="http://schemas.openxmlformats.org/officeDocument/2006/relationships/hyperlink" Target="https://www.puzzlecup.com/crossword-ru/" TargetMode="External"/><Relationship Id="rId85" Type="http://schemas.openxmlformats.org/officeDocument/2006/relationships/hyperlink" Target="https://adventr.tv/" TargetMode="External"/><Relationship Id="rId12" Type="http://schemas.openxmlformats.org/officeDocument/2006/relationships/hyperlink" Target="https://www.youtube.com/watch?v=2m08AMyh4wU&amp;feature=youtu.be" TargetMode="External"/><Relationship Id="rId17" Type="http://schemas.openxmlformats.org/officeDocument/2006/relationships/hyperlink" Target="https://www.youtube.com/watch?v=6Izyp3fUJ6k&amp;list=PLOl3PjscylyxJlJBJUx0w-63sIi3dwcMO&amp;index=6" TargetMode="External"/><Relationship Id="rId33" Type="http://schemas.openxmlformats.org/officeDocument/2006/relationships/hyperlink" Target="https://education.yandex.ru/home/" TargetMode="External"/><Relationship Id="rId38" Type="http://schemas.openxmlformats.org/officeDocument/2006/relationships/hyperlink" Target="https://barabook.ru/start" TargetMode="External"/><Relationship Id="rId59" Type="http://schemas.openxmlformats.org/officeDocument/2006/relationships/hyperlink" Target="https://www.youtube.com/watch?v=T53C8fzbv6w" TargetMode="External"/><Relationship Id="rId103" Type="http://schemas.openxmlformats.org/officeDocument/2006/relationships/hyperlink" Target="https://www.powtoon.com/" TargetMode="External"/><Relationship Id="rId108" Type="http://schemas.openxmlformats.org/officeDocument/2006/relationships/hyperlink" Target="https://youtu.be/CFv05L0ZVZw" TargetMode="External"/><Relationship Id="rId54" Type="http://schemas.openxmlformats.org/officeDocument/2006/relationships/hyperlink" Target="https://www.youtube.com/watch?v=vsrBECUHrCg&amp;feature=youtu.be&amp;fbclid=IwAR3Bqz_sjuRw3bLCBzS_9cnmsyv5cE5mGsgy8QRrQLeh_DxuKdidJcghPMs" TargetMode="External"/><Relationship Id="rId70" Type="http://schemas.openxmlformats.org/officeDocument/2006/relationships/hyperlink" Target="http://www.gramota.ru/class/coach/idictation/" TargetMode="External"/><Relationship Id="rId75" Type="http://schemas.openxmlformats.org/officeDocument/2006/relationships/hyperlink" Target="https://yandex.ru/video/preview/?filmId=15667637718106875203&amp;text=%D0%BE%D0%BD%D0%BB%D0%B0%D0%B9%D0%BD%20%D1%82%D0%B5%D1%81%D1%82%20%D0%BF%D0%B0%D0%B4%20%D0%B8%D0%BD%D1%81%D1%82%D1%80%D1%83%D0%BA%D1%86%D0%B8%D1%8F%20%D0%BF%D0%BE%20%D0%BF%D1%80%D0%B8%D0%BC%D0%B5%D0%BD%D0%B5%D0%BD%D0%B8%D1%8E&amp;path=wizard&amp;parent-reqid=1590246104388919-1784496697710754924700198-production-app-host-man-web-yp-239&amp;redircnt=1590246182.1" TargetMode="External"/><Relationship Id="rId91" Type="http://schemas.openxmlformats.org/officeDocument/2006/relationships/hyperlink" Target="https://flippingbook.com/" TargetMode="External"/><Relationship Id="rId96" Type="http://schemas.openxmlformats.org/officeDocument/2006/relationships/hyperlink" Target="http://wikiwall.ru/" TargetMode="External"/><Relationship Id="rId1" Type="http://schemas.openxmlformats.org/officeDocument/2006/relationships/hyperlink" Target="https://biteable.com/" TargetMode="External"/><Relationship Id="rId6" Type="http://schemas.openxmlformats.org/officeDocument/2006/relationships/hyperlink" Target="https://www.youtube.com/watch?v=KHwdmm-EoZk&amp;feature=youtu.be" TargetMode="External"/><Relationship Id="rId15" Type="http://schemas.openxmlformats.org/officeDocument/2006/relationships/hyperlink" Target="http://wizer.me/" TargetMode="External"/><Relationship Id="rId23" Type="http://schemas.openxmlformats.org/officeDocument/2006/relationships/hyperlink" Target="http://master-test.net/" TargetMode="External"/><Relationship Id="rId28" Type="http://schemas.openxmlformats.org/officeDocument/2006/relationships/hyperlink" Target="https://www.youtube.com/watch?time_continue=140&amp;v=XhBdT35IdlQ&amp;feature=emb_logo" TargetMode="External"/><Relationship Id="rId36" Type="http://schemas.openxmlformats.org/officeDocument/2006/relationships/hyperlink" Target="https://www.learnis.ru/" TargetMode="External"/><Relationship Id="rId49" Type="http://schemas.openxmlformats.org/officeDocument/2006/relationships/hyperlink" Target="http://www.blogger.com/" TargetMode="External"/><Relationship Id="rId57" Type="http://schemas.openxmlformats.org/officeDocument/2006/relationships/hyperlink" Target="https://iqsha.ru/" TargetMode="External"/><Relationship Id="rId106" Type="http://schemas.openxmlformats.org/officeDocument/2006/relationships/hyperlink" Target="https://youtu.be/A_0qvICFMJM" TargetMode="External"/><Relationship Id="rId10" Type="http://schemas.openxmlformats.org/officeDocument/2006/relationships/hyperlink" Target="https://www.youtube.com/watch?v=XsEQQ4BXU9w&amp;feature=youtu.be" TargetMode="External"/><Relationship Id="rId31" Type="http://schemas.openxmlformats.org/officeDocument/2006/relationships/hyperlink" Target="https://www.renderforest.com/ru/" TargetMode="External"/><Relationship Id="rId44" Type="http://schemas.openxmlformats.org/officeDocument/2006/relationships/hyperlink" Target="https://www.google.ru/intl/ru/forms/about/" TargetMode="External"/><Relationship Id="rId52" Type="http://schemas.openxmlformats.org/officeDocument/2006/relationships/hyperlink" Target="http://learnis.ru/" TargetMode="External"/><Relationship Id="rId60" Type="http://schemas.openxmlformats.org/officeDocument/2006/relationships/hyperlink" Target="https://online-video-cutter.com/ru/" TargetMode="External"/><Relationship Id="rId65" Type="http://schemas.openxmlformats.org/officeDocument/2006/relationships/hyperlink" Target="https://www.liveworksheets.com/" TargetMode="External"/><Relationship Id="rId73" Type="http://schemas.openxmlformats.org/officeDocument/2006/relationships/hyperlink" Target="https://blogs.technet.microsoft.com/tasush/2016/06/21/microsoft-forms-novoe-sredstvo-dlja-testirovanija-i-ocenki-znanij-v-office-365-dlja-obrazovanija/" TargetMode="External"/><Relationship Id="rId78" Type="http://schemas.openxmlformats.org/officeDocument/2006/relationships/hyperlink" Target="https://padlet.com/" TargetMode="External"/><Relationship Id="rId81" Type="http://schemas.openxmlformats.org/officeDocument/2006/relationships/hyperlink" Target="https://youtu.be/knjUwYKDqtc" TargetMode="External"/><Relationship Id="rId86" Type="http://schemas.openxmlformats.org/officeDocument/2006/relationships/hyperlink" Target="https://www.opiq.kz/" TargetMode="External"/><Relationship Id="rId94" Type="http://schemas.openxmlformats.org/officeDocument/2006/relationships/hyperlink" Target="https://docs.google.com/document/d/1ecrsBiQEKSj3pjjJSAdULnDDWtQ1PiPKWtvrwKmsF00/edit" TargetMode="External"/><Relationship Id="rId99" Type="http://schemas.openxmlformats.org/officeDocument/2006/relationships/hyperlink" Target="http://www.roscosmos.ru/" TargetMode="External"/><Relationship Id="rId101" Type="http://schemas.openxmlformats.org/officeDocument/2006/relationships/hyperlink" Target="http://writereader.com/" TargetMode="External"/><Relationship Id="rId4" Type="http://schemas.openxmlformats.org/officeDocument/2006/relationships/hyperlink" Target="https://www.youtube.com/watch?v=1j4zwbdSdDc&amp;feature=youtu.be" TargetMode="External"/><Relationship Id="rId9" Type="http://schemas.openxmlformats.org/officeDocument/2006/relationships/hyperlink" Target="http://www.triventy.com/" TargetMode="External"/><Relationship Id="rId13" Type="http://schemas.openxmlformats.org/officeDocument/2006/relationships/hyperlink" Target="https://ru.surveymonkey.com/" TargetMode="External"/><Relationship Id="rId18" Type="http://schemas.openxmlformats.org/officeDocument/2006/relationships/hyperlink" Target="https://www.typeform.com/" TargetMode="External"/><Relationship Id="rId39" Type="http://schemas.openxmlformats.org/officeDocument/2006/relationships/hyperlink" Target="https://barabook.ru/start" TargetMode="External"/><Relationship Id="rId109" Type="http://schemas.openxmlformats.org/officeDocument/2006/relationships/hyperlink" Target="http://en.linoit.com/" TargetMode="External"/><Relationship Id="rId34" Type="http://schemas.openxmlformats.org/officeDocument/2006/relationships/hyperlink" Target="https://www.yaklass.ru/" TargetMode="External"/><Relationship Id="rId50" Type="http://schemas.openxmlformats.org/officeDocument/2006/relationships/hyperlink" Target="https://welcome.stepik.org/en" TargetMode="External"/><Relationship Id="rId55" Type="http://schemas.openxmlformats.org/officeDocument/2006/relationships/hyperlink" Target="https://resh.edu.ru/" TargetMode="External"/><Relationship Id="rId76" Type="http://schemas.openxmlformats.org/officeDocument/2006/relationships/hyperlink" Target="https://simpoll.ru/?utm_medium=cpc&amp;utm_source=yandex.search&amp;utm_campaign=26711941&amp;utm_content=4050083226&amp;utm_term=&amp;yclid=2822795905054311650" TargetMode="External"/><Relationship Id="rId97" Type="http://schemas.openxmlformats.org/officeDocument/2006/relationships/hyperlink" Target="http://wikiwall.ru/" TargetMode="External"/><Relationship Id="rId104" Type="http://schemas.openxmlformats.org/officeDocument/2006/relationships/hyperlink" Target="https://youtu.be/fOIqu1U782E" TargetMode="External"/><Relationship Id="rId7" Type="http://schemas.openxmlformats.org/officeDocument/2006/relationships/hyperlink" Target="https://quizizz.com/" TargetMode="External"/><Relationship Id="rId71" Type="http://schemas.openxmlformats.org/officeDocument/2006/relationships/hyperlink" Target="http://dict.mosmetod.ru/" TargetMode="External"/><Relationship Id="rId92" Type="http://schemas.openxmlformats.org/officeDocument/2006/relationships/hyperlink" Target="https://flippingbook.com/presentation-examples" TargetMode="External"/><Relationship Id="rId2" Type="http://schemas.openxmlformats.org/officeDocument/2006/relationships/hyperlink" Target="https://www.youtube.com/watch?v=kM3wXf3Ke7w&amp;feature=youtu.be" TargetMode="External"/><Relationship Id="rId29" Type="http://schemas.openxmlformats.org/officeDocument/2006/relationships/hyperlink" Target="https://www.videopuppet.com/" TargetMode="External"/><Relationship Id="rId24" Type="http://schemas.openxmlformats.org/officeDocument/2006/relationships/hyperlink" Target="http://onlinetestpad.com/" TargetMode="External"/><Relationship Id="rId40" Type="http://schemas.openxmlformats.org/officeDocument/2006/relationships/hyperlink" Target="https://youtu.be/nNKe3bFa0N8" TargetMode="External"/><Relationship Id="rId45" Type="http://schemas.openxmlformats.org/officeDocument/2006/relationships/hyperlink" Target="https://www.bandicam.com/ru/" TargetMode="External"/><Relationship Id="rId66" Type="http://schemas.openxmlformats.org/officeDocument/2006/relationships/hyperlink" Target="https://drive.google.com/file/d/16GfSZp6yHEbnXHw3_jBKkpuZRELfyeX5/view?usp=sharing" TargetMode="External"/><Relationship Id="rId87" Type="http://schemas.openxmlformats.org/officeDocument/2006/relationships/hyperlink" Target="https://www.opiq.kz/" TargetMode="External"/><Relationship Id="rId110" Type="http://schemas.openxmlformats.org/officeDocument/2006/relationships/hyperlink" Target="http://en.linoit.com/" TargetMode="External"/><Relationship Id="rId61" Type="http://schemas.openxmlformats.org/officeDocument/2006/relationships/hyperlink" Target="https://mfactory.club/" TargetMode="External"/><Relationship Id="rId82" Type="http://schemas.openxmlformats.org/officeDocument/2006/relationships/hyperlink" Target="https://www.jigsawplanet.com/" TargetMode="External"/><Relationship Id="rId19" Type="http://schemas.openxmlformats.org/officeDocument/2006/relationships/hyperlink" Target="https://www.youtube.com/watch?v=I9K8cvCAcgw&amp;feature=youtu.be" TargetMode="External"/><Relationship Id="rId14" Type="http://schemas.openxmlformats.org/officeDocument/2006/relationships/hyperlink" Target="https://drive.google.com/file/d/1GCRqLfKxf7kXn47SE0ILQBWWXUdQjQUj/view?usp=sharing" TargetMode="External"/><Relationship Id="rId30" Type="http://schemas.openxmlformats.org/officeDocument/2006/relationships/hyperlink" Target="https://ru.calameo.com/" TargetMode="External"/><Relationship Id="rId35" Type="http://schemas.openxmlformats.org/officeDocument/2006/relationships/hyperlink" Target="http://learnis.ru/" TargetMode="External"/><Relationship Id="rId56" Type="http://schemas.openxmlformats.org/officeDocument/2006/relationships/hyperlink" Target="https://camtasia-studio.ru/" TargetMode="External"/><Relationship Id="rId77" Type="http://schemas.openxmlformats.org/officeDocument/2006/relationships/hyperlink" Target="https://yandex.ru/video/preview/?filmId=11098132772984465794&amp;from=tabbar&amp;parent-reqid=1590246736738606-1438895012858149824600319-production-app-host-man-web-yp-106&amp;text=simpoll.ru+%D0%B4%D0%BB%D1%8F+%D1%88%D0%BA%D0%BE%D0%BB%D1%8B+%D0%B2%D0%B8%D0%B4%D0%B5%D0%BE%D0%B8%D0%BD%D1%81%D1%82%D1%80%D1%83%D0%BA%D1%86%D0%B8%D1%8F" TargetMode="External"/><Relationship Id="rId100" Type="http://schemas.openxmlformats.org/officeDocument/2006/relationships/hyperlink" Target="http://writereader/" TargetMode="External"/><Relationship Id="rId105" Type="http://schemas.openxmlformats.org/officeDocument/2006/relationships/hyperlink" Target="https://sites.google.com/view/masterklass2/%D0%B8%D1%81%D1%82%D0%BE%D1%80%D0%B8%D0%B8-%D0%B2-%D1%81%D0%B5%D1%80%D0%B2%D0%B8%D1%81%D0%B5-storyjumper" TargetMode="External"/><Relationship Id="rId8" Type="http://schemas.openxmlformats.org/officeDocument/2006/relationships/hyperlink" Target="https://www.youtube.com/watch?v=80DrmHn-6-g&amp;feature=youtu.be" TargetMode="External"/><Relationship Id="rId51" Type="http://schemas.openxmlformats.org/officeDocument/2006/relationships/hyperlink" Target="https://youtu.be/eMHv4QBodlM" TargetMode="External"/><Relationship Id="rId72" Type="http://schemas.openxmlformats.org/officeDocument/2006/relationships/hyperlink" Target="https://totaldict.ru/education/online/" TargetMode="External"/><Relationship Id="rId93" Type="http://schemas.openxmlformats.org/officeDocument/2006/relationships/hyperlink" Target="https://videouroki.net/" TargetMode="External"/><Relationship Id="rId98" Type="http://schemas.openxmlformats.org/officeDocument/2006/relationships/hyperlink" Target="http://www.roscosmos.ru/" TargetMode="External"/><Relationship Id="rId3" Type="http://schemas.openxmlformats.org/officeDocument/2006/relationships/hyperlink" Target="https://www.renderforest.com/ru/" TargetMode="External"/><Relationship Id="rId25" Type="http://schemas.openxmlformats.org/officeDocument/2006/relationships/hyperlink" Target="http://etreniki.ru/" TargetMode="External"/><Relationship Id="rId46" Type="http://schemas.openxmlformats.org/officeDocument/2006/relationships/hyperlink" Target="https://youtu.be/5I5Jl2pIIY8" TargetMode="External"/><Relationship Id="rId67" Type="http://schemas.openxmlformats.org/officeDocument/2006/relationships/hyperlink" Target="http://en.linoit.com/" TargetMode="External"/><Relationship Id="rId20" Type="http://schemas.openxmlformats.org/officeDocument/2006/relationships/hyperlink" Target="https://kizoa.app/" TargetMode="External"/><Relationship Id="rId41" Type="http://schemas.openxmlformats.org/officeDocument/2006/relationships/hyperlink" Target="http://lumen5.com/" TargetMode="External"/><Relationship Id="rId62" Type="http://schemas.openxmlformats.org/officeDocument/2006/relationships/hyperlink" Target="https://www.youtube.com/watch?v=aXJJz7VDtZI&amp;feature=youtu.be&amp;fbclid=IwAR1OxRfnLivk-NgkhJTH8nuNuRAPqwivenqW2RSIxYCz3qz2rra0RamROVs" TargetMode="External"/><Relationship Id="rId83" Type="http://schemas.openxmlformats.org/officeDocument/2006/relationships/hyperlink" Target="https://pedsovet.su/publ/44-1-0-4075" TargetMode="External"/><Relationship Id="rId88" Type="http://schemas.openxmlformats.org/officeDocument/2006/relationships/hyperlink" Target="https://www.youtube.com/watch?v=zMs26anD-wU" TargetMode="External"/><Relationship Id="rId111" Type="http://schemas.openxmlformats.org/officeDocument/2006/relationships/hyperlink" Target="https://yadi.sk/d/OTIX7FtkTNEK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98"/>
  <sheetViews>
    <sheetView tabSelected="1" zoomScale="125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E46" sqref="E46"/>
    </sheetView>
  </sheetViews>
  <sheetFormatPr baseColWidth="10" defaultColWidth="14.5" defaultRowHeight="15.75" customHeight="1"/>
  <cols>
    <col min="1" max="1" width="39.6640625" customWidth="1"/>
    <col min="2" max="2" width="14.6640625" customWidth="1"/>
    <col min="5" max="5" width="37.33203125" customWidth="1"/>
    <col min="6" max="6" width="33.5" customWidth="1"/>
    <col min="7" max="7" width="41.5" customWidth="1"/>
    <col min="8" max="8" width="44.6640625" customWidth="1"/>
    <col min="9" max="9" width="27.33203125" customWidth="1"/>
  </cols>
  <sheetData>
    <row r="1" spans="1:9" ht="14">
      <c r="A1" s="144"/>
      <c r="B1" s="146" t="s">
        <v>0</v>
      </c>
      <c r="C1" s="147"/>
      <c r="D1" s="148"/>
      <c r="E1" s="149" t="s">
        <v>1</v>
      </c>
      <c r="F1" s="151" t="s">
        <v>2</v>
      </c>
      <c r="G1" s="152" t="s">
        <v>3</v>
      </c>
      <c r="H1" s="153" t="s">
        <v>4</v>
      </c>
      <c r="I1" s="154" t="s">
        <v>5</v>
      </c>
    </row>
    <row r="2" spans="1:9" ht="38">
      <c r="A2" s="145"/>
      <c r="B2" s="1" t="s">
        <v>6</v>
      </c>
      <c r="C2" s="1" t="s">
        <v>7</v>
      </c>
      <c r="D2" s="1" t="s">
        <v>8</v>
      </c>
      <c r="E2" s="150"/>
      <c r="F2" s="150"/>
      <c r="G2" s="150"/>
      <c r="H2" s="150"/>
      <c r="I2" s="150"/>
    </row>
    <row r="3" spans="1:9" ht="52">
      <c r="A3" s="2" t="s">
        <v>9</v>
      </c>
      <c r="B3" s="3">
        <v>1</v>
      </c>
      <c r="C3" s="4">
        <v>1</v>
      </c>
      <c r="D3" s="5">
        <v>0</v>
      </c>
      <c r="E3" s="6" t="s">
        <v>10</v>
      </c>
      <c r="F3" s="7" t="s">
        <v>11</v>
      </c>
      <c r="G3" s="8" t="str">
        <f>HYPERLINK("https://www.xmind.net/zen/","перейти")</f>
        <v>перейти</v>
      </c>
      <c r="H3" s="9" t="str">
        <f>HYPERLINK("https://www.youtube.com/watch?v=mqFzxMXcK-c&amp;feature=youtu.be","видеоинструкция")</f>
        <v>видеоинструкция</v>
      </c>
      <c r="I3" s="10" t="s">
        <v>12</v>
      </c>
    </row>
    <row r="4" spans="1:9" ht="52">
      <c r="A4" s="2" t="s">
        <v>13</v>
      </c>
      <c r="B4" s="3">
        <v>1</v>
      </c>
      <c r="C4" s="4">
        <v>1</v>
      </c>
      <c r="D4" s="5">
        <v>0</v>
      </c>
      <c r="E4" s="6" t="s">
        <v>14</v>
      </c>
      <c r="F4" s="11" t="s">
        <v>15</v>
      </c>
      <c r="G4" s="8" t="str">
        <f>HYPERLINK("https://school.nawmal.com/","перейти")</f>
        <v>перейти</v>
      </c>
      <c r="H4" s="9" t="str">
        <f>HYPERLINK("https://www.youtube.com/watch?v=fPSMM7vzQ_g&amp;feature=youtu.be","видеоинструкция")</f>
        <v>видеоинструкция</v>
      </c>
      <c r="I4" s="10" t="s">
        <v>12</v>
      </c>
    </row>
    <row r="5" spans="1:9" ht="26">
      <c r="A5" s="2" t="s">
        <v>16</v>
      </c>
      <c r="B5" s="3">
        <v>1</v>
      </c>
      <c r="C5" s="12">
        <v>1</v>
      </c>
      <c r="D5" s="13" t="s">
        <v>17</v>
      </c>
      <c r="E5" s="6" t="s">
        <v>18</v>
      </c>
      <c r="F5" s="7" t="s">
        <v>19</v>
      </c>
      <c r="G5" s="8" t="str">
        <f>HYPERLINK("https://edu.glogster.com/","перейти")</f>
        <v>перейти</v>
      </c>
      <c r="H5" s="9" t="str">
        <f>HYPERLINK("https://www.youtube.com/watch?v=ts4BUIxedPs","видеоинструкция")</f>
        <v>видеоинструкция</v>
      </c>
      <c r="I5" s="10" t="s">
        <v>12</v>
      </c>
    </row>
    <row r="6" spans="1:9" ht="13">
      <c r="A6" s="2" t="s">
        <v>20</v>
      </c>
      <c r="B6" s="3">
        <v>1</v>
      </c>
      <c r="C6" s="14">
        <v>1</v>
      </c>
      <c r="D6" s="13" t="s">
        <v>17</v>
      </c>
      <c r="E6" s="15" t="s">
        <v>21</v>
      </c>
      <c r="F6" s="7" t="s">
        <v>17</v>
      </c>
      <c r="G6" s="8" t="str">
        <f>HYPERLINK("https://www.genial.ly/","перейти")</f>
        <v>перейти</v>
      </c>
      <c r="H6" s="9" t="str">
        <f>HYPERLINK("https://www.youtube.com/watch?v=Ot_YrEqHc3k","видеоинструкция")</f>
        <v>видеоинструкция</v>
      </c>
      <c r="I6" s="10" t="s">
        <v>12</v>
      </c>
    </row>
    <row r="7" spans="1:9" ht="26">
      <c r="A7" s="2" t="s">
        <v>22</v>
      </c>
      <c r="B7" s="3">
        <v>1</v>
      </c>
      <c r="C7" s="16"/>
      <c r="D7" s="17"/>
      <c r="E7" s="6" t="s">
        <v>23</v>
      </c>
      <c r="F7" s="18" t="s">
        <v>24</v>
      </c>
      <c r="G7" s="8" t="s">
        <v>25</v>
      </c>
      <c r="H7" s="9" t="s">
        <v>26</v>
      </c>
      <c r="I7" s="10" t="s">
        <v>12</v>
      </c>
    </row>
    <row r="8" spans="1:9" ht="26">
      <c r="A8" s="2" t="s">
        <v>27</v>
      </c>
      <c r="B8" s="3">
        <v>1</v>
      </c>
      <c r="C8" s="19"/>
      <c r="D8" s="17"/>
      <c r="E8" s="6" t="s">
        <v>28</v>
      </c>
      <c r="F8" s="20" t="s">
        <v>17</v>
      </c>
      <c r="G8" s="21" t="s">
        <v>25</v>
      </c>
      <c r="H8" s="9" t="s">
        <v>26</v>
      </c>
      <c r="I8" s="10" t="s">
        <v>12</v>
      </c>
    </row>
    <row r="9" spans="1:9" ht="13">
      <c r="A9" s="2" t="s">
        <v>29</v>
      </c>
      <c r="B9" s="3">
        <v>1</v>
      </c>
      <c r="C9" s="14">
        <v>1</v>
      </c>
      <c r="D9" s="5">
        <v>1</v>
      </c>
      <c r="E9" s="6" t="s">
        <v>30</v>
      </c>
      <c r="F9" s="22"/>
      <c r="G9" s="23" t="s">
        <v>25</v>
      </c>
      <c r="H9" s="9" t="s">
        <v>26</v>
      </c>
      <c r="I9" s="10" t="s">
        <v>12</v>
      </c>
    </row>
    <row r="10" spans="1:9" ht="13">
      <c r="A10" s="2" t="s">
        <v>31</v>
      </c>
      <c r="B10" s="3" t="s">
        <v>17</v>
      </c>
      <c r="C10" s="19"/>
      <c r="D10" s="5">
        <v>1</v>
      </c>
      <c r="E10" s="24" t="s">
        <v>30</v>
      </c>
      <c r="F10" s="22"/>
      <c r="G10" s="8" t="s">
        <v>25</v>
      </c>
      <c r="H10" s="9" t="s">
        <v>32</v>
      </c>
      <c r="I10" s="10" t="s">
        <v>12</v>
      </c>
    </row>
    <row r="11" spans="1:9" ht="13">
      <c r="A11" s="25" t="s">
        <v>33</v>
      </c>
      <c r="B11" s="26" t="s">
        <v>17</v>
      </c>
      <c r="C11" s="19"/>
      <c r="D11" s="13">
        <v>1</v>
      </c>
      <c r="E11" s="27" t="s">
        <v>30</v>
      </c>
      <c r="F11" s="22"/>
      <c r="G11" s="28"/>
      <c r="H11" s="29"/>
      <c r="I11" s="30"/>
    </row>
    <row r="12" spans="1:9" ht="13">
      <c r="A12" s="2" t="s">
        <v>34</v>
      </c>
      <c r="B12" s="3" t="s">
        <v>17</v>
      </c>
      <c r="C12" s="16"/>
      <c r="D12" s="5">
        <v>1</v>
      </c>
      <c r="E12" s="24" t="s">
        <v>30</v>
      </c>
      <c r="F12" s="31"/>
      <c r="G12" s="8" t="s">
        <v>25</v>
      </c>
      <c r="H12" s="9" t="s">
        <v>32</v>
      </c>
      <c r="I12" s="10" t="s">
        <v>12</v>
      </c>
    </row>
    <row r="13" spans="1:9" ht="39">
      <c r="A13" s="2" t="s">
        <v>35</v>
      </c>
      <c r="B13" s="3">
        <v>1</v>
      </c>
      <c r="C13" s="4">
        <v>1</v>
      </c>
      <c r="D13" s="5">
        <v>1</v>
      </c>
      <c r="E13" s="15" t="s">
        <v>36</v>
      </c>
      <c r="F13" s="32" t="s">
        <v>37</v>
      </c>
      <c r="G13" s="8" t="str">
        <f>HYPERLINK("https://coreapp.ai","перейти")</f>
        <v>перейти</v>
      </c>
      <c r="H13" s="33" t="str">
        <f>HYPERLINK("https://www.youtube.com/watch?v=hXvd3RaC4oY&amp;feature=youtu.be","видеоинструкция")</f>
        <v>видеоинструкция</v>
      </c>
      <c r="I13" s="34" t="s">
        <v>38</v>
      </c>
    </row>
    <row r="14" spans="1:9" ht="65">
      <c r="A14" s="2" t="s">
        <v>39</v>
      </c>
      <c r="B14" s="35">
        <v>1</v>
      </c>
      <c r="C14" s="36">
        <v>1</v>
      </c>
      <c r="D14" s="37">
        <v>1</v>
      </c>
      <c r="E14" s="6" t="s">
        <v>40</v>
      </c>
      <c r="F14" s="38" t="s">
        <v>41</v>
      </c>
      <c r="G14" s="8" t="str">
        <f>HYPERLINK("https://h5p.org/","перейти")</f>
        <v>перейти</v>
      </c>
      <c r="H14" s="39"/>
      <c r="I14" s="10" t="s">
        <v>42</v>
      </c>
    </row>
    <row r="15" spans="1:9" ht="52">
      <c r="A15" s="2" t="s">
        <v>43</v>
      </c>
      <c r="B15" s="35">
        <v>1</v>
      </c>
      <c r="C15" s="40">
        <v>1</v>
      </c>
      <c r="D15" s="41">
        <v>1</v>
      </c>
      <c r="E15" s="42" t="s">
        <v>44</v>
      </c>
      <c r="F15" s="20" t="s">
        <v>45</v>
      </c>
      <c r="G15" s="8" t="str">
        <f>HYPERLINK("https://udoba.org/?fbclid=IwAR24tHN-1yqju1M81G7Pd2o4JHLdYfkHBvWOdF9tyUkT0au9E6buBlJicus","перейти")</f>
        <v>перейти</v>
      </c>
      <c r="H15" s="39"/>
      <c r="I15" s="10" t="s">
        <v>42</v>
      </c>
    </row>
    <row r="16" spans="1:9" ht="39">
      <c r="A16" s="2" t="s">
        <v>46</v>
      </c>
      <c r="B16" s="35">
        <v>1</v>
      </c>
      <c r="C16" s="16"/>
      <c r="D16" s="17"/>
      <c r="E16" s="6" t="s">
        <v>47</v>
      </c>
      <c r="F16" s="32" t="s">
        <v>48</v>
      </c>
      <c r="G16" s="8" t="s">
        <v>25</v>
      </c>
      <c r="H16" s="9" t="s">
        <v>26</v>
      </c>
      <c r="I16" s="10" t="s">
        <v>12</v>
      </c>
    </row>
    <row r="17" spans="1:9" ht="39">
      <c r="A17" s="2" t="s">
        <v>49</v>
      </c>
      <c r="B17" s="43">
        <v>0</v>
      </c>
      <c r="C17" s="36">
        <v>0</v>
      </c>
      <c r="D17" s="41">
        <v>1</v>
      </c>
      <c r="E17" s="6" t="s">
        <v>50</v>
      </c>
      <c r="F17" s="31"/>
      <c r="G17" s="8" t="s">
        <v>25</v>
      </c>
      <c r="H17" s="33" t="s">
        <v>51</v>
      </c>
      <c r="I17" s="30" t="s">
        <v>12</v>
      </c>
    </row>
    <row r="18" spans="1:9" ht="39">
      <c r="A18" s="44" t="s">
        <v>52</v>
      </c>
      <c r="B18" s="35">
        <v>1</v>
      </c>
      <c r="C18" s="36">
        <v>1</v>
      </c>
      <c r="D18" s="37">
        <v>1</v>
      </c>
      <c r="E18" s="6" t="s">
        <v>53</v>
      </c>
      <c r="F18" s="32" t="s">
        <v>54</v>
      </c>
      <c r="G18" s="23" t="s">
        <v>25</v>
      </c>
      <c r="H18" s="45" t="s">
        <v>26</v>
      </c>
      <c r="I18" s="10" t="s">
        <v>12</v>
      </c>
    </row>
    <row r="19" spans="1:9" ht="26">
      <c r="A19" s="46" t="s">
        <v>55</v>
      </c>
      <c r="B19" s="47"/>
      <c r="C19" s="19"/>
      <c r="D19" s="37">
        <v>1</v>
      </c>
      <c r="E19" s="48" t="s">
        <v>56</v>
      </c>
      <c r="F19" s="32" t="s">
        <v>11</v>
      </c>
      <c r="G19" s="8" t="s">
        <v>25</v>
      </c>
      <c r="H19" s="29"/>
      <c r="I19" s="49" t="s">
        <v>57</v>
      </c>
    </row>
    <row r="20" spans="1:9" ht="26">
      <c r="A20" s="2" t="s">
        <v>58</v>
      </c>
      <c r="B20" s="43">
        <v>1</v>
      </c>
      <c r="C20" s="19"/>
      <c r="D20" s="17"/>
      <c r="E20" s="6" t="s">
        <v>59</v>
      </c>
      <c r="F20" s="32" t="s">
        <v>17</v>
      </c>
      <c r="G20" s="28"/>
      <c r="H20" s="45" t="s">
        <v>26</v>
      </c>
      <c r="I20" s="10" t="s">
        <v>12</v>
      </c>
    </row>
    <row r="21" spans="1:9" ht="78">
      <c r="A21" s="2" t="s">
        <v>60</v>
      </c>
      <c r="B21" s="47"/>
      <c r="C21" s="16"/>
      <c r="D21" s="50"/>
      <c r="E21" s="6" t="s">
        <v>61</v>
      </c>
      <c r="F21" s="20" t="s">
        <v>62</v>
      </c>
      <c r="G21" s="8" t="s">
        <v>25</v>
      </c>
      <c r="H21" s="29"/>
      <c r="I21" s="34" t="s">
        <v>38</v>
      </c>
    </row>
    <row r="22" spans="1:9" ht="52">
      <c r="A22" s="2" t="s">
        <v>63</v>
      </c>
      <c r="B22" s="47"/>
      <c r="C22" s="19"/>
      <c r="D22" s="41">
        <v>1</v>
      </c>
      <c r="E22" s="6" t="s">
        <v>64</v>
      </c>
      <c r="F22" s="18" t="s">
        <v>65</v>
      </c>
      <c r="G22" s="8" t="s">
        <v>25</v>
      </c>
      <c r="H22" s="29"/>
      <c r="I22" s="10" t="s">
        <v>66</v>
      </c>
    </row>
    <row r="23" spans="1:9" ht="13">
      <c r="A23" s="2" t="s">
        <v>67</v>
      </c>
      <c r="B23" s="47"/>
      <c r="C23" s="40">
        <v>1</v>
      </c>
      <c r="D23" s="17"/>
      <c r="E23" s="6" t="s">
        <v>68</v>
      </c>
      <c r="F23" s="22"/>
      <c r="G23" s="8" t="s">
        <v>25</v>
      </c>
      <c r="H23" s="29"/>
      <c r="I23" s="10" t="s">
        <v>66</v>
      </c>
    </row>
    <row r="24" spans="1:9" ht="26">
      <c r="A24" s="2" t="s">
        <v>69</v>
      </c>
      <c r="B24" s="47"/>
      <c r="C24" s="16"/>
      <c r="D24" s="37">
        <v>1</v>
      </c>
      <c r="E24" s="6" t="s">
        <v>70</v>
      </c>
      <c r="F24" s="22"/>
      <c r="G24" s="8" t="s">
        <v>25</v>
      </c>
      <c r="H24" s="29"/>
      <c r="I24" s="10" t="s">
        <v>66</v>
      </c>
    </row>
    <row r="25" spans="1:9" ht="39">
      <c r="A25" s="2" t="s">
        <v>71</v>
      </c>
      <c r="B25" s="47"/>
      <c r="C25" s="40">
        <v>1</v>
      </c>
      <c r="D25" s="41">
        <v>1</v>
      </c>
      <c r="E25" s="6" t="s">
        <v>72</v>
      </c>
      <c r="F25" s="22"/>
      <c r="G25" s="8" t="s">
        <v>25</v>
      </c>
      <c r="H25" s="39"/>
      <c r="I25" s="10" t="s">
        <v>66</v>
      </c>
    </row>
    <row r="26" spans="1:9" ht="26">
      <c r="A26" s="2" t="s">
        <v>73</v>
      </c>
      <c r="B26" s="51"/>
      <c r="C26" s="36">
        <v>1</v>
      </c>
      <c r="D26" s="50"/>
      <c r="E26" s="6" t="s">
        <v>74</v>
      </c>
      <c r="F26" s="22"/>
      <c r="G26" s="8" t="s">
        <v>25</v>
      </c>
      <c r="H26" s="29"/>
      <c r="I26" s="10" t="s">
        <v>66</v>
      </c>
    </row>
    <row r="27" spans="1:9" ht="39">
      <c r="A27" s="52" t="s">
        <v>75</v>
      </c>
      <c r="B27" s="51"/>
      <c r="C27" s="40">
        <v>1</v>
      </c>
      <c r="D27" s="37">
        <v>1</v>
      </c>
      <c r="E27" s="53" t="s">
        <v>76</v>
      </c>
      <c r="F27" s="31"/>
      <c r="G27" s="8" t="s">
        <v>25</v>
      </c>
      <c r="H27" s="33" t="s">
        <v>26</v>
      </c>
      <c r="I27" s="10" t="s">
        <v>77</v>
      </c>
    </row>
    <row r="28" spans="1:9" ht="65">
      <c r="A28" s="25" t="s">
        <v>78</v>
      </c>
      <c r="B28" s="43">
        <v>1</v>
      </c>
      <c r="C28" s="19"/>
      <c r="D28" s="50"/>
      <c r="E28" s="54" t="s">
        <v>79</v>
      </c>
      <c r="F28" s="22"/>
      <c r="G28" s="21" t="s">
        <v>25</v>
      </c>
      <c r="H28" s="29"/>
      <c r="I28" s="30" t="s">
        <v>77</v>
      </c>
    </row>
    <row r="29" spans="1:9" ht="104">
      <c r="A29" s="25" t="s">
        <v>80</v>
      </c>
      <c r="B29" s="43">
        <v>1</v>
      </c>
      <c r="C29" s="36">
        <v>1</v>
      </c>
      <c r="D29" s="50"/>
      <c r="E29" s="55" t="s">
        <v>81</v>
      </c>
      <c r="F29" s="20" t="s">
        <v>82</v>
      </c>
      <c r="G29" s="23" t="s">
        <v>25</v>
      </c>
      <c r="H29" s="56"/>
      <c r="I29" s="57" t="s">
        <v>38</v>
      </c>
    </row>
    <row r="30" spans="1:9" ht="13">
      <c r="A30" s="58" t="s">
        <v>83</v>
      </c>
      <c r="B30" s="59">
        <v>1</v>
      </c>
      <c r="C30" s="60"/>
      <c r="D30" s="61"/>
      <c r="E30" s="62" t="s">
        <v>84</v>
      </c>
      <c r="F30" s="63" t="s">
        <v>85</v>
      </c>
      <c r="G30" s="21" t="s">
        <v>25</v>
      </c>
      <c r="H30" s="64" t="s">
        <v>86</v>
      </c>
      <c r="I30" s="65" t="s">
        <v>12</v>
      </c>
    </row>
    <row r="31" spans="1:9" ht="26">
      <c r="A31" s="58" t="s">
        <v>87</v>
      </c>
      <c r="B31" s="66"/>
      <c r="C31" s="67">
        <v>1</v>
      </c>
      <c r="D31" s="68">
        <v>1</v>
      </c>
      <c r="E31" s="69" t="s">
        <v>88</v>
      </c>
      <c r="F31" s="63" t="s">
        <v>85</v>
      </c>
      <c r="G31" s="70" t="s">
        <v>25</v>
      </c>
      <c r="H31" s="71"/>
      <c r="I31" s="65" t="s">
        <v>89</v>
      </c>
    </row>
    <row r="32" spans="1:9" ht="13">
      <c r="A32" s="58" t="s">
        <v>90</v>
      </c>
      <c r="B32" s="59">
        <v>1</v>
      </c>
      <c r="C32" s="67">
        <v>1</v>
      </c>
      <c r="D32" s="68">
        <v>1</v>
      </c>
      <c r="E32" s="69" t="s">
        <v>91</v>
      </c>
      <c r="F32" s="63" t="s">
        <v>92</v>
      </c>
      <c r="G32" s="72" t="s">
        <v>25</v>
      </c>
      <c r="H32" s="71"/>
      <c r="I32" s="65" t="s">
        <v>89</v>
      </c>
    </row>
    <row r="33" spans="1:9" ht="39">
      <c r="A33" s="73" t="s">
        <v>93</v>
      </c>
      <c r="B33" s="66"/>
      <c r="C33" s="67">
        <v>1</v>
      </c>
      <c r="D33" s="68">
        <v>1</v>
      </c>
      <c r="E33" s="69" t="s">
        <v>94</v>
      </c>
      <c r="F33" s="63" t="s">
        <v>95</v>
      </c>
      <c r="G33" s="72" t="s">
        <v>25</v>
      </c>
      <c r="H33" s="64" t="s">
        <v>96</v>
      </c>
      <c r="I33" s="65" t="s">
        <v>97</v>
      </c>
    </row>
    <row r="34" spans="1:9" ht="117">
      <c r="A34" s="74" t="s">
        <v>98</v>
      </c>
      <c r="B34" s="75"/>
      <c r="C34" s="76">
        <v>1</v>
      </c>
      <c r="D34" s="77"/>
      <c r="E34" s="78" t="s">
        <v>99</v>
      </c>
      <c r="F34" s="79" t="s">
        <v>100</v>
      </c>
      <c r="G34" s="80" t="s">
        <v>25</v>
      </c>
      <c r="H34" s="81" t="s">
        <v>101</v>
      </c>
      <c r="I34" s="82" t="s">
        <v>102</v>
      </c>
    </row>
    <row r="35" spans="1:9" ht="26">
      <c r="A35" s="83" t="s">
        <v>103</v>
      </c>
      <c r="B35" s="84">
        <v>1</v>
      </c>
      <c r="C35" s="85"/>
      <c r="D35" s="77"/>
      <c r="E35" s="86" t="s">
        <v>104</v>
      </c>
      <c r="F35" s="79" t="s">
        <v>105</v>
      </c>
      <c r="G35" s="80" t="s">
        <v>25</v>
      </c>
      <c r="H35" s="87" t="s">
        <v>26</v>
      </c>
      <c r="I35" s="82" t="s">
        <v>102</v>
      </c>
    </row>
    <row r="36" spans="1:9" ht="78">
      <c r="A36" s="88" t="s">
        <v>106</v>
      </c>
      <c r="B36" s="75"/>
      <c r="C36" s="76">
        <v>1</v>
      </c>
      <c r="D36" s="89">
        <v>1</v>
      </c>
      <c r="E36" s="90" t="s">
        <v>107</v>
      </c>
      <c r="F36" s="79" t="s">
        <v>11</v>
      </c>
      <c r="G36" s="80" t="s">
        <v>108</v>
      </c>
      <c r="H36" s="91"/>
      <c r="I36" s="82" t="s">
        <v>109</v>
      </c>
    </row>
    <row r="37" spans="1:9" ht="26">
      <c r="A37" s="88" t="s">
        <v>110</v>
      </c>
      <c r="B37" s="84">
        <v>1</v>
      </c>
      <c r="C37" s="85"/>
      <c r="D37" s="77"/>
      <c r="E37" s="90" t="s">
        <v>111</v>
      </c>
      <c r="F37" s="79" t="s">
        <v>112</v>
      </c>
      <c r="G37" s="80" t="s">
        <v>25</v>
      </c>
      <c r="H37" s="87" t="s">
        <v>26</v>
      </c>
      <c r="I37" s="82" t="s">
        <v>97</v>
      </c>
    </row>
    <row r="38" spans="1:9" ht="39">
      <c r="A38" s="88" t="s">
        <v>113</v>
      </c>
      <c r="B38" s="84">
        <v>1</v>
      </c>
      <c r="C38" s="76">
        <v>1</v>
      </c>
      <c r="D38" s="89">
        <v>1</v>
      </c>
      <c r="E38" s="78" t="s">
        <v>114</v>
      </c>
      <c r="F38" s="79" t="s">
        <v>115</v>
      </c>
      <c r="G38" s="80" t="s">
        <v>25</v>
      </c>
      <c r="H38" s="87" t="s">
        <v>116</v>
      </c>
      <c r="I38" s="82" t="s">
        <v>117</v>
      </c>
    </row>
    <row r="39" spans="1:9" ht="104">
      <c r="A39" s="88" t="s">
        <v>118</v>
      </c>
      <c r="B39" s="84">
        <v>1</v>
      </c>
      <c r="C39" s="85"/>
      <c r="D39" s="77"/>
      <c r="E39" s="90" t="s">
        <v>119</v>
      </c>
      <c r="F39" s="92"/>
      <c r="G39" s="80" t="s">
        <v>25</v>
      </c>
      <c r="H39" s="93"/>
      <c r="I39" s="82" t="s">
        <v>120</v>
      </c>
    </row>
    <row r="40" spans="1:9" ht="104">
      <c r="A40" s="88" t="s">
        <v>121</v>
      </c>
      <c r="B40" s="84">
        <v>1</v>
      </c>
      <c r="C40" s="76">
        <v>1</v>
      </c>
      <c r="D40" s="89">
        <v>1</v>
      </c>
      <c r="E40" s="90" t="s">
        <v>122</v>
      </c>
      <c r="F40" s="79" t="s">
        <v>123</v>
      </c>
      <c r="G40" s="80" t="s">
        <v>25</v>
      </c>
      <c r="H40" s="87" t="s">
        <v>26</v>
      </c>
      <c r="I40" s="82" t="s">
        <v>124</v>
      </c>
    </row>
    <row r="41" spans="1:9" ht="39">
      <c r="A41" s="94" t="s">
        <v>93</v>
      </c>
      <c r="B41" s="84">
        <v>1</v>
      </c>
      <c r="C41" s="76"/>
      <c r="D41" s="89" t="s">
        <v>125</v>
      </c>
      <c r="E41" s="78" t="s">
        <v>126</v>
      </c>
      <c r="F41" s="79" t="s">
        <v>95</v>
      </c>
      <c r="G41" s="80" t="s">
        <v>25</v>
      </c>
      <c r="H41" s="87" t="s">
        <v>26</v>
      </c>
      <c r="I41" s="82" t="s">
        <v>12</v>
      </c>
    </row>
    <row r="42" spans="1:9" ht="65">
      <c r="A42" s="88" t="s">
        <v>127</v>
      </c>
      <c r="B42" s="84">
        <v>1</v>
      </c>
      <c r="C42" s="85"/>
      <c r="D42" s="89">
        <v>1</v>
      </c>
      <c r="E42" s="90" t="s">
        <v>128</v>
      </c>
      <c r="F42" s="79" t="s">
        <v>129</v>
      </c>
      <c r="G42" s="80" t="s">
        <v>25</v>
      </c>
      <c r="H42" s="93"/>
      <c r="I42" s="82" t="s">
        <v>130</v>
      </c>
    </row>
    <row r="43" spans="1:9" ht="104">
      <c r="A43" s="88" t="s">
        <v>131</v>
      </c>
      <c r="B43" s="84">
        <v>1</v>
      </c>
      <c r="C43" s="85"/>
      <c r="D43" s="77"/>
      <c r="E43" s="90" t="s">
        <v>132</v>
      </c>
      <c r="F43" s="79" t="s">
        <v>133</v>
      </c>
      <c r="G43" s="80" t="s">
        <v>25</v>
      </c>
      <c r="H43" s="93"/>
      <c r="I43" s="82" t="s">
        <v>130</v>
      </c>
    </row>
    <row r="44" spans="1:9" ht="91">
      <c r="A44" s="88" t="s">
        <v>134</v>
      </c>
      <c r="B44" s="75"/>
      <c r="C44" s="76">
        <v>1</v>
      </c>
      <c r="D44" s="89">
        <v>1</v>
      </c>
      <c r="E44" s="90" t="s">
        <v>135</v>
      </c>
      <c r="F44" s="79" t="s">
        <v>136</v>
      </c>
      <c r="G44" s="80" t="s">
        <v>25</v>
      </c>
      <c r="H44" s="93"/>
      <c r="I44" s="82" t="s">
        <v>130</v>
      </c>
    </row>
    <row r="45" spans="1:9" ht="91">
      <c r="A45" s="88" t="s">
        <v>137</v>
      </c>
      <c r="B45" s="75"/>
      <c r="C45" s="76">
        <v>1</v>
      </c>
      <c r="D45" s="89">
        <v>1</v>
      </c>
      <c r="E45" s="90" t="s">
        <v>138</v>
      </c>
      <c r="F45" s="79" t="s">
        <v>136</v>
      </c>
      <c r="G45" s="80" t="s">
        <v>25</v>
      </c>
      <c r="H45" s="81" t="s">
        <v>139</v>
      </c>
      <c r="I45" s="82" t="s">
        <v>140</v>
      </c>
    </row>
    <row r="46" spans="1:9" ht="26">
      <c r="A46" s="88" t="s">
        <v>141</v>
      </c>
      <c r="B46" s="84">
        <v>1</v>
      </c>
      <c r="C46" s="76">
        <v>1</v>
      </c>
      <c r="D46" s="77"/>
      <c r="E46" s="90" t="s">
        <v>142</v>
      </c>
      <c r="F46" s="79" t="s">
        <v>129</v>
      </c>
      <c r="G46" s="80" t="s">
        <v>25</v>
      </c>
      <c r="H46" s="93"/>
      <c r="I46" s="82" t="s">
        <v>143</v>
      </c>
    </row>
    <row r="47" spans="1:9" ht="52">
      <c r="A47" s="88" t="s">
        <v>144</v>
      </c>
      <c r="B47" s="75"/>
      <c r="C47" s="85"/>
      <c r="D47" s="89">
        <v>1</v>
      </c>
      <c r="E47" s="90" t="s">
        <v>145</v>
      </c>
      <c r="F47" s="79" t="s">
        <v>129</v>
      </c>
      <c r="G47" s="80" t="s">
        <v>25</v>
      </c>
      <c r="H47" s="87" t="s">
        <v>26</v>
      </c>
      <c r="I47" s="82" t="s">
        <v>146</v>
      </c>
    </row>
    <row r="48" spans="1:9" ht="221">
      <c r="A48" s="88" t="s">
        <v>147</v>
      </c>
      <c r="B48" s="75"/>
      <c r="C48" s="85"/>
      <c r="D48" s="89">
        <v>1</v>
      </c>
      <c r="E48" s="90" t="s">
        <v>148</v>
      </c>
      <c r="F48" s="79" t="s">
        <v>149</v>
      </c>
      <c r="G48" s="80" t="s">
        <v>150</v>
      </c>
      <c r="H48" s="87" t="s">
        <v>51</v>
      </c>
      <c r="I48" s="82" t="s">
        <v>109</v>
      </c>
    </row>
    <row r="49" spans="1:9" ht="78">
      <c r="A49" s="95" t="s">
        <v>151</v>
      </c>
      <c r="B49" s="84">
        <v>1</v>
      </c>
      <c r="C49" s="76">
        <v>1</v>
      </c>
      <c r="D49" s="89">
        <v>1</v>
      </c>
      <c r="E49" s="90" t="s">
        <v>152</v>
      </c>
      <c r="F49" s="92"/>
      <c r="G49" s="80" t="s">
        <v>150</v>
      </c>
      <c r="H49" s="87" t="s">
        <v>153</v>
      </c>
      <c r="I49" s="82" t="s">
        <v>154</v>
      </c>
    </row>
    <row r="50" spans="1:9" ht="65">
      <c r="A50" s="88" t="s">
        <v>155</v>
      </c>
      <c r="B50" s="84">
        <v>1</v>
      </c>
      <c r="C50" s="76">
        <v>1</v>
      </c>
      <c r="D50" s="77"/>
      <c r="E50" s="90" t="s">
        <v>156</v>
      </c>
      <c r="F50" s="92"/>
      <c r="G50" s="80" t="s">
        <v>157</v>
      </c>
      <c r="H50" s="87" t="s">
        <v>26</v>
      </c>
      <c r="I50" s="82" t="s">
        <v>146</v>
      </c>
    </row>
    <row r="51" spans="1:9" ht="26">
      <c r="A51" s="88" t="s">
        <v>158</v>
      </c>
      <c r="B51" s="75"/>
      <c r="C51" s="85"/>
      <c r="D51" s="89">
        <v>1</v>
      </c>
      <c r="E51" s="90" t="s">
        <v>159</v>
      </c>
      <c r="F51" s="92"/>
      <c r="G51" s="80" t="s">
        <v>25</v>
      </c>
      <c r="H51" s="93"/>
      <c r="I51" s="82" t="s">
        <v>146</v>
      </c>
    </row>
    <row r="52" spans="1:9" ht="130">
      <c r="A52" s="88" t="s">
        <v>160</v>
      </c>
      <c r="B52" s="75"/>
      <c r="C52" s="76">
        <v>1</v>
      </c>
      <c r="D52" s="89">
        <v>1</v>
      </c>
      <c r="E52" s="90" t="s">
        <v>161</v>
      </c>
      <c r="F52" s="92"/>
      <c r="G52" s="80" t="s">
        <v>108</v>
      </c>
      <c r="H52" s="93"/>
      <c r="I52" s="82" t="s">
        <v>109</v>
      </c>
    </row>
    <row r="53" spans="1:9" ht="117">
      <c r="A53" s="88" t="s">
        <v>162</v>
      </c>
      <c r="B53" s="75"/>
      <c r="C53" s="76">
        <v>1</v>
      </c>
      <c r="D53" s="89">
        <v>1</v>
      </c>
      <c r="E53" s="90" t="s">
        <v>163</v>
      </c>
      <c r="F53" s="79" t="s">
        <v>164</v>
      </c>
      <c r="G53" s="80" t="s">
        <v>108</v>
      </c>
      <c r="H53" s="93"/>
      <c r="I53" s="82" t="s">
        <v>109</v>
      </c>
    </row>
    <row r="54" spans="1:9" ht="39">
      <c r="A54" s="88" t="s">
        <v>165</v>
      </c>
      <c r="B54" s="75"/>
      <c r="C54" s="76">
        <v>1</v>
      </c>
      <c r="D54" s="77"/>
      <c r="E54" s="90" t="s">
        <v>166</v>
      </c>
      <c r="F54" s="92"/>
      <c r="G54" s="80" t="s">
        <v>108</v>
      </c>
      <c r="H54" s="93"/>
      <c r="I54" s="82" t="s">
        <v>109</v>
      </c>
    </row>
    <row r="55" spans="1:9" ht="91">
      <c r="A55" s="88" t="s">
        <v>167</v>
      </c>
      <c r="B55" s="75"/>
      <c r="C55" s="85"/>
      <c r="D55" s="89">
        <v>1</v>
      </c>
      <c r="E55" s="90" t="s">
        <v>168</v>
      </c>
      <c r="F55" s="92"/>
      <c r="G55" s="80" t="s">
        <v>108</v>
      </c>
      <c r="H55" s="93"/>
      <c r="I55" s="82" t="s">
        <v>109</v>
      </c>
    </row>
    <row r="56" spans="1:9" ht="143">
      <c r="A56" s="88" t="s">
        <v>169</v>
      </c>
      <c r="B56" s="75"/>
      <c r="C56" s="76">
        <v>1</v>
      </c>
      <c r="D56" s="89">
        <v>1</v>
      </c>
      <c r="E56" s="90" t="s">
        <v>170</v>
      </c>
      <c r="F56" s="92"/>
      <c r="G56" s="80" t="s">
        <v>108</v>
      </c>
      <c r="H56" s="87" t="s">
        <v>26</v>
      </c>
      <c r="I56" s="82" t="s">
        <v>109</v>
      </c>
    </row>
    <row r="57" spans="1:9" ht="91">
      <c r="A57" s="88" t="s">
        <v>171</v>
      </c>
      <c r="B57" s="75"/>
      <c r="C57" s="76">
        <v>1</v>
      </c>
      <c r="D57" s="89">
        <v>1</v>
      </c>
      <c r="E57" s="90" t="s">
        <v>172</v>
      </c>
      <c r="F57" s="79" t="s">
        <v>173</v>
      </c>
      <c r="G57" s="80" t="s">
        <v>108</v>
      </c>
      <c r="H57" s="87" t="s">
        <v>26</v>
      </c>
      <c r="I57" s="82" t="s">
        <v>109</v>
      </c>
    </row>
    <row r="58" spans="1:9" ht="65">
      <c r="A58" s="96" t="s">
        <v>174</v>
      </c>
      <c r="B58" s="97">
        <v>1</v>
      </c>
      <c r="C58" s="98">
        <v>1</v>
      </c>
      <c r="D58" s="99"/>
      <c r="E58" s="100" t="s">
        <v>175</v>
      </c>
      <c r="F58" s="101" t="s">
        <v>176</v>
      </c>
      <c r="G58" s="102" t="s">
        <v>25</v>
      </c>
      <c r="H58" s="103" t="s">
        <v>26</v>
      </c>
      <c r="I58" s="104" t="s">
        <v>177</v>
      </c>
    </row>
    <row r="59" spans="1:9" ht="78">
      <c r="A59" s="88" t="s">
        <v>178</v>
      </c>
      <c r="B59" s="75"/>
      <c r="C59" s="76">
        <v>1</v>
      </c>
      <c r="D59" s="89">
        <v>1</v>
      </c>
      <c r="E59" s="90" t="s">
        <v>179</v>
      </c>
      <c r="F59" s="92"/>
      <c r="G59" s="80" t="s">
        <v>25</v>
      </c>
      <c r="H59" s="87" t="s">
        <v>26</v>
      </c>
      <c r="I59" s="82" t="s">
        <v>97</v>
      </c>
    </row>
    <row r="60" spans="1:9" ht="26">
      <c r="A60" s="88" t="s">
        <v>180</v>
      </c>
      <c r="B60" s="75"/>
      <c r="C60" s="76">
        <v>1</v>
      </c>
      <c r="D60" s="89"/>
      <c r="E60" s="90" t="s">
        <v>181</v>
      </c>
      <c r="F60" s="79" t="s">
        <v>17</v>
      </c>
      <c r="G60" s="80" t="s">
        <v>25</v>
      </c>
      <c r="H60" s="87" t="s">
        <v>182</v>
      </c>
      <c r="I60" s="105"/>
    </row>
    <row r="61" spans="1:9" ht="42" customHeight="1">
      <c r="A61" s="83" t="s">
        <v>183</v>
      </c>
      <c r="B61" s="75"/>
      <c r="C61" s="76">
        <v>1</v>
      </c>
      <c r="D61" s="77"/>
      <c r="E61" s="106" t="s">
        <v>184</v>
      </c>
      <c r="F61" s="79" t="s">
        <v>185</v>
      </c>
      <c r="G61" s="80" t="s">
        <v>25</v>
      </c>
      <c r="H61" s="107"/>
      <c r="I61" s="82" t="s">
        <v>186</v>
      </c>
    </row>
    <row r="62" spans="1:9" ht="40.5" customHeight="1">
      <c r="A62" s="94" t="s">
        <v>187</v>
      </c>
      <c r="B62" s="84">
        <v>1</v>
      </c>
      <c r="C62" s="76">
        <v>1</v>
      </c>
      <c r="D62" s="77"/>
      <c r="E62" s="108" t="s">
        <v>188</v>
      </c>
      <c r="F62" s="92"/>
      <c r="G62" s="80" t="s">
        <v>25</v>
      </c>
      <c r="H62" s="87" t="s">
        <v>26</v>
      </c>
      <c r="I62" s="82" t="s">
        <v>189</v>
      </c>
    </row>
    <row r="63" spans="1:9" ht="117">
      <c r="A63" s="88" t="s">
        <v>190</v>
      </c>
      <c r="B63" s="84">
        <v>1</v>
      </c>
      <c r="C63" s="76"/>
      <c r="D63" s="89">
        <v>1</v>
      </c>
      <c r="E63" s="90" t="s">
        <v>191</v>
      </c>
      <c r="F63" s="92"/>
      <c r="G63" s="80" t="s">
        <v>25</v>
      </c>
      <c r="H63" s="93"/>
      <c r="I63" s="82" t="s">
        <v>192</v>
      </c>
    </row>
    <row r="64" spans="1:9" ht="130.5" customHeight="1">
      <c r="A64" s="94" t="s">
        <v>193</v>
      </c>
      <c r="B64" s="84">
        <v>1</v>
      </c>
      <c r="C64" s="76">
        <v>1</v>
      </c>
      <c r="D64" s="77"/>
      <c r="E64" s="90" t="s">
        <v>194</v>
      </c>
      <c r="F64" s="79" t="s">
        <v>195</v>
      </c>
      <c r="G64" s="80" t="s">
        <v>25</v>
      </c>
      <c r="H64" s="87" t="s">
        <v>25</v>
      </c>
      <c r="I64" s="82" t="s">
        <v>196</v>
      </c>
    </row>
    <row r="65" spans="1:9" ht="96.75" customHeight="1">
      <c r="A65" s="88" t="s">
        <v>197</v>
      </c>
      <c r="B65" s="84">
        <v>1</v>
      </c>
      <c r="C65" s="76">
        <v>1</v>
      </c>
      <c r="D65" s="89">
        <v>1</v>
      </c>
      <c r="E65" s="90" t="s">
        <v>198</v>
      </c>
      <c r="F65" s="79" t="s">
        <v>199</v>
      </c>
      <c r="G65" s="109" t="s">
        <v>25</v>
      </c>
      <c r="H65" s="87" t="s">
        <v>26</v>
      </c>
      <c r="I65" s="82" t="s">
        <v>196</v>
      </c>
    </row>
    <row r="66" spans="1:9" ht="77.25" customHeight="1">
      <c r="A66" s="88" t="s">
        <v>200</v>
      </c>
      <c r="B66" s="75"/>
      <c r="C66" s="76">
        <v>1</v>
      </c>
      <c r="D66" s="89">
        <v>1</v>
      </c>
      <c r="E66" s="110" t="s">
        <v>201</v>
      </c>
      <c r="F66" s="79" t="s">
        <v>202</v>
      </c>
      <c r="G66" s="80" t="s">
        <v>25</v>
      </c>
      <c r="H66" s="93"/>
      <c r="I66" s="82" t="s">
        <v>196</v>
      </c>
    </row>
    <row r="67" spans="1:9" ht="13">
      <c r="A67" s="111"/>
      <c r="B67" s="75"/>
      <c r="C67" s="85"/>
      <c r="D67" s="77"/>
      <c r="E67" s="106"/>
      <c r="F67" s="92"/>
      <c r="G67" s="112"/>
      <c r="H67" s="93"/>
      <c r="I67" s="105"/>
    </row>
    <row r="68" spans="1:9" ht="13">
      <c r="A68" s="94" t="s">
        <v>203</v>
      </c>
      <c r="B68" s="75"/>
      <c r="C68" s="76">
        <v>1</v>
      </c>
      <c r="D68" s="77"/>
      <c r="E68" s="90" t="s">
        <v>204</v>
      </c>
      <c r="F68" s="92"/>
      <c r="G68" s="113" t="s">
        <v>205</v>
      </c>
      <c r="H68" s="93"/>
      <c r="I68" s="82" t="s">
        <v>206</v>
      </c>
    </row>
    <row r="69" spans="1:9" ht="13">
      <c r="A69" s="94" t="s">
        <v>207</v>
      </c>
      <c r="B69" s="84">
        <v>1</v>
      </c>
      <c r="C69" s="76">
        <v>1</v>
      </c>
      <c r="D69" s="77"/>
      <c r="E69" s="90" t="s">
        <v>208</v>
      </c>
      <c r="F69" s="92"/>
      <c r="G69" s="113" t="s">
        <v>209</v>
      </c>
      <c r="H69" s="93"/>
      <c r="I69" s="82" t="s">
        <v>206</v>
      </c>
    </row>
    <row r="70" spans="1:9" ht="39">
      <c r="A70" s="94" t="s">
        <v>210</v>
      </c>
      <c r="B70" s="75"/>
      <c r="C70" s="76">
        <v>1</v>
      </c>
      <c r="D70" s="77"/>
      <c r="E70" s="90" t="s">
        <v>211</v>
      </c>
      <c r="F70" s="92"/>
      <c r="G70" s="114" t="s">
        <v>212</v>
      </c>
      <c r="H70" s="115" t="s">
        <v>213</v>
      </c>
      <c r="I70" s="82" t="s">
        <v>206</v>
      </c>
    </row>
    <row r="71" spans="1:9" ht="52">
      <c r="A71" s="88" t="s">
        <v>214</v>
      </c>
      <c r="B71" s="84">
        <v>1</v>
      </c>
      <c r="C71" s="76">
        <v>1</v>
      </c>
      <c r="D71" s="77"/>
      <c r="E71" s="116" t="s">
        <v>215</v>
      </c>
      <c r="F71" s="92"/>
      <c r="G71" s="112"/>
      <c r="H71" s="93"/>
      <c r="I71" s="82" t="s">
        <v>206</v>
      </c>
    </row>
    <row r="72" spans="1:9" ht="39">
      <c r="A72" s="88" t="s">
        <v>216</v>
      </c>
      <c r="B72" s="84">
        <v>1</v>
      </c>
      <c r="C72" s="76">
        <v>1</v>
      </c>
      <c r="D72" s="77"/>
      <c r="E72" s="90" t="s">
        <v>217</v>
      </c>
      <c r="F72" s="117" t="s">
        <v>218</v>
      </c>
      <c r="G72" s="114" t="s">
        <v>219</v>
      </c>
      <c r="H72" s="87" t="s">
        <v>220</v>
      </c>
      <c r="I72" s="82" t="s">
        <v>206</v>
      </c>
    </row>
    <row r="73" spans="1:9" ht="296">
      <c r="A73" s="88" t="s">
        <v>221</v>
      </c>
      <c r="B73" s="75"/>
      <c r="C73" s="76">
        <v>1</v>
      </c>
      <c r="D73" s="77"/>
      <c r="E73" s="90" t="s">
        <v>222</v>
      </c>
      <c r="F73" s="79" t="s">
        <v>223</v>
      </c>
      <c r="G73" s="80" t="s">
        <v>224</v>
      </c>
      <c r="H73" s="87" t="s">
        <v>108</v>
      </c>
      <c r="I73" s="82" t="s">
        <v>225</v>
      </c>
    </row>
    <row r="74" spans="1:9" ht="296">
      <c r="A74" s="118" t="s">
        <v>226</v>
      </c>
      <c r="B74" s="119"/>
      <c r="C74" s="120">
        <v>1</v>
      </c>
      <c r="D74" s="120">
        <v>1</v>
      </c>
      <c r="E74" s="121" t="s">
        <v>227</v>
      </c>
      <c r="F74" s="122"/>
      <c r="G74" s="123" t="s">
        <v>226</v>
      </c>
      <c r="H74" s="124" t="s">
        <v>150</v>
      </c>
      <c r="I74" s="125" t="s">
        <v>225</v>
      </c>
    </row>
    <row r="75" spans="1:9" ht="13">
      <c r="A75" s="126"/>
      <c r="B75" s="66"/>
      <c r="C75" s="60"/>
      <c r="D75" s="61"/>
      <c r="E75" s="127"/>
      <c r="F75" s="128"/>
      <c r="G75" s="129"/>
      <c r="H75" s="71"/>
      <c r="I75" s="130"/>
    </row>
    <row r="76" spans="1:9" ht="31">
      <c r="A76" s="131" t="s">
        <v>228</v>
      </c>
      <c r="B76" s="66"/>
      <c r="C76" s="67">
        <v>1</v>
      </c>
      <c r="D76" s="68">
        <v>1</v>
      </c>
      <c r="E76" s="132" t="s">
        <v>229</v>
      </c>
      <c r="F76" s="128"/>
      <c r="G76" s="133" t="s">
        <v>228</v>
      </c>
      <c r="H76" s="71"/>
      <c r="I76" s="65" t="s">
        <v>206</v>
      </c>
    </row>
    <row r="77" spans="1:9" ht="204">
      <c r="A77" s="58" t="s">
        <v>230</v>
      </c>
      <c r="B77" s="59">
        <v>1</v>
      </c>
      <c r="C77" s="67">
        <v>1</v>
      </c>
      <c r="D77" s="68">
        <v>1</v>
      </c>
      <c r="E77" s="134" t="s">
        <v>231</v>
      </c>
      <c r="F77" s="128"/>
      <c r="G77" s="129"/>
      <c r="H77" s="71"/>
      <c r="I77" s="65" t="s">
        <v>206</v>
      </c>
    </row>
    <row r="78" spans="1:9" ht="13">
      <c r="A78" s="58" t="s">
        <v>232</v>
      </c>
      <c r="B78" s="59">
        <v>1</v>
      </c>
      <c r="C78" s="67">
        <v>1</v>
      </c>
      <c r="D78" s="61"/>
      <c r="E78" s="62" t="s">
        <v>233</v>
      </c>
      <c r="F78" s="63" t="s">
        <v>234</v>
      </c>
      <c r="G78" s="72" t="s">
        <v>25</v>
      </c>
      <c r="H78" s="71"/>
      <c r="I78" s="65" t="s">
        <v>235</v>
      </c>
    </row>
    <row r="79" spans="1:9" ht="13">
      <c r="A79" s="126"/>
      <c r="B79" s="66"/>
      <c r="C79" s="60"/>
      <c r="D79" s="61"/>
      <c r="E79" s="127"/>
      <c r="F79" s="128"/>
      <c r="G79" s="129"/>
      <c r="H79" s="71"/>
      <c r="I79" s="130"/>
    </row>
    <row r="80" spans="1:9" ht="13">
      <c r="A80" s="126"/>
      <c r="B80" s="66"/>
      <c r="C80" s="60"/>
      <c r="D80" s="61"/>
      <c r="E80" s="127"/>
      <c r="F80" s="128"/>
      <c r="G80" s="129"/>
      <c r="H80" s="71"/>
      <c r="I80" s="130"/>
    </row>
    <row r="81" spans="1:9" ht="13">
      <c r="A81" s="126"/>
      <c r="B81" s="66"/>
      <c r="C81" s="60"/>
      <c r="D81" s="61"/>
      <c r="E81" s="127"/>
      <c r="F81" s="128"/>
      <c r="G81" s="129"/>
      <c r="H81" s="71"/>
      <c r="I81" s="130"/>
    </row>
    <row r="82" spans="1:9" ht="13">
      <c r="A82" s="126"/>
      <c r="B82" s="66"/>
      <c r="C82" s="60"/>
      <c r="D82" s="61"/>
      <c r="E82" s="127"/>
      <c r="F82" s="128"/>
      <c r="G82" s="129"/>
      <c r="H82" s="71"/>
      <c r="I82" s="130"/>
    </row>
    <row r="83" spans="1:9" ht="13">
      <c r="A83" s="126"/>
      <c r="B83" s="66"/>
      <c r="C83" s="60"/>
      <c r="D83" s="61"/>
      <c r="E83" s="127"/>
      <c r="F83" s="128"/>
      <c r="G83" s="129"/>
      <c r="H83" s="71"/>
      <c r="I83" s="130"/>
    </row>
    <row r="84" spans="1:9" ht="13">
      <c r="A84" s="126"/>
      <c r="B84" s="66"/>
      <c r="C84" s="60"/>
      <c r="D84" s="61"/>
      <c r="E84" s="127"/>
      <c r="F84" s="128"/>
      <c r="G84" s="129"/>
      <c r="H84" s="71"/>
      <c r="I84" s="130"/>
    </row>
    <row r="85" spans="1:9" ht="13">
      <c r="A85" s="126"/>
      <c r="B85" s="66"/>
      <c r="C85" s="60"/>
      <c r="D85" s="61"/>
      <c r="E85" s="127"/>
      <c r="F85" s="128"/>
      <c r="G85" s="129"/>
      <c r="H85" s="71"/>
      <c r="I85" s="130"/>
    </row>
    <row r="86" spans="1:9" ht="13">
      <c r="A86" s="126"/>
      <c r="B86" s="66"/>
      <c r="C86" s="60"/>
      <c r="D86" s="61"/>
      <c r="E86" s="127"/>
      <c r="F86" s="128"/>
      <c r="G86" s="129"/>
      <c r="H86" s="71"/>
      <c r="I86" s="130"/>
    </row>
    <row r="87" spans="1:9" ht="13">
      <c r="A87" s="126"/>
      <c r="B87" s="66"/>
      <c r="C87" s="60"/>
      <c r="D87" s="61"/>
      <c r="E87" s="127"/>
      <c r="F87" s="128"/>
      <c r="G87" s="129"/>
      <c r="H87" s="71"/>
      <c r="I87" s="130"/>
    </row>
    <row r="88" spans="1:9" ht="13">
      <c r="A88" s="126"/>
      <c r="B88" s="66"/>
      <c r="C88" s="60"/>
      <c r="D88" s="61"/>
      <c r="E88" s="127"/>
      <c r="F88" s="128"/>
      <c r="G88" s="129"/>
      <c r="H88" s="71"/>
      <c r="I88" s="130"/>
    </row>
    <row r="89" spans="1:9" ht="13">
      <c r="A89" s="126"/>
      <c r="B89" s="66"/>
      <c r="C89" s="60"/>
      <c r="D89" s="61"/>
      <c r="E89" s="127"/>
      <c r="F89" s="128"/>
      <c r="G89" s="129"/>
      <c r="H89" s="71"/>
      <c r="I89" s="130"/>
    </row>
    <row r="90" spans="1:9" ht="16">
      <c r="A90" s="135"/>
      <c r="B90" s="136"/>
      <c r="C90" s="137"/>
      <c r="D90" s="138"/>
      <c r="E90" s="139"/>
      <c r="F90" s="140"/>
      <c r="G90" s="141"/>
      <c r="H90" s="142"/>
      <c r="I90" s="143"/>
    </row>
    <row r="91" spans="1:9" ht="16">
      <c r="A91" s="135"/>
      <c r="B91" s="136"/>
      <c r="C91" s="137"/>
      <c r="D91" s="138"/>
      <c r="E91" s="139"/>
      <c r="F91" s="140"/>
      <c r="G91" s="141"/>
      <c r="H91" s="142"/>
      <c r="I91" s="143"/>
    </row>
    <row r="92" spans="1:9" ht="16">
      <c r="A92" s="135"/>
      <c r="B92" s="136"/>
      <c r="C92" s="137"/>
      <c r="D92" s="138"/>
      <c r="E92" s="139"/>
      <c r="F92" s="140"/>
      <c r="G92" s="141"/>
      <c r="H92" s="142"/>
      <c r="I92" s="143"/>
    </row>
    <row r="93" spans="1:9" ht="16">
      <c r="A93" s="135"/>
      <c r="B93" s="136"/>
      <c r="C93" s="137"/>
      <c r="D93" s="138"/>
      <c r="E93" s="139"/>
      <c r="F93" s="140"/>
      <c r="G93" s="141"/>
      <c r="H93" s="142"/>
      <c r="I93" s="143"/>
    </row>
    <row r="94" spans="1:9" ht="16">
      <c r="A94" s="135"/>
      <c r="B94" s="136"/>
      <c r="C94" s="137"/>
      <c r="D94" s="138"/>
      <c r="E94" s="139"/>
      <c r="F94" s="140"/>
      <c r="G94" s="141"/>
      <c r="H94" s="142"/>
      <c r="I94" s="143"/>
    </row>
    <row r="95" spans="1:9" ht="16">
      <c r="A95" s="135"/>
      <c r="B95" s="136"/>
      <c r="C95" s="137"/>
      <c r="D95" s="138"/>
      <c r="E95" s="139"/>
      <c r="F95" s="140"/>
      <c r="G95" s="141"/>
      <c r="H95" s="142"/>
      <c r="I95" s="143"/>
    </row>
    <row r="96" spans="1:9" ht="16">
      <c r="A96" s="135"/>
      <c r="B96" s="136"/>
      <c r="C96" s="137"/>
      <c r="D96" s="138"/>
      <c r="E96" s="139"/>
      <c r="F96" s="140"/>
      <c r="G96" s="141"/>
      <c r="H96" s="142"/>
      <c r="I96" s="143"/>
    </row>
    <row r="97" spans="1:9" ht="16">
      <c r="A97" s="135"/>
      <c r="B97" s="136"/>
      <c r="C97" s="137"/>
      <c r="D97" s="138"/>
      <c r="E97" s="139"/>
      <c r="F97" s="140"/>
      <c r="G97" s="141"/>
      <c r="H97" s="142"/>
      <c r="I97" s="143"/>
    </row>
    <row r="98" spans="1:9" ht="16">
      <c r="A98" s="135"/>
      <c r="B98" s="136"/>
      <c r="C98" s="137"/>
      <c r="D98" s="138"/>
      <c r="E98" s="139"/>
      <c r="F98" s="140"/>
      <c r="G98" s="141"/>
      <c r="H98" s="142"/>
      <c r="I98" s="143"/>
    </row>
  </sheetData>
  <mergeCells count="7">
    <mergeCell ref="H1:H2"/>
    <mergeCell ref="I1:I2"/>
    <mergeCell ref="A1:A2"/>
    <mergeCell ref="B1:D1"/>
    <mergeCell ref="E1:E2"/>
    <mergeCell ref="F1:F2"/>
    <mergeCell ref="G1:G2"/>
  </mergeCells>
  <hyperlinks>
    <hyperlink ref="G7" r:id="rId1" xr:uid="{00000000-0004-0000-0000-000000000000}"/>
    <hyperlink ref="H7" r:id="rId2" xr:uid="{00000000-0004-0000-0000-000001000000}"/>
    <hyperlink ref="G8" r:id="rId3" xr:uid="{00000000-0004-0000-0000-000002000000}"/>
    <hyperlink ref="H8" r:id="rId4" xr:uid="{00000000-0004-0000-0000-000003000000}"/>
    <hyperlink ref="G9" r:id="rId5" xr:uid="{00000000-0004-0000-0000-000004000000}"/>
    <hyperlink ref="H9" r:id="rId6" xr:uid="{00000000-0004-0000-0000-000005000000}"/>
    <hyperlink ref="G10" r:id="rId7" xr:uid="{00000000-0004-0000-0000-000006000000}"/>
    <hyperlink ref="H10" r:id="rId8" xr:uid="{00000000-0004-0000-0000-000007000000}"/>
    <hyperlink ref="G12" r:id="rId9" xr:uid="{00000000-0004-0000-0000-000008000000}"/>
    <hyperlink ref="H12" r:id="rId10" xr:uid="{00000000-0004-0000-0000-000009000000}"/>
    <hyperlink ref="G16" r:id="rId11" xr:uid="{00000000-0004-0000-0000-00000A000000}"/>
    <hyperlink ref="H16" r:id="rId12" xr:uid="{00000000-0004-0000-0000-00000B000000}"/>
    <hyperlink ref="G17" r:id="rId13" xr:uid="{00000000-0004-0000-0000-00000C000000}"/>
    <hyperlink ref="H17" r:id="rId14" xr:uid="{00000000-0004-0000-0000-00000D000000}"/>
    <hyperlink ref="A18" r:id="rId15" xr:uid="{00000000-0004-0000-0000-00000E000000}"/>
    <hyperlink ref="G18" r:id="rId16" xr:uid="{00000000-0004-0000-0000-00000F000000}"/>
    <hyperlink ref="H18" r:id="rId17" xr:uid="{00000000-0004-0000-0000-000010000000}"/>
    <hyperlink ref="G19" r:id="rId18" xr:uid="{00000000-0004-0000-0000-000011000000}"/>
    <hyperlink ref="H20" r:id="rId19" xr:uid="{00000000-0004-0000-0000-000012000000}"/>
    <hyperlink ref="G21" r:id="rId20" xr:uid="{00000000-0004-0000-0000-000013000000}"/>
    <hyperlink ref="G22" r:id="rId21" xr:uid="{00000000-0004-0000-0000-000014000000}"/>
    <hyperlink ref="G23" r:id="rId22" xr:uid="{00000000-0004-0000-0000-000015000000}"/>
    <hyperlink ref="G24" r:id="rId23" xr:uid="{00000000-0004-0000-0000-000016000000}"/>
    <hyperlink ref="G25" r:id="rId24" xr:uid="{00000000-0004-0000-0000-000017000000}"/>
    <hyperlink ref="G26" r:id="rId25" xr:uid="{00000000-0004-0000-0000-000018000000}"/>
    <hyperlink ref="E27" r:id="rId26" xr:uid="{00000000-0004-0000-0000-000019000000}"/>
    <hyperlink ref="G27" r:id="rId27" xr:uid="{00000000-0004-0000-0000-00001A000000}"/>
    <hyperlink ref="H27" r:id="rId28" xr:uid="{00000000-0004-0000-0000-00001B000000}"/>
    <hyperlink ref="G28" r:id="rId29" xr:uid="{00000000-0004-0000-0000-00001C000000}"/>
    <hyperlink ref="G29" r:id="rId30" xr:uid="{00000000-0004-0000-0000-00001D000000}"/>
    <hyperlink ref="G30" r:id="rId31" xr:uid="{00000000-0004-0000-0000-00001E000000}"/>
    <hyperlink ref="H30" r:id="rId32" xr:uid="{00000000-0004-0000-0000-00001F000000}"/>
    <hyperlink ref="G31" r:id="rId33" xr:uid="{00000000-0004-0000-0000-000020000000}"/>
    <hyperlink ref="G32" r:id="rId34" xr:uid="{00000000-0004-0000-0000-000021000000}"/>
    <hyperlink ref="A33" r:id="rId35" xr:uid="{00000000-0004-0000-0000-000022000000}"/>
    <hyperlink ref="G33" r:id="rId36" xr:uid="{00000000-0004-0000-0000-000023000000}"/>
    <hyperlink ref="H33" r:id="rId37" xr:uid="{00000000-0004-0000-0000-000024000000}"/>
    <hyperlink ref="A34" r:id="rId38" xr:uid="{00000000-0004-0000-0000-000025000000}"/>
    <hyperlink ref="G34" r:id="rId39" xr:uid="{00000000-0004-0000-0000-000026000000}"/>
    <hyperlink ref="H34" r:id="rId40" xr:uid="{00000000-0004-0000-0000-000027000000}"/>
    <hyperlink ref="A35" r:id="rId41" xr:uid="{00000000-0004-0000-0000-000028000000}"/>
    <hyperlink ref="G35" r:id="rId42" xr:uid="{00000000-0004-0000-0000-000029000000}"/>
    <hyperlink ref="H35" r:id="rId43" xr:uid="{00000000-0004-0000-0000-00002A000000}"/>
    <hyperlink ref="G36" r:id="rId44" xr:uid="{00000000-0004-0000-0000-00002B000000}"/>
    <hyperlink ref="G37" r:id="rId45" xr:uid="{00000000-0004-0000-0000-00002C000000}"/>
    <hyperlink ref="H37" r:id="rId46" xr:uid="{00000000-0004-0000-0000-00002D000000}"/>
    <hyperlink ref="G38" r:id="rId47" xr:uid="{00000000-0004-0000-0000-00002E000000}"/>
    <hyperlink ref="H38" r:id="rId48" xr:uid="{00000000-0004-0000-0000-00002F000000}"/>
    <hyperlink ref="G39" r:id="rId49" xr:uid="{00000000-0004-0000-0000-000030000000}"/>
    <hyperlink ref="G40" r:id="rId50" xr:uid="{00000000-0004-0000-0000-000031000000}"/>
    <hyperlink ref="H40" r:id="rId51" xr:uid="{00000000-0004-0000-0000-000032000000}"/>
    <hyperlink ref="A41" r:id="rId52" xr:uid="{00000000-0004-0000-0000-000033000000}"/>
    <hyperlink ref="G41" r:id="rId53" xr:uid="{00000000-0004-0000-0000-000034000000}"/>
    <hyperlink ref="H41" r:id="rId54" xr:uid="{00000000-0004-0000-0000-000035000000}"/>
    <hyperlink ref="G42" r:id="rId55" xr:uid="{00000000-0004-0000-0000-000036000000}"/>
    <hyperlink ref="G43" r:id="rId56" xr:uid="{00000000-0004-0000-0000-000037000000}"/>
    <hyperlink ref="G44" r:id="rId57" xr:uid="{00000000-0004-0000-0000-000038000000}"/>
    <hyperlink ref="G45" r:id="rId58" xr:uid="{00000000-0004-0000-0000-000039000000}"/>
    <hyperlink ref="H45" r:id="rId59" xr:uid="{00000000-0004-0000-0000-00003A000000}"/>
    <hyperlink ref="G46" r:id="rId60" xr:uid="{00000000-0004-0000-0000-00003B000000}"/>
    <hyperlink ref="G47" r:id="rId61" xr:uid="{00000000-0004-0000-0000-00003C000000}"/>
    <hyperlink ref="H47" r:id="rId62" xr:uid="{00000000-0004-0000-0000-00003D000000}"/>
    <hyperlink ref="G48" r:id="rId63" xr:uid="{00000000-0004-0000-0000-00003E000000}"/>
    <hyperlink ref="H48" r:id="rId64" xr:uid="{00000000-0004-0000-0000-00003F000000}"/>
    <hyperlink ref="G49" r:id="rId65" xr:uid="{00000000-0004-0000-0000-000040000000}"/>
    <hyperlink ref="H49" r:id="rId66" xr:uid="{00000000-0004-0000-0000-000041000000}"/>
    <hyperlink ref="G50" r:id="rId67" xr:uid="{00000000-0004-0000-0000-000042000000}"/>
    <hyperlink ref="H50" r:id="rId68" xr:uid="{00000000-0004-0000-0000-000043000000}"/>
    <hyperlink ref="G51" r:id="rId69" xr:uid="{00000000-0004-0000-0000-000044000000}"/>
    <hyperlink ref="G52" r:id="rId70" xr:uid="{00000000-0004-0000-0000-000045000000}"/>
    <hyperlink ref="G53" r:id="rId71" xr:uid="{00000000-0004-0000-0000-000046000000}"/>
    <hyperlink ref="G54" r:id="rId72" xr:uid="{00000000-0004-0000-0000-000047000000}"/>
    <hyperlink ref="G55" r:id="rId73" xr:uid="{00000000-0004-0000-0000-000048000000}"/>
    <hyperlink ref="G56" r:id="rId74" xr:uid="{00000000-0004-0000-0000-000049000000}"/>
    <hyperlink ref="H56" r:id="rId75" xr:uid="{00000000-0004-0000-0000-00004A000000}"/>
    <hyperlink ref="G57" r:id="rId76" xr:uid="{00000000-0004-0000-0000-00004B000000}"/>
    <hyperlink ref="H57" r:id="rId77" xr:uid="{00000000-0004-0000-0000-00004C000000}"/>
    <hyperlink ref="G58" r:id="rId78" xr:uid="{00000000-0004-0000-0000-00004D000000}"/>
    <hyperlink ref="H58" r:id="rId79" xr:uid="{00000000-0004-0000-0000-00004E000000}"/>
    <hyperlink ref="G59" r:id="rId80" xr:uid="{00000000-0004-0000-0000-00004F000000}"/>
    <hyperlink ref="H59" r:id="rId81" xr:uid="{00000000-0004-0000-0000-000050000000}"/>
    <hyperlink ref="G60" r:id="rId82" xr:uid="{00000000-0004-0000-0000-000051000000}"/>
    <hyperlink ref="H60" r:id="rId83" xr:uid="{00000000-0004-0000-0000-000052000000}"/>
    <hyperlink ref="A61" r:id="rId84" xr:uid="{00000000-0004-0000-0000-000053000000}"/>
    <hyperlink ref="G61" r:id="rId85" xr:uid="{00000000-0004-0000-0000-000054000000}"/>
    <hyperlink ref="A62" r:id="rId86" xr:uid="{00000000-0004-0000-0000-000055000000}"/>
    <hyperlink ref="G62" r:id="rId87" xr:uid="{00000000-0004-0000-0000-000056000000}"/>
    <hyperlink ref="H62" r:id="rId88" xr:uid="{00000000-0004-0000-0000-000057000000}"/>
    <hyperlink ref="G63" r:id="rId89" xr:uid="{00000000-0004-0000-0000-000058000000}"/>
    <hyperlink ref="A64" r:id="rId90" xr:uid="{00000000-0004-0000-0000-000059000000}"/>
    <hyperlink ref="G64" r:id="rId91" xr:uid="{00000000-0004-0000-0000-00005A000000}"/>
    <hyperlink ref="H64" r:id="rId92" xr:uid="{00000000-0004-0000-0000-00005B000000}"/>
    <hyperlink ref="G65" r:id="rId93" xr:uid="{00000000-0004-0000-0000-00005C000000}"/>
    <hyperlink ref="H65" r:id="rId94" xr:uid="{00000000-0004-0000-0000-00005D000000}"/>
    <hyperlink ref="G66" r:id="rId95" xr:uid="{00000000-0004-0000-0000-00005E000000}"/>
    <hyperlink ref="A68" r:id="rId96" xr:uid="{00000000-0004-0000-0000-00005F000000}"/>
    <hyperlink ref="G68" r:id="rId97" xr:uid="{00000000-0004-0000-0000-000060000000}"/>
    <hyperlink ref="A69" r:id="rId98" xr:uid="{00000000-0004-0000-0000-000061000000}"/>
    <hyperlink ref="G69" r:id="rId99" xr:uid="{00000000-0004-0000-0000-000062000000}"/>
    <hyperlink ref="A70" r:id="rId100" xr:uid="{00000000-0004-0000-0000-000063000000}"/>
    <hyperlink ref="G70" r:id="rId101" xr:uid="{00000000-0004-0000-0000-000064000000}"/>
    <hyperlink ref="H70" r:id="rId102" xr:uid="{00000000-0004-0000-0000-000065000000}"/>
    <hyperlink ref="G72" r:id="rId103" xr:uid="{00000000-0004-0000-0000-000066000000}"/>
    <hyperlink ref="H72" r:id="rId104" xr:uid="{00000000-0004-0000-0000-000067000000}"/>
    <hyperlink ref="G73" r:id="rId105" location="h.p_Vw3UCeMVmGb3" xr:uid="{00000000-0004-0000-0000-000068000000}"/>
    <hyperlink ref="H73" r:id="rId106" xr:uid="{00000000-0004-0000-0000-000069000000}"/>
    <hyperlink ref="G74" r:id="rId107" xr:uid="{00000000-0004-0000-0000-00006A000000}"/>
    <hyperlink ref="H74" r:id="rId108" xr:uid="{00000000-0004-0000-0000-00006B000000}"/>
    <hyperlink ref="A76" r:id="rId109" xr:uid="{00000000-0004-0000-0000-00006C000000}"/>
    <hyperlink ref="G76" r:id="rId110" xr:uid="{00000000-0004-0000-0000-00006D000000}"/>
    <hyperlink ref="G78" r:id="rId111" xr:uid="{00000000-0004-0000-0000-00006E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2020-10-24T05:51:02Z</dcterms:created>
  <dcterms:modified xsi:type="dcterms:W3CDTF">2020-10-24T05:51:02Z</dcterms:modified>
</cp:coreProperties>
</file>