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28920" yWindow="690" windowWidth="19440" windowHeight="15600"/>
  </bookViews>
  <sheets>
    <sheet name="Données isotopiques - Concordia" sheetId="3" r:id="rId1"/>
    <sheet name="Feuil1" sheetId="4" r:id="rId2"/>
  </sheets>
  <definedNames>
    <definedName name="__123Graph_A" hidden="1">#REF!</definedName>
    <definedName name="__123Graph_D" hidden="1">#REF!</definedName>
    <definedName name="__123Graph_E" hidden="1">#REF!</definedName>
    <definedName name="__123Graph_X" hidden="1">#REF!</definedName>
    <definedName name="_Fill" hidden="1">#REF!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3"/>
  <c r="D12"/>
  <c r="C13"/>
  <c r="D13"/>
  <c r="C14"/>
  <c r="D14"/>
  <c r="C15"/>
  <c r="D15"/>
  <c r="C16"/>
  <c r="D16"/>
  <c r="C17"/>
  <c r="D17"/>
  <c r="C18"/>
  <c r="D18"/>
</calcChain>
</file>

<file path=xl/sharedStrings.xml><?xml version="1.0" encoding="utf-8"?>
<sst xmlns="http://schemas.openxmlformats.org/spreadsheetml/2006/main" count="23" uniqueCount="15">
  <si>
    <t>yaxis</t>
  </si>
  <si>
    <t>xaxis</t>
  </si>
  <si>
    <t>constante desintégration radioactive</t>
  </si>
  <si>
    <t>durée depuis fermeture système</t>
  </si>
  <si>
    <t>couche de cendres 1</t>
  </si>
  <si>
    <t>couche de cendres 2</t>
  </si>
  <si>
    <t>courbe concordia</t>
  </si>
  <si>
    <t>Données isotopiques des couches de cendres</t>
  </si>
  <si>
    <t>Le tableau de la courbe Concordia (à gauche) ne doit pas être modifié. Il permet l'affichage de la courbe.  Seule la portion entre 160 Ma et 240 Ma de la Concordia est représentée, pour plus de lisibilité.</t>
  </si>
  <si>
    <t>Activité tableur - Fichier la vallée de l'Utcubamba (Pérou)</t>
  </si>
  <si>
    <r>
      <t>207</t>
    </r>
    <r>
      <rPr>
        <b/>
        <sz val="11"/>
        <rFont val="Calibri"/>
        <family val="2"/>
      </rPr>
      <t>Pb/</t>
    </r>
    <r>
      <rPr>
        <b/>
        <vertAlign val="superscript"/>
        <sz val="11"/>
        <rFont val="Calibri"/>
        <family val="2"/>
      </rPr>
      <t>235</t>
    </r>
    <r>
      <rPr>
        <b/>
        <sz val="11"/>
        <rFont val="Calibri"/>
        <family val="2"/>
      </rPr>
      <t>U</t>
    </r>
  </si>
  <si>
    <r>
      <t>206</t>
    </r>
    <r>
      <rPr>
        <b/>
        <sz val="11"/>
        <rFont val="Calibri"/>
        <family val="2"/>
      </rPr>
      <t>Pb/</t>
    </r>
    <r>
      <rPr>
        <b/>
        <vertAlign val="superscript"/>
        <sz val="11"/>
        <rFont val="Calibri"/>
        <family val="2"/>
      </rPr>
      <t>238</t>
    </r>
    <r>
      <rPr>
        <b/>
        <sz val="11"/>
        <rFont val="Calibri"/>
        <family val="2"/>
      </rPr>
      <t>U</t>
    </r>
  </si>
  <si>
    <t>© BELIN ÉDUCATION 2020 – Manuel SVT terminale spécialité</t>
  </si>
  <si>
    <t>SVT terminale spécialité – Chapitre 6 – Unité 4 – Document 5 p. 153</t>
  </si>
  <si>
    <t>Le tableau des données isotopiques des cendres (à droite) est à compléter à partir du document 6 page 153, pour afficher les points dans la Concordia.</t>
  </si>
</sst>
</file>

<file path=xl/styles.xml><?xml version="1.0" encoding="utf-8"?>
<styleSheet xmlns="http://schemas.openxmlformats.org/spreadsheetml/2006/main">
  <numFmts count="2">
    <numFmt numFmtId="164" formatCode="0.00E+00_)"/>
    <numFmt numFmtId="165" formatCode="0.0000"/>
  </numFmts>
  <fonts count="8">
    <font>
      <sz val="10"/>
      <name val="Courier"/>
    </font>
    <font>
      <b/>
      <sz val="11"/>
      <name val="Calibri"/>
      <family val="2"/>
    </font>
    <font>
      <b/>
      <vertAlign val="superscript"/>
      <sz val="11"/>
      <name val="Calibri"/>
      <family val="2"/>
    </font>
    <font>
      <sz val="11"/>
      <name val="Calibri"/>
      <family val="2"/>
      <scheme val="minor"/>
    </font>
    <font>
      <b/>
      <sz val="11"/>
      <name val="Calibri"/>
      <family val="2"/>
      <scheme val="minor"/>
    </font>
    <font>
      <b/>
      <sz val="12"/>
      <name val="Calibri"/>
      <family val="2"/>
      <scheme val="minor"/>
    </font>
    <font>
      <sz val="10"/>
      <color theme="1"/>
      <name val="Calibri"/>
      <family val="2"/>
      <scheme val="minor"/>
    </font>
    <font>
      <b/>
      <vertAlign val="superscript"/>
      <sz val="1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164" fontId="0" fillId="0" borderId="0"/>
  </cellStyleXfs>
  <cellXfs count="23">
    <xf numFmtId="164" fontId="0" fillId="0" borderId="0" xfId="0"/>
    <xf numFmtId="164" fontId="3" fillId="0" borderId="0" xfId="0" applyFont="1"/>
    <xf numFmtId="164" fontId="4" fillId="0" borderId="0" xfId="0" applyFont="1"/>
    <xf numFmtId="164" fontId="4" fillId="0" borderId="0" xfId="0" applyFont="1" applyAlignment="1" applyProtection="1">
      <alignment horizontal="left"/>
    </xf>
    <xf numFmtId="0" fontId="3" fillId="2" borderId="1" xfId="0" applyNumberFormat="1" applyFont="1" applyFill="1" applyBorder="1"/>
    <xf numFmtId="165" fontId="3" fillId="3" borderId="2" xfId="0" applyNumberFormat="1" applyFont="1" applyFill="1" applyBorder="1" applyAlignment="1">
      <alignment horizontal="center"/>
    </xf>
    <xf numFmtId="165" fontId="3" fillId="0" borderId="3" xfId="0" applyNumberFormat="1" applyFont="1" applyFill="1" applyBorder="1" applyAlignment="1">
      <alignment horizontal="center"/>
    </xf>
    <xf numFmtId="164" fontId="5" fillId="0" borderId="0" xfId="0" applyFont="1"/>
    <xf numFmtId="164" fontId="6" fillId="0" borderId="0" xfId="0" applyFont="1" applyAlignment="1">
      <alignment vertical="center"/>
    </xf>
    <xf numFmtId="11" fontId="3" fillId="0" borderId="0" xfId="0" applyNumberFormat="1" applyFont="1" applyAlignment="1" applyProtection="1">
      <alignment horizontal="center" vertical="center"/>
    </xf>
    <xf numFmtId="165" fontId="4" fillId="0" borderId="1" xfId="0" applyNumberFormat="1" applyFont="1" applyBorder="1" applyAlignment="1" applyProtection="1">
      <alignment horizontal="center" vertical="center"/>
    </xf>
    <xf numFmtId="165" fontId="7" fillId="0" borderId="1" xfId="0" applyNumberFormat="1" applyFont="1" applyBorder="1" applyAlignment="1" applyProtection="1">
      <alignment horizontal="center" vertical="center"/>
    </xf>
    <xf numFmtId="165" fontId="3" fillId="0" borderId="1" xfId="0" applyNumberFormat="1" applyFont="1" applyBorder="1" applyAlignment="1" applyProtection="1">
      <alignment horizontal="center" vertical="center"/>
    </xf>
    <xf numFmtId="165" fontId="3" fillId="3" borderId="1" xfId="0" applyNumberFormat="1" applyFont="1" applyFill="1" applyBorder="1" applyAlignment="1">
      <alignment horizontal="center" vertical="center"/>
    </xf>
    <xf numFmtId="164" fontId="3" fillId="0" borderId="0" xfId="0" applyFont="1" applyAlignment="1">
      <alignment horizontal="center" vertical="center"/>
    </xf>
    <xf numFmtId="164" fontId="3" fillId="0" borderId="0" xfId="0" applyFont="1" applyAlignment="1" applyProtection="1">
      <alignment horizontal="center" vertical="center" wrapText="1"/>
    </xf>
    <xf numFmtId="164" fontId="3" fillId="0" borderId="1" xfId="0" applyFont="1" applyBorder="1" applyAlignment="1">
      <alignment horizontal="center" vertical="center" wrapText="1"/>
    </xf>
    <xf numFmtId="164" fontId="3" fillId="0" borderId="1" xfId="0" applyFont="1" applyBorder="1" applyAlignment="1" applyProtection="1">
      <alignment horizontal="center" vertical="center"/>
    </xf>
    <xf numFmtId="0" fontId="3" fillId="2" borderId="1" xfId="0" applyNumberFormat="1" applyFont="1" applyFill="1" applyBorder="1" applyAlignment="1">
      <alignment horizontal="center" vertical="center"/>
    </xf>
    <xf numFmtId="164" fontId="4" fillId="4" borderId="0" xfId="0" applyFont="1" applyFill="1" applyAlignment="1">
      <alignment horizontal="center" vertical="center"/>
    </xf>
    <xf numFmtId="164" fontId="4" fillId="3" borderId="0" xfId="0" applyFont="1" applyFill="1" applyAlignment="1">
      <alignment horizontal="center" vertical="center"/>
    </xf>
    <xf numFmtId="164" fontId="4" fillId="2" borderId="0" xfId="0" applyFont="1" applyFill="1" applyAlignment="1">
      <alignment horizontal="center" vertical="center"/>
    </xf>
    <xf numFmtId="164" fontId="4"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fr-FR" sz="1100" u="sng">
                <a:effectLst/>
              </a:rPr>
              <a:t>Graphique présentant les rapports isotopiques de deux couches de cendres sur la Concordia</a:t>
            </a:r>
            <a:endParaRPr lang="fr-FR" sz="1100">
              <a:effectLst/>
            </a:endParaRPr>
          </a:p>
        </c:rich>
      </c:tx>
      <c:layout/>
    </c:title>
    <c:plotArea>
      <c:layout/>
      <c:scatterChart>
        <c:scatterStyle val="lineMarker"/>
        <c:ser>
          <c:idx val="0"/>
          <c:order val="0"/>
          <c:tx>
            <c:v>concordia</c:v>
          </c:tx>
          <c:spPr>
            <a:ln w="28575">
              <a:noFill/>
            </a:ln>
          </c:spPr>
          <c:marker>
            <c:symbol val="circle"/>
            <c:size val="5"/>
            <c:spPr>
              <a:solidFill>
                <a:schemeClr val="accent1"/>
              </a:solidFill>
              <a:ln w="9525">
                <a:solidFill>
                  <a:schemeClr val="accent1"/>
                </a:solidFill>
              </a:ln>
              <a:effectLst/>
            </c:spPr>
          </c:marker>
          <c:dLbls>
            <c:dLbl>
              <c:idx val="0"/>
              <c:layout/>
              <c:tx>
                <c:rich>
                  <a:bodyPr/>
                  <a:lstStyle/>
                  <a:p>
                    <a:r>
                      <a:rPr lang="en-US"/>
                      <a:t>160 Ma</a:t>
                    </a:r>
                  </a:p>
                </c:rich>
              </c:tx>
              <c:dLblPos val="t"/>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0-BE92-4262-A086-AFA4C8BB8EFA}"/>
                </c:ext>
              </c:extLst>
            </c:dLbl>
            <c:dLbl>
              <c:idx val="1"/>
              <c:layout/>
              <c:tx>
                <c:rich>
                  <a:bodyPr/>
                  <a:lstStyle/>
                  <a:p>
                    <a:r>
                      <a:rPr lang="en-US"/>
                      <a:t>200 Ma</a:t>
                    </a:r>
                  </a:p>
                </c:rich>
              </c:tx>
              <c:dLblPos val="t"/>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1-BE92-4262-A086-AFA4C8BB8EFA}"/>
                </c:ext>
              </c:extLst>
            </c:dLbl>
            <c:dLbl>
              <c:idx val="2"/>
              <c:layout/>
              <c:tx>
                <c:rich>
                  <a:bodyPr/>
                  <a:lstStyle/>
                  <a:p>
                    <a:r>
                      <a:rPr lang="en-US"/>
                      <a:t>240 Ma</a:t>
                    </a:r>
                  </a:p>
                </c:rich>
              </c:tx>
              <c:dLblPos val="t"/>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2-BE92-4262-A086-AFA4C8BB8EFA}"/>
                </c:ext>
              </c:extLst>
            </c:dLbl>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Val val="1"/>
            <c:extLst xmlns:c16r2="http://schemas.microsoft.com/office/drawing/2015/06/chart">
              <c:ext xmlns:c15="http://schemas.microsoft.com/office/drawing/2012/chart" uri="{CE6537A1-D6FC-4f65-9D91-7224C49458BB}">
                <c15:showLeaderLines val="0"/>
              </c:ext>
            </c:extLst>
          </c:dLbls>
          <c:trendline>
            <c:spPr>
              <a:ln w="19050" cap="rnd">
                <a:solidFill>
                  <a:schemeClr val="accent1"/>
                </a:solidFill>
                <a:prstDash val="sysDot"/>
              </a:ln>
              <a:effectLst/>
            </c:spPr>
            <c:trendlineType val="linear"/>
          </c:trendline>
          <c:xVal>
            <c:numRef>
              <c:f>'Données isotopiques - Concordia'!$C$16:$C$18</c:f>
              <c:numCache>
                <c:formatCode>0.0000</c:formatCode>
                <c:ptCount val="3"/>
                <c:pt idx="0">
                  <c:v>0.17066972550002313</c:v>
                </c:pt>
                <c:pt idx="1">
                  <c:v>0.21770750893266655</c:v>
                </c:pt>
                <c:pt idx="2">
                  <c:v>0.26663528150747484</c:v>
                </c:pt>
              </c:numCache>
            </c:numRef>
          </c:xVal>
          <c:yVal>
            <c:numRef>
              <c:f>'Données isotopiques - Concordia'!$D$16:$D$19</c:f>
              <c:numCache>
                <c:formatCode>0.0000</c:formatCode>
                <c:ptCount val="4"/>
                <c:pt idx="0">
                  <c:v>2.5130580411842907E-2</c:v>
                </c:pt>
                <c:pt idx="1">
                  <c:v>3.1511291346461689E-2</c:v>
                </c:pt>
                <c:pt idx="2">
                  <c:v>3.7931717682034627E-2</c:v>
                </c:pt>
              </c:numCache>
            </c:numRef>
          </c:yVal>
          <c:extLst xmlns:c16r2="http://schemas.microsoft.com/office/drawing/2015/06/chart">
            <c:ext xmlns:c16="http://schemas.microsoft.com/office/drawing/2014/chart" uri="{C3380CC4-5D6E-409C-BE32-E72D297353CC}">
              <c16:uniqueId val="{00000004-BE92-4262-A086-AFA4C8BB8EFA}"/>
            </c:ext>
          </c:extLst>
        </c:ser>
        <c:ser>
          <c:idx val="1"/>
          <c:order val="1"/>
          <c:tx>
            <c:v>couche de cendres 1</c:v>
          </c:tx>
          <c:spPr>
            <a:ln w="28575">
              <a:noFill/>
            </a:ln>
          </c:spPr>
          <c:marker>
            <c:symbol val="circle"/>
            <c:size val="5"/>
            <c:spPr>
              <a:solidFill>
                <a:schemeClr val="accent2"/>
              </a:solidFill>
              <a:ln w="9525">
                <a:solidFill>
                  <a:schemeClr val="accent2"/>
                </a:solidFill>
              </a:ln>
              <a:effectLst/>
            </c:spPr>
          </c:marker>
          <c:xVal>
            <c:numRef>
              <c:f>'Données isotopiques - Concordia'!$H$12:$H$20</c:f>
              <c:numCache>
                <c:formatCode>0.0000</c:formatCode>
                <c:ptCount val="9"/>
              </c:numCache>
            </c:numRef>
          </c:xVal>
          <c:yVal>
            <c:numRef>
              <c:f>'Données isotopiques - Concordia'!$I$12:$I$20</c:f>
              <c:numCache>
                <c:formatCode>0.0000</c:formatCode>
                <c:ptCount val="9"/>
              </c:numCache>
            </c:numRef>
          </c:yVal>
          <c:extLst xmlns:c16r2="http://schemas.microsoft.com/office/drawing/2015/06/chart">
            <c:ext xmlns:c16="http://schemas.microsoft.com/office/drawing/2014/chart" uri="{C3380CC4-5D6E-409C-BE32-E72D297353CC}">
              <c16:uniqueId val="{00000005-BE92-4262-A086-AFA4C8BB8EFA}"/>
            </c:ext>
          </c:extLst>
        </c:ser>
        <c:ser>
          <c:idx val="2"/>
          <c:order val="2"/>
          <c:tx>
            <c:v>couche cendres 2</c:v>
          </c:tx>
          <c:spPr>
            <a:ln w="28575">
              <a:noFill/>
            </a:ln>
          </c:spPr>
          <c:marker>
            <c:symbol val="circle"/>
            <c:size val="5"/>
            <c:spPr>
              <a:solidFill>
                <a:schemeClr val="accent3"/>
              </a:solidFill>
              <a:ln w="9525">
                <a:solidFill>
                  <a:schemeClr val="accent3"/>
                </a:solidFill>
              </a:ln>
              <a:effectLst/>
            </c:spPr>
          </c:marker>
          <c:xVal>
            <c:numRef>
              <c:f>'Données isotopiques - Concordia'!$J$12:$J$19</c:f>
              <c:numCache>
                <c:formatCode>General</c:formatCode>
                <c:ptCount val="8"/>
              </c:numCache>
            </c:numRef>
          </c:xVal>
          <c:yVal>
            <c:numRef>
              <c:f>'Données isotopiques - Concordia'!$K$12:$K$19</c:f>
              <c:numCache>
                <c:formatCode>General</c:formatCode>
                <c:ptCount val="8"/>
              </c:numCache>
            </c:numRef>
          </c:yVal>
          <c:extLst xmlns:c16r2="http://schemas.microsoft.com/office/drawing/2015/06/chart">
            <c:ext xmlns:c16="http://schemas.microsoft.com/office/drawing/2014/chart" uri="{C3380CC4-5D6E-409C-BE32-E72D297353CC}">
              <c16:uniqueId val="{00000006-BE92-4262-A086-AFA4C8BB8EFA}"/>
            </c:ext>
          </c:extLst>
        </c:ser>
        <c:axId val="124605952"/>
        <c:axId val="124607872"/>
      </c:scatterChart>
      <c:valAx>
        <c:axId val="124605952"/>
        <c:scaling>
          <c:orientation val="minMax"/>
          <c:min val="0.15000000000000008"/>
        </c:scaling>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baseline="30000"/>
                  <a:t>207</a:t>
                </a:r>
                <a:r>
                  <a:rPr lang="fr-FR"/>
                  <a:t>Pb/</a:t>
                </a:r>
                <a:r>
                  <a:rPr lang="fr-FR" baseline="30000"/>
                  <a:t>235</a:t>
                </a:r>
                <a:r>
                  <a:rPr lang="fr-FR"/>
                  <a:t>U</a:t>
                </a:r>
              </a:p>
            </c:rich>
          </c:tx>
          <c:layout/>
          <c:spPr>
            <a:noFill/>
            <a:ln w="25400">
              <a:noFill/>
            </a:ln>
          </c:spPr>
        </c:title>
        <c:numFmt formatCode="0.0000" sourceLinked="1"/>
        <c:majorTickMark val="cross"/>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24607872"/>
        <c:crosses val="autoZero"/>
        <c:crossBetween val="midCat"/>
      </c:valAx>
      <c:valAx>
        <c:axId val="124607872"/>
        <c:scaling>
          <c:orientation val="minMax"/>
          <c:min val="2.0000000000000011E-2"/>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baseline="30000"/>
                  <a:t>206</a:t>
                </a:r>
                <a:r>
                  <a:rPr lang="fr-FR"/>
                  <a:t>Pb/</a:t>
                </a:r>
                <a:r>
                  <a:rPr lang="fr-FR" baseline="30000"/>
                  <a:t>238</a:t>
                </a:r>
                <a:r>
                  <a:rPr lang="fr-FR"/>
                  <a:t>U</a:t>
                </a:r>
              </a:p>
            </c:rich>
          </c:tx>
          <c:layout/>
          <c:spPr>
            <a:noFill/>
            <a:ln w="25400">
              <a:noFill/>
            </a:ln>
          </c:spPr>
        </c:title>
        <c:numFmt formatCode="0.0000" sourceLinked="1"/>
        <c:majorTickMark val="cross"/>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605952"/>
        <c:crosses val="autoZero"/>
        <c:crossBetween val="midCat"/>
      </c:valAx>
      <c:spPr>
        <a:noFill/>
        <a:ln w="25400">
          <a:noFill/>
        </a:ln>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212271</xdr:colOff>
      <xdr:row>19</xdr:row>
      <xdr:rowOff>92529</xdr:rowOff>
    </xdr:from>
    <xdr:to>
      <xdr:col>7</xdr:col>
      <xdr:colOff>141514</xdr:colOff>
      <xdr:row>41</xdr:row>
      <xdr:rowOff>43543</xdr:rowOff>
    </xdr:to>
    <xdr:graphicFrame macro="">
      <xdr:nvGraphicFramePr>
        <xdr:cNvPr id="12309" name="Graphique 4">
          <a:extLst>
            <a:ext uri="{FF2B5EF4-FFF2-40B4-BE49-F238E27FC236}">
              <a16:creationId xmlns="" xmlns:a16="http://schemas.microsoft.com/office/drawing/2014/main" id="{082F0606-3754-4667-B524-87C919AE7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4"/>
  <sheetViews>
    <sheetView tabSelected="1" zoomScale="80" zoomScaleNormal="80" workbookViewId="0">
      <selection activeCell="A6" sqref="A6"/>
    </sheetView>
  </sheetViews>
  <sheetFormatPr baseColWidth="10" defaultColWidth="11" defaultRowHeight="15"/>
  <cols>
    <col min="1" max="1" width="11" style="1"/>
    <col min="2" max="2" width="14.375" style="1" customWidth="1"/>
    <col min="3" max="16384" width="11" style="1"/>
  </cols>
  <sheetData>
    <row r="1" spans="1:11">
      <c r="A1" s="8" t="s">
        <v>13</v>
      </c>
    </row>
    <row r="3" spans="1:11" ht="15.75">
      <c r="A3" s="7" t="s">
        <v>9</v>
      </c>
    </row>
    <row r="5" spans="1:11">
      <c r="A5" s="1" t="s">
        <v>8</v>
      </c>
    </row>
    <row r="6" spans="1:11">
      <c r="A6" s="1" t="s">
        <v>14</v>
      </c>
    </row>
    <row r="7" spans="1:11">
      <c r="A7" s="3"/>
      <c r="B7" s="2"/>
    </row>
    <row r="8" spans="1:11">
      <c r="A8" s="2"/>
      <c r="B8" s="19" t="s">
        <v>6</v>
      </c>
      <c r="C8" s="19"/>
      <c r="D8" s="19"/>
      <c r="E8" s="14"/>
      <c r="F8" s="14"/>
      <c r="G8" s="14"/>
      <c r="H8" s="22" t="s">
        <v>7</v>
      </c>
      <c r="I8" s="22"/>
      <c r="J8" s="22"/>
      <c r="K8" s="22"/>
    </row>
    <row r="9" spans="1:11" ht="45">
      <c r="B9" s="15" t="s">
        <v>2</v>
      </c>
      <c r="C9" s="9">
        <v>9.8484999999999996E-10</v>
      </c>
      <c r="D9" s="9">
        <v>1.5512499999999999E-10</v>
      </c>
      <c r="E9" s="14"/>
      <c r="F9" s="14"/>
      <c r="G9" s="14"/>
      <c r="H9" s="20" t="s">
        <v>4</v>
      </c>
      <c r="I9" s="20"/>
      <c r="J9" s="21" t="s">
        <v>5</v>
      </c>
      <c r="K9" s="21"/>
    </row>
    <row r="10" spans="1:11">
      <c r="B10" s="14"/>
      <c r="C10" s="10" t="s">
        <v>1</v>
      </c>
      <c r="D10" s="10" t="s">
        <v>0</v>
      </c>
      <c r="E10" s="14"/>
      <c r="F10" s="14"/>
      <c r="G10" s="14"/>
      <c r="H10" s="10" t="s">
        <v>1</v>
      </c>
      <c r="I10" s="10" t="s">
        <v>0</v>
      </c>
      <c r="J10" s="10" t="s">
        <v>1</v>
      </c>
      <c r="K10" s="10" t="s">
        <v>0</v>
      </c>
    </row>
    <row r="11" spans="1:11" ht="45">
      <c r="B11" s="16" t="s">
        <v>3</v>
      </c>
      <c r="C11" s="11" t="s">
        <v>10</v>
      </c>
      <c r="D11" s="11" t="s">
        <v>11</v>
      </c>
      <c r="E11" s="14"/>
      <c r="F11" s="14"/>
      <c r="G11" s="14"/>
      <c r="H11" s="11" t="s">
        <v>10</v>
      </c>
      <c r="I11" s="11" t="s">
        <v>11</v>
      </c>
      <c r="J11" s="11" t="s">
        <v>10</v>
      </c>
      <c r="K11" s="11" t="s">
        <v>11</v>
      </c>
    </row>
    <row r="12" spans="1:11">
      <c r="B12" s="17">
        <v>0</v>
      </c>
      <c r="C12" s="12">
        <f t="shared" ref="C12:C18" si="0">EXP($C$9*B12)-1</f>
        <v>0</v>
      </c>
      <c r="D12" s="12">
        <f t="shared" ref="D12:D18" si="1">EXP($D$9*$B12)-1</f>
        <v>0</v>
      </c>
      <c r="E12" s="14"/>
      <c r="F12" s="14"/>
      <c r="G12" s="14"/>
      <c r="H12" s="13"/>
      <c r="I12" s="13"/>
      <c r="J12" s="18"/>
      <c r="K12" s="18"/>
    </row>
    <row r="13" spans="1:11">
      <c r="B13" s="17">
        <v>40000000</v>
      </c>
      <c r="C13" s="12">
        <f t="shared" si="0"/>
        <v>4.018023393622161E-2</v>
      </c>
      <c r="D13" s="12">
        <f t="shared" si="1"/>
        <v>6.2242908918543893E-3</v>
      </c>
      <c r="E13" s="14"/>
      <c r="F13" s="14"/>
      <c r="G13" s="14"/>
      <c r="H13" s="13"/>
      <c r="I13" s="13"/>
      <c r="J13" s="18"/>
      <c r="K13" s="18"/>
    </row>
    <row r="14" spans="1:11">
      <c r="B14" s="17">
        <v>80000000</v>
      </c>
      <c r="C14" s="12">
        <f t="shared" si="0"/>
        <v>8.1974919071612806E-2</v>
      </c>
      <c r="D14" s="12">
        <f t="shared" si="1"/>
        <v>1.248732358081539E-2</v>
      </c>
      <c r="E14" s="14"/>
      <c r="F14" s="14"/>
      <c r="G14" s="14"/>
      <c r="H14" s="13"/>
      <c r="I14" s="13"/>
      <c r="J14" s="18"/>
      <c r="K14" s="18"/>
    </row>
    <row r="15" spans="1:11">
      <c r="B15" s="17">
        <v>120000000</v>
      </c>
      <c r="C15" s="12">
        <f t="shared" si="0"/>
        <v>0.12544892443303479</v>
      </c>
      <c r="D15" s="12">
        <f t="shared" si="1"/>
        <v>1.8789339207097688E-2</v>
      </c>
      <c r="E15" s="14"/>
      <c r="F15" s="14"/>
      <c r="G15" s="14"/>
      <c r="H15" s="13"/>
      <c r="I15" s="13"/>
      <c r="J15" s="18"/>
      <c r="K15" s="18"/>
    </row>
    <row r="16" spans="1:11">
      <c r="B16" s="17">
        <v>160000000</v>
      </c>
      <c r="C16" s="12">
        <f t="shared" si="0"/>
        <v>0.17066972550002313</v>
      </c>
      <c r="D16" s="12">
        <f t="shared" si="1"/>
        <v>2.5130580411842907E-2</v>
      </c>
      <c r="E16" s="14"/>
      <c r="F16" s="14"/>
      <c r="G16" s="14"/>
      <c r="H16" s="13"/>
      <c r="I16" s="13"/>
      <c r="J16" s="18"/>
      <c r="K16" s="18"/>
    </row>
    <row r="17" spans="2:11">
      <c r="B17" s="17">
        <v>200000000</v>
      </c>
      <c r="C17" s="12">
        <f t="shared" si="0"/>
        <v>0.21770750893266655</v>
      </c>
      <c r="D17" s="12">
        <f t="shared" si="1"/>
        <v>3.1511291346461689E-2</v>
      </c>
      <c r="E17" s="14"/>
      <c r="F17" s="14"/>
      <c r="G17" s="14"/>
      <c r="H17" s="13"/>
      <c r="I17" s="13"/>
      <c r="J17" s="18"/>
      <c r="K17" s="18"/>
    </row>
    <row r="18" spans="2:11">
      <c r="B18" s="17">
        <v>240000000</v>
      </c>
      <c r="C18" s="12">
        <f t="shared" si="0"/>
        <v>0.26663528150747484</v>
      </c>
      <c r="D18" s="12">
        <f t="shared" si="1"/>
        <v>3.7931717682034627E-2</v>
      </c>
      <c r="E18" s="14"/>
      <c r="F18" s="14"/>
      <c r="G18" s="14"/>
      <c r="H18" s="13"/>
      <c r="I18" s="13"/>
      <c r="J18" s="18"/>
      <c r="K18" s="18"/>
    </row>
    <row r="19" spans="2:11">
      <c r="H19" s="5"/>
      <c r="I19" s="5"/>
      <c r="J19" s="4"/>
      <c r="K19" s="4"/>
    </row>
    <row r="20" spans="2:11">
      <c r="H20" s="6"/>
      <c r="I20" s="6"/>
    </row>
    <row r="44" spans="1:1">
      <c r="A44" s="8" t="s">
        <v>12</v>
      </c>
    </row>
  </sheetData>
  <mergeCells count="4">
    <mergeCell ref="B8:D8"/>
    <mergeCell ref="H9:I9"/>
    <mergeCell ref="J9:K9"/>
    <mergeCell ref="H8:K8"/>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Données isotopiques - Concordia</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Harris</dc:creator>
  <cp:lastModifiedBy>TOMOWIH</cp:lastModifiedBy>
  <dcterms:created xsi:type="dcterms:W3CDTF">2008-09-26T00:35:50Z</dcterms:created>
  <dcterms:modified xsi:type="dcterms:W3CDTF">2021-11-18T11:27:45Z</dcterms:modified>
</cp:coreProperties>
</file>