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8" i="1" l="1"/>
  <c r="T87" i="1"/>
  <c r="U87" i="1" s="1"/>
  <c r="T58" i="1"/>
  <c r="T57" i="1"/>
  <c r="T37" i="1"/>
  <c r="T36" i="1"/>
  <c r="T34" i="1"/>
  <c r="T19" i="1"/>
  <c r="T18" i="1"/>
  <c r="T91" i="1"/>
  <c r="T90" i="1"/>
  <c r="T85" i="1"/>
  <c r="T84" i="1"/>
  <c r="T82" i="1"/>
  <c r="T81" i="1"/>
  <c r="T79" i="1"/>
  <c r="T78" i="1"/>
  <c r="T76" i="1"/>
  <c r="T75" i="1"/>
  <c r="T73" i="1"/>
  <c r="T72" i="1"/>
  <c r="T70" i="1"/>
  <c r="T69" i="1"/>
  <c r="T67" i="1"/>
  <c r="T66" i="1"/>
  <c r="T64" i="1"/>
  <c r="T63" i="1"/>
  <c r="T61" i="1"/>
  <c r="T60" i="1"/>
  <c r="T55" i="1"/>
  <c r="T54" i="1"/>
  <c r="T52" i="1"/>
  <c r="T51" i="1"/>
  <c r="T49" i="1"/>
  <c r="T48" i="1"/>
  <c r="T46" i="1"/>
  <c r="T45" i="1"/>
  <c r="T43" i="1"/>
  <c r="T42" i="1"/>
  <c r="T40" i="1"/>
  <c r="T39" i="1"/>
  <c r="T33" i="1"/>
  <c r="T31" i="1"/>
  <c r="T30" i="1"/>
  <c r="U30" i="1" s="1"/>
  <c r="T28" i="1"/>
  <c r="T27" i="1"/>
  <c r="T25" i="1"/>
  <c r="T24" i="1"/>
  <c r="U24" i="1" s="1"/>
  <c r="T22" i="1"/>
  <c r="T21" i="1"/>
  <c r="T16" i="1"/>
  <c r="T15" i="1"/>
  <c r="U15" i="1" s="1"/>
  <c r="T13" i="1"/>
  <c r="T12" i="1"/>
  <c r="T11" i="1"/>
  <c r="T9" i="1"/>
  <c r="U9" i="1" s="1"/>
  <c r="T7" i="1"/>
  <c r="T6" i="1"/>
  <c r="T4" i="1"/>
  <c r="T3" i="1"/>
  <c r="U3" i="1" s="1"/>
  <c r="U6" i="1" l="1"/>
  <c r="U12" i="1"/>
  <c r="U21" i="1"/>
  <c r="U27" i="1"/>
  <c r="U45" i="1"/>
  <c r="U78" i="1"/>
  <c r="U42" i="1"/>
  <c r="U54" i="1"/>
  <c r="U75" i="1"/>
  <c r="U90" i="1"/>
  <c r="U66" i="1"/>
  <c r="U48" i="1"/>
  <c r="U63" i="1"/>
  <c r="U69" i="1"/>
  <c r="U81" i="1"/>
  <c r="U18" i="1"/>
  <c r="U39" i="1"/>
  <c r="U51" i="1"/>
  <c r="U72" i="1"/>
  <c r="U84" i="1"/>
  <c r="U57" i="1"/>
  <c r="U60" i="1"/>
  <c r="U33" i="1"/>
  <c r="U36" i="1"/>
  <c r="U93" i="1" l="1"/>
</calcChain>
</file>

<file path=xl/sharedStrings.xml><?xml version="1.0" encoding="utf-8"?>
<sst xmlns="http://schemas.openxmlformats.org/spreadsheetml/2006/main" count="125" uniqueCount="58">
  <si>
    <t>№ п/п</t>
  </si>
  <si>
    <t>Ф.И.О.</t>
  </si>
  <si>
    <t>четверть</t>
  </si>
  <si>
    <t>бел. яз.</t>
  </si>
  <si>
    <t>бел.лит</t>
  </si>
  <si>
    <t>рус.яз.</t>
  </si>
  <si>
    <t>рус.лит</t>
  </si>
  <si>
    <t>иностр.язык</t>
  </si>
  <si>
    <t>математика</t>
  </si>
  <si>
    <t>информатика</t>
  </si>
  <si>
    <t>история Беларуси</t>
  </si>
  <si>
    <t>всемирная история</t>
  </si>
  <si>
    <t>обществоведение</t>
  </si>
  <si>
    <t>география</t>
  </si>
  <si>
    <t>биология</t>
  </si>
  <si>
    <t>физика</t>
  </si>
  <si>
    <t>химия</t>
  </si>
  <si>
    <t>физ.культ. и здор.</t>
  </si>
  <si>
    <t>трудовое обучение</t>
  </si>
  <si>
    <t>Средний балл</t>
  </si>
  <si>
    <t>Итоговый средний бал</t>
  </si>
  <si>
    <t>Белегова Лидия</t>
  </si>
  <si>
    <t>Ⅰ</t>
  </si>
  <si>
    <t>ⅠⅠ</t>
  </si>
  <si>
    <t>Бобков Ярослав</t>
  </si>
  <si>
    <t>Бородина Татьяна</t>
  </si>
  <si>
    <t>Вежновец Юлия</t>
  </si>
  <si>
    <t>Головина Анастасия</t>
  </si>
  <si>
    <t>Гурская Елизавета</t>
  </si>
  <si>
    <t>зачт.</t>
  </si>
  <si>
    <t>Долгий Никита</t>
  </si>
  <si>
    <t>Золотухина Альбина</t>
  </si>
  <si>
    <t>Ильин Марат</t>
  </si>
  <si>
    <t>Карпович Никита</t>
  </si>
  <si>
    <t>Козлова Заряна</t>
  </si>
  <si>
    <t>Колтун Елизавета</t>
  </si>
  <si>
    <t>Корбут София</t>
  </si>
  <si>
    <t>Кунделева Ксения</t>
  </si>
  <si>
    <t>Лавринович Максим</t>
  </si>
  <si>
    <t>Леонов Леонид</t>
  </si>
  <si>
    <t>Молодцов Владислав</t>
  </si>
  <si>
    <t>Назаров Александр</t>
  </si>
  <si>
    <t>Ожогин Егор</t>
  </si>
  <si>
    <t>Пинчук Артём</t>
  </si>
  <si>
    <t>Потапович Владислав</t>
  </si>
  <si>
    <t>Проволович Дарья</t>
  </si>
  <si>
    <t>Прокопчик Ярослав</t>
  </si>
  <si>
    <t>Ралков Андрей</t>
  </si>
  <si>
    <t>Савенков Никита</t>
  </si>
  <si>
    <t>Синькевич Артём</t>
  </si>
  <si>
    <t>Скорозвон Маргарита</t>
  </si>
  <si>
    <t>Царик Милана</t>
  </si>
  <si>
    <t xml:space="preserve">Шепелевич Вероника </t>
  </si>
  <si>
    <t>н/а</t>
  </si>
  <si>
    <t>Якимов Владислав</t>
  </si>
  <si>
    <t>Средний балл по классу:</t>
  </si>
  <si>
    <t>Классный руководитель                                  О.И.Корзубова</t>
  </si>
  <si>
    <t xml:space="preserve">Информация об успеваемости учащихся 9 “В” класса за 1-2 четверти 2023/2024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</si>
</sst>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5"/>
  <sheetViews>
    <sheetView tabSelected="1" workbookViewId="0">
      <selection activeCell="E98" sqref="E98"/>
    </sheetView>
  </sheetViews>
  <sheetFormatPr defaultRowHeight="15" x14ac:dyDescent="0.25"/>
  <cols>
    <col min="1" max="1" width="4.85546875" customWidth="1"/>
    <col min="2" max="2" width="25.85546875" customWidth="1"/>
  </cols>
  <sheetData>
    <row r="1" spans="1:21" ht="68.25" customHeight="1" thickBot="1" x14ac:dyDescent="0.3">
      <c r="A1" s="16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69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</row>
    <row r="3" spans="1:21" ht="16.5" thickBot="1" x14ac:dyDescent="0.3">
      <c r="A3" s="4">
        <v>1</v>
      </c>
      <c r="B3" s="5" t="s">
        <v>21</v>
      </c>
      <c r="C3" s="6" t="s">
        <v>22</v>
      </c>
      <c r="D3" s="6">
        <v>5</v>
      </c>
      <c r="E3" s="6">
        <v>4</v>
      </c>
      <c r="F3" s="6">
        <v>6</v>
      </c>
      <c r="G3" s="6">
        <v>8</v>
      </c>
      <c r="H3" s="6">
        <v>5</v>
      </c>
      <c r="I3" s="6">
        <v>4</v>
      </c>
      <c r="J3" s="6">
        <v>7</v>
      </c>
      <c r="K3" s="6">
        <v>5</v>
      </c>
      <c r="L3" s="6">
        <v>5</v>
      </c>
      <c r="M3" s="6">
        <v>5</v>
      </c>
      <c r="N3" s="6">
        <v>5</v>
      </c>
      <c r="O3" s="6">
        <v>6</v>
      </c>
      <c r="P3" s="6">
        <v>3</v>
      </c>
      <c r="Q3" s="6">
        <v>4</v>
      </c>
      <c r="R3" s="6">
        <v>6</v>
      </c>
      <c r="S3" s="6">
        <v>9</v>
      </c>
      <c r="T3" s="6">
        <f>SUM(D3:S3)/16</f>
        <v>5.4375</v>
      </c>
      <c r="U3" s="11">
        <f>AVERAGE(T3:T4)</f>
        <v>5.3125</v>
      </c>
    </row>
    <row r="4" spans="1:21" ht="16.5" thickBot="1" x14ac:dyDescent="0.3">
      <c r="A4" s="4"/>
      <c r="B4" s="5"/>
      <c r="C4" s="6" t="s">
        <v>23</v>
      </c>
      <c r="D4" s="6">
        <v>5</v>
      </c>
      <c r="E4" s="6">
        <v>4</v>
      </c>
      <c r="F4" s="6">
        <v>4</v>
      </c>
      <c r="G4" s="6">
        <v>5</v>
      </c>
      <c r="H4" s="6">
        <v>5</v>
      </c>
      <c r="I4" s="6">
        <v>5</v>
      </c>
      <c r="J4" s="6">
        <v>5</v>
      </c>
      <c r="K4" s="6">
        <v>4</v>
      </c>
      <c r="L4" s="6">
        <v>5</v>
      </c>
      <c r="M4" s="6">
        <v>6</v>
      </c>
      <c r="N4" s="6">
        <v>6</v>
      </c>
      <c r="O4" s="6">
        <v>5</v>
      </c>
      <c r="P4" s="6">
        <v>3</v>
      </c>
      <c r="Q4" s="6">
        <v>5</v>
      </c>
      <c r="R4" s="6">
        <v>7</v>
      </c>
      <c r="S4" s="6">
        <v>9</v>
      </c>
      <c r="T4" s="6">
        <f t="shared" ref="T4:T92" si="0">SUM(D4:S4)/16</f>
        <v>5.1875</v>
      </c>
      <c r="U4" s="6"/>
    </row>
    <row r="5" spans="1:21" ht="16.5" thickBot="1" x14ac:dyDescent="0.3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6.5" thickBot="1" x14ac:dyDescent="0.3">
      <c r="A6" s="7">
        <v>2</v>
      </c>
      <c r="B6" s="8" t="s">
        <v>24</v>
      </c>
      <c r="C6" s="9" t="s">
        <v>22</v>
      </c>
      <c r="D6" s="9">
        <v>6</v>
      </c>
      <c r="E6" s="9">
        <v>8</v>
      </c>
      <c r="F6" s="9">
        <v>7</v>
      </c>
      <c r="G6" s="9">
        <v>9</v>
      </c>
      <c r="H6" s="9">
        <v>9</v>
      </c>
      <c r="I6" s="9">
        <v>9</v>
      </c>
      <c r="J6" s="9">
        <v>9</v>
      </c>
      <c r="K6" s="9">
        <v>8</v>
      </c>
      <c r="L6" s="9">
        <v>8</v>
      </c>
      <c r="M6" s="9">
        <v>8</v>
      </c>
      <c r="N6" s="9">
        <v>8</v>
      </c>
      <c r="O6" s="9">
        <v>8</v>
      </c>
      <c r="P6" s="9">
        <v>10</v>
      </c>
      <c r="Q6" s="9">
        <v>9</v>
      </c>
      <c r="R6" s="9">
        <v>10</v>
      </c>
      <c r="S6" s="9">
        <v>8</v>
      </c>
      <c r="T6" s="9">
        <f t="shared" si="0"/>
        <v>8.375</v>
      </c>
      <c r="U6" s="9">
        <f>AVERAGE(T6:T7)</f>
        <v>8.46875</v>
      </c>
    </row>
    <row r="7" spans="1:21" ht="16.5" thickBot="1" x14ac:dyDescent="0.3">
      <c r="A7" s="7"/>
      <c r="B7" s="8"/>
      <c r="C7" s="9" t="s">
        <v>23</v>
      </c>
      <c r="D7" s="9">
        <v>8</v>
      </c>
      <c r="E7" s="9">
        <v>8</v>
      </c>
      <c r="F7" s="9">
        <v>7</v>
      </c>
      <c r="G7" s="9">
        <v>9</v>
      </c>
      <c r="H7" s="9">
        <v>9</v>
      </c>
      <c r="I7" s="9">
        <v>9</v>
      </c>
      <c r="J7" s="9">
        <v>8</v>
      </c>
      <c r="K7" s="9">
        <v>9</v>
      </c>
      <c r="L7" s="9">
        <v>8</v>
      </c>
      <c r="M7" s="9">
        <v>9</v>
      </c>
      <c r="N7" s="9">
        <v>9</v>
      </c>
      <c r="O7" s="9">
        <v>8</v>
      </c>
      <c r="P7" s="9">
        <v>9</v>
      </c>
      <c r="Q7" s="9">
        <v>8</v>
      </c>
      <c r="R7" s="9">
        <v>10</v>
      </c>
      <c r="S7" s="9">
        <v>9</v>
      </c>
      <c r="T7" s="9">
        <f t="shared" si="0"/>
        <v>8.5625</v>
      </c>
      <c r="U7" s="9"/>
    </row>
    <row r="8" spans="1:21" ht="16.5" thickBot="1" x14ac:dyDescent="0.3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16.5" thickBot="1" x14ac:dyDescent="0.3">
      <c r="A9" s="4">
        <v>3</v>
      </c>
      <c r="B9" s="5" t="s">
        <v>25</v>
      </c>
      <c r="C9" s="6" t="s">
        <v>22</v>
      </c>
      <c r="D9" s="6">
        <v>6</v>
      </c>
      <c r="E9" s="6">
        <v>4</v>
      </c>
      <c r="F9" s="6">
        <v>9</v>
      </c>
      <c r="G9" s="6">
        <v>9</v>
      </c>
      <c r="H9" s="6">
        <v>7</v>
      </c>
      <c r="I9" s="6">
        <v>7</v>
      </c>
      <c r="J9" s="6">
        <v>9</v>
      </c>
      <c r="K9" s="6">
        <v>6</v>
      </c>
      <c r="L9" s="6">
        <v>7</v>
      </c>
      <c r="M9" s="6">
        <v>7</v>
      </c>
      <c r="N9" s="6">
        <v>7</v>
      </c>
      <c r="O9" s="6">
        <v>6</v>
      </c>
      <c r="P9" s="6">
        <v>8</v>
      </c>
      <c r="Q9" s="6">
        <v>5</v>
      </c>
      <c r="R9" s="6">
        <v>8</v>
      </c>
      <c r="S9" s="6">
        <v>9</v>
      </c>
      <c r="T9" s="6">
        <f t="shared" si="0"/>
        <v>7.125</v>
      </c>
      <c r="U9" s="6">
        <f t="shared" ref="U9" si="1">AVERAGE(T9:T11)</f>
        <v>7.3125</v>
      </c>
    </row>
    <row r="10" spans="1:21" ht="16.5" thickBot="1" x14ac:dyDescent="0.3">
      <c r="A10" s="4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16.5" thickBot="1" x14ac:dyDescent="0.3">
      <c r="A11" s="4"/>
      <c r="B11" s="5"/>
      <c r="C11" s="6" t="s">
        <v>23</v>
      </c>
      <c r="D11" s="6">
        <v>5</v>
      </c>
      <c r="E11" s="6">
        <v>8</v>
      </c>
      <c r="F11" s="6">
        <v>7</v>
      </c>
      <c r="G11" s="6">
        <v>9</v>
      </c>
      <c r="H11" s="6">
        <v>6</v>
      </c>
      <c r="I11" s="6">
        <v>7</v>
      </c>
      <c r="J11" s="6">
        <v>8</v>
      </c>
      <c r="K11" s="6">
        <v>8</v>
      </c>
      <c r="L11" s="6">
        <v>7</v>
      </c>
      <c r="M11" s="6">
        <v>8</v>
      </c>
      <c r="N11" s="6">
        <v>8</v>
      </c>
      <c r="O11" s="6">
        <v>7</v>
      </c>
      <c r="P11" s="6">
        <v>8</v>
      </c>
      <c r="Q11" s="6">
        <v>6</v>
      </c>
      <c r="R11" s="6">
        <v>8</v>
      </c>
      <c r="S11" s="6">
        <v>10</v>
      </c>
      <c r="T11" s="6">
        <f t="shared" si="0"/>
        <v>7.5</v>
      </c>
      <c r="U11" s="6"/>
    </row>
    <row r="12" spans="1:21" ht="16.5" thickBot="1" x14ac:dyDescent="0.3">
      <c r="A12" s="7">
        <v>4</v>
      </c>
      <c r="B12" s="8" t="s">
        <v>26</v>
      </c>
      <c r="C12" s="9" t="s">
        <v>22</v>
      </c>
      <c r="D12" s="9">
        <v>5</v>
      </c>
      <c r="E12" s="9">
        <v>5</v>
      </c>
      <c r="F12" s="9">
        <v>5</v>
      </c>
      <c r="G12" s="9">
        <v>7</v>
      </c>
      <c r="H12" s="9">
        <v>6</v>
      </c>
      <c r="I12" s="9">
        <v>4</v>
      </c>
      <c r="J12" s="9">
        <v>7</v>
      </c>
      <c r="K12" s="9">
        <v>5</v>
      </c>
      <c r="L12" s="9">
        <v>5</v>
      </c>
      <c r="M12" s="9">
        <v>5</v>
      </c>
      <c r="N12" s="9">
        <v>6</v>
      </c>
      <c r="O12" s="9">
        <v>4</v>
      </c>
      <c r="P12" s="9">
        <v>3</v>
      </c>
      <c r="Q12" s="9">
        <v>6</v>
      </c>
      <c r="R12" s="9">
        <v>9</v>
      </c>
      <c r="S12" s="9">
        <v>9</v>
      </c>
      <c r="T12" s="9">
        <f t="shared" si="0"/>
        <v>5.6875</v>
      </c>
      <c r="U12" s="9">
        <f>AVERAGE(T12:T13)</f>
        <v>5.6875</v>
      </c>
    </row>
    <row r="13" spans="1:21" ht="16.5" thickBot="1" x14ac:dyDescent="0.3">
      <c r="A13" s="7"/>
      <c r="B13" s="8"/>
      <c r="C13" s="9" t="s">
        <v>23</v>
      </c>
      <c r="D13" s="9">
        <v>4</v>
      </c>
      <c r="E13" s="9">
        <v>4</v>
      </c>
      <c r="F13" s="9">
        <v>4</v>
      </c>
      <c r="G13" s="9">
        <v>8</v>
      </c>
      <c r="H13" s="9">
        <v>4</v>
      </c>
      <c r="I13" s="9">
        <v>6</v>
      </c>
      <c r="J13" s="9">
        <v>6</v>
      </c>
      <c r="K13" s="9">
        <v>4</v>
      </c>
      <c r="L13" s="9">
        <v>5</v>
      </c>
      <c r="M13" s="9">
        <v>6</v>
      </c>
      <c r="N13" s="9">
        <v>6</v>
      </c>
      <c r="O13" s="9">
        <v>7</v>
      </c>
      <c r="P13" s="9">
        <v>4</v>
      </c>
      <c r="Q13" s="9">
        <v>6</v>
      </c>
      <c r="R13" s="9">
        <v>8</v>
      </c>
      <c r="S13" s="9">
        <v>9</v>
      </c>
      <c r="T13" s="9">
        <f t="shared" si="0"/>
        <v>5.6875</v>
      </c>
      <c r="U13" s="9"/>
    </row>
    <row r="14" spans="1:21" ht="16.5" thickBot="1" x14ac:dyDescent="0.3">
      <c r="A14" s="7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16.5" thickBot="1" x14ac:dyDescent="0.3">
      <c r="A15" s="4">
        <v>5</v>
      </c>
      <c r="B15" s="5" t="s">
        <v>27</v>
      </c>
      <c r="C15" s="6" t="s">
        <v>22</v>
      </c>
      <c r="D15" s="6">
        <v>8</v>
      </c>
      <c r="E15" s="6">
        <v>6</v>
      </c>
      <c r="F15" s="6">
        <v>7</v>
      </c>
      <c r="G15" s="6">
        <v>8</v>
      </c>
      <c r="H15" s="6">
        <v>6</v>
      </c>
      <c r="I15" s="6">
        <v>6</v>
      </c>
      <c r="J15" s="6">
        <v>6</v>
      </c>
      <c r="K15" s="6">
        <v>6</v>
      </c>
      <c r="L15" s="6">
        <v>6</v>
      </c>
      <c r="M15" s="6">
        <v>7</v>
      </c>
      <c r="N15" s="6">
        <v>7</v>
      </c>
      <c r="O15" s="6">
        <v>5</v>
      </c>
      <c r="P15" s="6">
        <v>6</v>
      </c>
      <c r="Q15" s="6">
        <v>5</v>
      </c>
      <c r="R15" s="6">
        <v>7</v>
      </c>
      <c r="S15" s="6">
        <v>9</v>
      </c>
      <c r="T15" s="6">
        <f t="shared" si="0"/>
        <v>6.5625</v>
      </c>
      <c r="U15" s="6">
        <f t="shared" ref="U15" si="2">AVERAGE(T15:T16)</f>
        <v>6.53125</v>
      </c>
    </row>
    <row r="16" spans="1:21" ht="16.5" thickBot="1" x14ac:dyDescent="0.3">
      <c r="A16" s="4"/>
      <c r="B16" s="5"/>
      <c r="C16" s="6" t="s">
        <v>23</v>
      </c>
      <c r="D16" s="6">
        <v>8</v>
      </c>
      <c r="E16" s="6">
        <v>4</v>
      </c>
      <c r="F16" s="6">
        <v>6</v>
      </c>
      <c r="G16" s="6">
        <v>7</v>
      </c>
      <c r="H16" s="6">
        <v>6</v>
      </c>
      <c r="I16" s="6">
        <v>7</v>
      </c>
      <c r="J16" s="6">
        <v>6</v>
      </c>
      <c r="K16" s="6">
        <v>5</v>
      </c>
      <c r="L16" s="6">
        <v>6</v>
      </c>
      <c r="M16" s="6">
        <v>6</v>
      </c>
      <c r="N16" s="6">
        <v>7</v>
      </c>
      <c r="O16" s="6">
        <v>8</v>
      </c>
      <c r="P16" s="6">
        <v>5</v>
      </c>
      <c r="Q16" s="6">
        <v>6</v>
      </c>
      <c r="R16" s="6">
        <v>8</v>
      </c>
      <c r="S16" s="6">
        <v>9</v>
      </c>
      <c r="T16" s="6">
        <f t="shared" si="0"/>
        <v>6.5</v>
      </c>
      <c r="U16" s="6"/>
    </row>
    <row r="17" spans="1:21" ht="16.5" thickBot="1" x14ac:dyDescent="0.3">
      <c r="A17" s="4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6.5" thickBot="1" x14ac:dyDescent="0.3">
      <c r="A18" s="7">
        <v>6</v>
      </c>
      <c r="B18" s="8" t="s">
        <v>28</v>
      </c>
      <c r="C18" s="9" t="s">
        <v>22</v>
      </c>
      <c r="D18" s="9">
        <v>5</v>
      </c>
      <c r="E18" s="9">
        <v>6</v>
      </c>
      <c r="F18" s="9">
        <v>6</v>
      </c>
      <c r="G18" s="9">
        <v>9</v>
      </c>
      <c r="H18" s="9">
        <v>7</v>
      </c>
      <c r="I18" s="9">
        <v>4</v>
      </c>
      <c r="J18" s="9">
        <v>8</v>
      </c>
      <c r="K18" s="9">
        <v>7</v>
      </c>
      <c r="L18" s="9">
        <v>8</v>
      </c>
      <c r="M18" s="9">
        <v>7</v>
      </c>
      <c r="N18" s="9">
        <v>5</v>
      </c>
      <c r="O18" s="9">
        <v>7</v>
      </c>
      <c r="P18" s="9">
        <v>8</v>
      </c>
      <c r="Q18" s="9">
        <v>5</v>
      </c>
      <c r="R18" s="9" t="s">
        <v>29</v>
      </c>
      <c r="S18" s="9">
        <v>9</v>
      </c>
      <c r="T18" s="9">
        <f>SUM(D18:S18)/15</f>
        <v>6.7333333333333334</v>
      </c>
      <c r="U18" s="9">
        <f t="shared" ref="U18" si="3">AVERAGE(T18:T19)</f>
        <v>6.8333333333333339</v>
      </c>
    </row>
    <row r="19" spans="1:21" ht="16.5" thickBot="1" x14ac:dyDescent="0.3">
      <c r="A19" s="7"/>
      <c r="B19" s="8"/>
      <c r="C19" s="9" t="s">
        <v>23</v>
      </c>
      <c r="D19" s="9">
        <v>6</v>
      </c>
      <c r="E19" s="9">
        <v>6</v>
      </c>
      <c r="F19" s="9">
        <v>6</v>
      </c>
      <c r="G19" s="9">
        <v>9</v>
      </c>
      <c r="H19" s="9">
        <v>6</v>
      </c>
      <c r="I19" s="9">
        <v>7</v>
      </c>
      <c r="J19" s="9">
        <v>6</v>
      </c>
      <c r="K19" s="9">
        <v>7</v>
      </c>
      <c r="L19" s="9">
        <v>8</v>
      </c>
      <c r="M19" s="9">
        <v>8</v>
      </c>
      <c r="N19" s="9">
        <v>7</v>
      </c>
      <c r="O19" s="9">
        <v>6</v>
      </c>
      <c r="P19" s="9">
        <v>7</v>
      </c>
      <c r="Q19" s="9">
        <v>6</v>
      </c>
      <c r="R19" s="9" t="s">
        <v>29</v>
      </c>
      <c r="S19" s="9">
        <v>9</v>
      </c>
      <c r="T19" s="9">
        <f>SUM(D19:S19)/15</f>
        <v>6.9333333333333336</v>
      </c>
      <c r="U19" s="9"/>
    </row>
    <row r="20" spans="1:21" ht="16.5" thickBot="1" x14ac:dyDescent="0.3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ht="16.5" thickBot="1" x14ac:dyDescent="0.3">
      <c r="A21" s="4">
        <v>7</v>
      </c>
      <c r="B21" s="5" t="s">
        <v>30</v>
      </c>
      <c r="C21" s="6" t="s">
        <v>22</v>
      </c>
      <c r="D21" s="6">
        <v>9</v>
      </c>
      <c r="E21" s="6">
        <v>8</v>
      </c>
      <c r="F21" s="6">
        <v>8</v>
      </c>
      <c r="G21" s="6">
        <v>9</v>
      </c>
      <c r="H21" s="6">
        <v>9</v>
      </c>
      <c r="I21" s="6">
        <v>9</v>
      </c>
      <c r="J21" s="6">
        <v>8</v>
      </c>
      <c r="K21" s="6">
        <v>9</v>
      </c>
      <c r="L21" s="6">
        <v>9</v>
      </c>
      <c r="M21" s="6">
        <v>9</v>
      </c>
      <c r="N21" s="6">
        <v>8</v>
      </c>
      <c r="O21" s="6">
        <v>8</v>
      </c>
      <c r="P21" s="6">
        <v>9</v>
      </c>
      <c r="Q21" s="6">
        <v>9</v>
      </c>
      <c r="R21" s="6">
        <v>10</v>
      </c>
      <c r="S21" s="6">
        <v>10</v>
      </c>
      <c r="T21" s="6">
        <f t="shared" si="0"/>
        <v>8.8125</v>
      </c>
      <c r="U21" s="6">
        <f t="shared" ref="U21" si="4">AVERAGE(T21:T22)</f>
        <v>8.75</v>
      </c>
    </row>
    <row r="22" spans="1:21" ht="16.5" thickBot="1" x14ac:dyDescent="0.3">
      <c r="A22" s="4"/>
      <c r="B22" s="5"/>
      <c r="C22" s="6" t="s">
        <v>23</v>
      </c>
      <c r="D22" s="6">
        <v>10</v>
      </c>
      <c r="E22" s="6">
        <v>8</v>
      </c>
      <c r="F22" s="6">
        <v>8</v>
      </c>
      <c r="G22" s="6">
        <v>9</v>
      </c>
      <c r="H22" s="6">
        <v>9</v>
      </c>
      <c r="I22" s="6">
        <v>8</v>
      </c>
      <c r="J22" s="6">
        <v>8</v>
      </c>
      <c r="K22" s="6">
        <v>9</v>
      </c>
      <c r="L22" s="6">
        <v>9</v>
      </c>
      <c r="M22" s="6">
        <v>9</v>
      </c>
      <c r="N22" s="6">
        <v>9</v>
      </c>
      <c r="O22" s="6">
        <v>8</v>
      </c>
      <c r="P22" s="6">
        <v>8</v>
      </c>
      <c r="Q22" s="6">
        <v>8</v>
      </c>
      <c r="R22" s="6">
        <v>10</v>
      </c>
      <c r="S22" s="6">
        <v>9</v>
      </c>
      <c r="T22" s="6">
        <f t="shared" si="0"/>
        <v>8.6875</v>
      </c>
      <c r="U22" s="6"/>
    </row>
    <row r="23" spans="1:21" ht="16.5" thickBot="1" x14ac:dyDescent="0.3">
      <c r="A23" s="4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6.5" thickBot="1" x14ac:dyDescent="0.3">
      <c r="A24" s="7">
        <v>8</v>
      </c>
      <c r="B24" s="8" t="s">
        <v>31</v>
      </c>
      <c r="C24" s="9" t="s">
        <v>22</v>
      </c>
      <c r="D24" s="9">
        <v>6</v>
      </c>
      <c r="E24" s="9">
        <v>7</v>
      </c>
      <c r="F24" s="9">
        <v>5</v>
      </c>
      <c r="G24" s="9">
        <v>7</v>
      </c>
      <c r="H24" s="9">
        <v>7</v>
      </c>
      <c r="I24" s="9">
        <v>6</v>
      </c>
      <c r="J24" s="9">
        <v>7</v>
      </c>
      <c r="K24" s="9">
        <v>6</v>
      </c>
      <c r="L24" s="9">
        <v>7</v>
      </c>
      <c r="M24" s="9">
        <v>7</v>
      </c>
      <c r="N24" s="9">
        <v>6</v>
      </c>
      <c r="O24" s="9">
        <v>7</v>
      </c>
      <c r="P24" s="9">
        <v>6</v>
      </c>
      <c r="Q24" s="9">
        <v>6</v>
      </c>
      <c r="R24" s="9">
        <v>7</v>
      </c>
      <c r="S24" s="9">
        <v>8</v>
      </c>
      <c r="T24" s="9">
        <f t="shared" si="0"/>
        <v>6.5625</v>
      </c>
      <c r="U24" s="9">
        <f t="shared" ref="U24" si="5">AVERAGE(T24:T25)</f>
        <v>6.4375</v>
      </c>
    </row>
    <row r="25" spans="1:21" ht="16.5" thickBot="1" x14ac:dyDescent="0.3">
      <c r="A25" s="7"/>
      <c r="B25" s="8"/>
      <c r="C25" s="9" t="s">
        <v>23</v>
      </c>
      <c r="D25" s="9">
        <v>6</v>
      </c>
      <c r="E25" s="9">
        <v>6</v>
      </c>
      <c r="F25" s="9">
        <v>5</v>
      </c>
      <c r="G25" s="9">
        <v>7</v>
      </c>
      <c r="H25" s="9">
        <v>6</v>
      </c>
      <c r="I25" s="9">
        <v>6</v>
      </c>
      <c r="J25" s="9">
        <v>5</v>
      </c>
      <c r="K25" s="9">
        <v>5</v>
      </c>
      <c r="L25" s="9">
        <v>6</v>
      </c>
      <c r="M25" s="9">
        <v>6</v>
      </c>
      <c r="N25" s="9">
        <v>6</v>
      </c>
      <c r="O25" s="9">
        <v>7</v>
      </c>
      <c r="P25" s="9">
        <v>8</v>
      </c>
      <c r="Q25" s="9">
        <v>6</v>
      </c>
      <c r="R25" s="9">
        <v>7</v>
      </c>
      <c r="S25" s="9">
        <v>9</v>
      </c>
      <c r="T25" s="9">
        <f t="shared" si="0"/>
        <v>6.3125</v>
      </c>
      <c r="U25" s="9"/>
    </row>
    <row r="26" spans="1:21" ht="16.5" thickBot="1" x14ac:dyDescent="0.3">
      <c r="A26" s="7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ht="16.5" thickBot="1" x14ac:dyDescent="0.3">
      <c r="A27" s="4">
        <v>9</v>
      </c>
      <c r="B27" s="5" t="s">
        <v>32</v>
      </c>
      <c r="C27" s="6" t="s">
        <v>22</v>
      </c>
      <c r="D27" s="6">
        <v>4</v>
      </c>
      <c r="E27" s="6">
        <v>7</v>
      </c>
      <c r="F27" s="6">
        <v>4</v>
      </c>
      <c r="G27" s="6">
        <v>4</v>
      </c>
      <c r="H27" s="6">
        <v>5</v>
      </c>
      <c r="I27" s="6">
        <v>3</v>
      </c>
      <c r="J27" s="6">
        <v>5</v>
      </c>
      <c r="K27" s="6">
        <v>5</v>
      </c>
      <c r="L27" s="6">
        <v>5</v>
      </c>
      <c r="M27" s="6">
        <v>5</v>
      </c>
      <c r="N27" s="6">
        <v>3</v>
      </c>
      <c r="O27" s="6">
        <v>4</v>
      </c>
      <c r="P27" s="6">
        <v>4</v>
      </c>
      <c r="Q27" s="6">
        <v>4</v>
      </c>
      <c r="R27" s="6">
        <v>5</v>
      </c>
      <c r="S27" s="6">
        <v>8</v>
      </c>
      <c r="T27" s="6">
        <f t="shared" si="0"/>
        <v>4.6875</v>
      </c>
      <c r="U27" s="6">
        <f t="shared" ref="U27" si="6">AVERAGE(T27:T28)</f>
        <v>4.75</v>
      </c>
    </row>
    <row r="28" spans="1:21" ht="16.5" thickBot="1" x14ac:dyDescent="0.3">
      <c r="A28" s="4"/>
      <c r="B28" s="5"/>
      <c r="C28" s="6" t="s">
        <v>23</v>
      </c>
      <c r="D28" s="6">
        <v>4</v>
      </c>
      <c r="E28" s="6">
        <v>5</v>
      </c>
      <c r="F28" s="6">
        <v>3</v>
      </c>
      <c r="G28" s="6">
        <v>3</v>
      </c>
      <c r="H28" s="6">
        <v>4</v>
      </c>
      <c r="I28" s="6">
        <v>4</v>
      </c>
      <c r="J28" s="6">
        <v>6</v>
      </c>
      <c r="K28" s="6">
        <v>5</v>
      </c>
      <c r="L28" s="6">
        <v>5</v>
      </c>
      <c r="M28" s="6">
        <v>5</v>
      </c>
      <c r="N28" s="6">
        <v>5</v>
      </c>
      <c r="O28" s="6">
        <v>4</v>
      </c>
      <c r="P28" s="6">
        <v>5</v>
      </c>
      <c r="Q28" s="6">
        <v>5</v>
      </c>
      <c r="R28" s="6">
        <v>6</v>
      </c>
      <c r="S28" s="6">
        <v>8</v>
      </c>
      <c r="T28" s="6">
        <f t="shared" si="0"/>
        <v>4.8125</v>
      </c>
      <c r="U28" s="6"/>
    </row>
    <row r="29" spans="1:21" ht="16.5" thickBot="1" x14ac:dyDescent="0.3">
      <c r="A29" s="4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6.5" thickBot="1" x14ac:dyDescent="0.3">
      <c r="A30" s="7">
        <v>10</v>
      </c>
      <c r="B30" s="8" t="s">
        <v>33</v>
      </c>
      <c r="C30" s="9" t="s">
        <v>22</v>
      </c>
      <c r="D30" s="9">
        <v>8</v>
      </c>
      <c r="E30" s="9">
        <v>7</v>
      </c>
      <c r="F30" s="9">
        <v>7</v>
      </c>
      <c r="G30" s="9">
        <v>9</v>
      </c>
      <c r="H30" s="9">
        <v>9</v>
      </c>
      <c r="I30" s="9">
        <v>8</v>
      </c>
      <c r="J30" s="9">
        <v>9</v>
      </c>
      <c r="K30" s="9">
        <v>8</v>
      </c>
      <c r="L30" s="9">
        <v>8</v>
      </c>
      <c r="M30" s="9">
        <v>9</v>
      </c>
      <c r="N30" s="9">
        <v>7</v>
      </c>
      <c r="O30" s="9">
        <v>8</v>
      </c>
      <c r="P30" s="9">
        <v>7</v>
      </c>
      <c r="Q30" s="9">
        <v>7</v>
      </c>
      <c r="R30" s="9">
        <v>8</v>
      </c>
      <c r="S30" s="9">
        <v>10</v>
      </c>
      <c r="T30" s="9">
        <f t="shared" si="0"/>
        <v>8.0625</v>
      </c>
      <c r="U30" s="9">
        <f t="shared" ref="U30" si="7">AVERAGE(T30:T31)</f>
        <v>8.09375</v>
      </c>
    </row>
    <row r="31" spans="1:21" ht="16.5" thickBot="1" x14ac:dyDescent="0.3">
      <c r="A31" s="7"/>
      <c r="B31" s="8"/>
      <c r="C31" s="9" t="s">
        <v>23</v>
      </c>
      <c r="D31" s="9">
        <v>7</v>
      </c>
      <c r="E31" s="9">
        <v>8</v>
      </c>
      <c r="F31" s="9">
        <v>7</v>
      </c>
      <c r="G31" s="9">
        <v>8</v>
      </c>
      <c r="H31" s="9">
        <v>9</v>
      </c>
      <c r="I31" s="9">
        <v>8</v>
      </c>
      <c r="J31" s="9">
        <v>8</v>
      </c>
      <c r="K31" s="9">
        <v>8</v>
      </c>
      <c r="L31" s="9">
        <v>9</v>
      </c>
      <c r="M31" s="9">
        <v>7</v>
      </c>
      <c r="N31" s="9">
        <v>9</v>
      </c>
      <c r="O31" s="9">
        <v>8</v>
      </c>
      <c r="P31" s="9">
        <v>8</v>
      </c>
      <c r="Q31" s="9">
        <v>7</v>
      </c>
      <c r="R31" s="9">
        <v>9</v>
      </c>
      <c r="S31" s="9">
        <v>10</v>
      </c>
      <c r="T31" s="9">
        <f t="shared" si="0"/>
        <v>8.125</v>
      </c>
      <c r="U31" s="9"/>
    </row>
    <row r="32" spans="1:21" ht="16.5" thickBot="1" x14ac:dyDescent="0.3">
      <c r="A32" s="7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16.5" thickBot="1" x14ac:dyDescent="0.3">
      <c r="A33" s="4">
        <v>11</v>
      </c>
      <c r="B33" s="5" t="s">
        <v>34</v>
      </c>
      <c r="C33" s="6" t="s">
        <v>22</v>
      </c>
      <c r="D33" s="6">
        <v>7</v>
      </c>
      <c r="E33" s="6">
        <v>7</v>
      </c>
      <c r="F33" s="6">
        <v>8</v>
      </c>
      <c r="G33" s="6">
        <v>9</v>
      </c>
      <c r="H33" s="6">
        <v>7</v>
      </c>
      <c r="I33" s="6">
        <v>5</v>
      </c>
      <c r="J33" s="6">
        <v>9</v>
      </c>
      <c r="K33" s="6">
        <v>6</v>
      </c>
      <c r="L33" s="6">
        <v>7</v>
      </c>
      <c r="M33" s="6">
        <v>8</v>
      </c>
      <c r="N33" s="6">
        <v>6</v>
      </c>
      <c r="O33" s="6">
        <v>6</v>
      </c>
      <c r="P33" s="6">
        <v>7</v>
      </c>
      <c r="Q33" s="6">
        <v>4</v>
      </c>
      <c r="R33" s="6">
        <v>6</v>
      </c>
      <c r="S33" s="6">
        <v>8</v>
      </c>
      <c r="T33" s="6">
        <f t="shared" si="0"/>
        <v>6.875</v>
      </c>
      <c r="U33" s="6">
        <f t="shared" ref="U33" si="8">AVERAGE(T33:T34)</f>
        <v>6.9708333333333332</v>
      </c>
    </row>
    <row r="34" spans="1:21" ht="16.5" thickBot="1" x14ac:dyDescent="0.3">
      <c r="A34" s="4"/>
      <c r="B34" s="5"/>
      <c r="C34" s="6" t="s">
        <v>23</v>
      </c>
      <c r="D34" s="6">
        <v>7</v>
      </c>
      <c r="E34" s="6">
        <v>7</v>
      </c>
      <c r="F34" s="6">
        <v>6</v>
      </c>
      <c r="G34" s="6">
        <v>7</v>
      </c>
      <c r="H34" s="6">
        <v>7</v>
      </c>
      <c r="I34" s="6">
        <v>5</v>
      </c>
      <c r="J34" s="6">
        <v>8</v>
      </c>
      <c r="K34" s="6">
        <v>6</v>
      </c>
      <c r="L34" s="6">
        <v>7</v>
      </c>
      <c r="M34" s="6">
        <v>8</v>
      </c>
      <c r="N34" s="6">
        <v>8</v>
      </c>
      <c r="O34" s="6">
        <v>7</v>
      </c>
      <c r="P34" s="6">
        <v>8</v>
      </c>
      <c r="Q34" s="6">
        <v>6</v>
      </c>
      <c r="R34" s="6" t="s">
        <v>29</v>
      </c>
      <c r="S34" s="6">
        <v>9</v>
      </c>
      <c r="T34" s="6">
        <f>SUM(D34:S34)/15</f>
        <v>7.0666666666666664</v>
      </c>
      <c r="U34" s="6"/>
    </row>
    <row r="35" spans="1:21" ht="16.5" thickBot="1" x14ac:dyDescent="0.3">
      <c r="A35" s="4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6.5" thickBot="1" x14ac:dyDescent="0.3">
      <c r="A36" s="7">
        <v>12</v>
      </c>
      <c r="B36" s="8" t="s">
        <v>35</v>
      </c>
      <c r="C36" s="9" t="s">
        <v>22</v>
      </c>
      <c r="D36" s="9">
        <v>4</v>
      </c>
      <c r="E36" s="9">
        <v>4</v>
      </c>
      <c r="F36" s="9">
        <v>5</v>
      </c>
      <c r="G36" s="9">
        <v>6</v>
      </c>
      <c r="H36" s="9">
        <v>5</v>
      </c>
      <c r="I36" s="9">
        <v>3</v>
      </c>
      <c r="J36" s="9">
        <v>6</v>
      </c>
      <c r="K36" s="9">
        <v>5</v>
      </c>
      <c r="L36" s="9">
        <v>5</v>
      </c>
      <c r="M36" s="9">
        <v>5</v>
      </c>
      <c r="N36" s="9">
        <v>5</v>
      </c>
      <c r="O36" s="9">
        <v>3</v>
      </c>
      <c r="P36" s="9">
        <v>3</v>
      </c>
      <c r="Q36" s="9">
        <v>4</v>
      </c>
      <c r="R36" s="9" t="s">
        <v>29</v>
      </c>
      <c r="S36" s="9">
        <v>9</v>
      </c>
      <c r="T36" s="9">
        <f>SUM(D36:S36)/15</f>
        <v>4.8</v>
      </c>
      <c r="U36" s="9">
        <f t="shared" ref="U36" si="9">AVERAGE(T36:T37)</f>
        <v>4.833333333333333</v>
      </c>
    </row>
    <row r="37" spans="1:21" ht="16.5" thickBot="1" x14ac:dyDescent="0.3">
      <c r="A37" s="7"/>
      <c r="B37" s="8"/>
      <c r="C37" s="9" t="s">
        <v>23</v>
      </c>
      <c r="D37" s="9">
        <v>4</v>
      </c>
      <c r="E37" s="9">
        <v>5</v>
      </c>
      <c r="F37" s="9">
        <v>4</v>
      </c>
      <c r="G37" s="9">
        <v>8</v>
      </c>
      <c r="H37" s="9">
        <v>4</v>
      </c>
      <c r="I37" s="9">
        <v>3</v>
      </c>
      <c r="J37" s="9">
        <v>4</v>
      </c>
      <c r="K37" s="9">
        <v>4</v>
      </c>
      <c r="L37" s="9">
        <v>5</v>
      </c>
      <c r="M37" s="9">
        <v>5</v>
      </c>
      <c r="N37" s="9">
        <v>6</v>
      </c>
      <c r="O37" s="9">
        <v>5</v>
      </c>
      <c r="P37" s="9">
        <v>3</v>
      </c>
      <c r="Q37" s="9">
        <v>5</v>
      </c>
      <c r="R37" s="9" t="s">
        <v>29</v>
      </c>
      <c r="S37" s="9">
        <v>8</v>
      </c>
      <c r="T37" s="9">
        <f>SUM(D37:S37)/15</f>
        <v>4.8666666666666663</v>
      </c>
      <c r="U37" s="9"/>
    </row>
    <row r="38" spans="1:21" ht="16.5" thickBot="1" x14ac:dyDescent="0.3">
      <c r="A38" s="7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ht="16.5" thickBot="1" x14ac:dyDescent="0.3">
      <c r="A39" s="4">
        <v>13</v>
      </c>
      <c r="B39" s="5" t="s">
        <v>36</v>
      </c>
      <c r="C39" s="6" t="s">
        <v>22</v>
      </c>
      <c r="D39" s="6">
        <v>9</v>
      </c>
      <c r="E39" s="6">
        <v>10</v>
      </c>
      <c r="F39" s="6">
        <v>9</v>
      </c>
      <c r="G39" s="6">
        <v>6</v>
      </c>
      <c r="H39" s="6">
        <v>9</v>
      </c>
      <c r="I39" s="6">
        <v>8</v>
      </c>
      <c r="J39" s="6">
        <v>9</v>
      </c>
      <c r="K39" s="6">
        <v>9</v>
      </c>
      <c r="L39" s="6">
        <v>8</v>
      </c>
      <c r="M39" s="6">
        <v>8</v>
      </c>
      <c r="N39" s="6">
        <v>8</v>
      </c>
      <c r="O39" s="6">
        <v>7</v>
      </c>
      <c r="P39" s="6">
        <v>8</v>
      </c>
      <c r="Q39" s="6">
        <v>8</v>
      </c>
      <c r="R39" s="6">
        <v>8</v>
      </c>
      <c r="S39" s="6">
        <v>9</v>
      </c>
      <c r="T39" s="6">
        <f t="shared" si="0"/>
        <v>8.3125</v>
      </c>
      <c r="U39" s="6">
        <f t="shared" ref="U39" si="10">AVERAGE(T39:T40)</f>
        <v>8.4375</v>
      </c>
    </row>
    <row r="40" spans="1:21" ht="16.5" thickBot="1" x14ac:dyDescent="0.3">
      <c r="A40" s="4"/>
      <c r="B40" s="5"/>
      <c r="C40" s="6" t="s">
        <v>23</v>
      </c>
      <c r="D40" s="6">
        <v>10</v>
      </c>
      <c r="E40" s="6">
        <v>8</v>
      </c>
      <c r="F40" s="6">
        <v>8</v>
      </c>
      <c r="G40" s="6">
        <v>9</v>
      </c>
      <c r="H40" s="6">
        <v>9</v>
      </c>
      <c r="I40" s="6">
        <v>8</v>
      </c>
      <c r="J40" s="6">
        <v>7</v>
      </c>
      <c r="K40" s="6">
        <v>9</v>
      </c>
      <c r="L40" s="6">
        <v>9</v>
      </c>
      <c r="M40" s="6">
        <v>9</v>
      </c>
      <c r="N40" s="6">
        <v>9</v>
      </c>
      <c r="O40" s="6">
        <v>8</v>
      </c>
      <c r="P40" s="6">
        <v>9</v>
      </c>
      <c r="Q40" s="6">
        <v>8</v>
      </c>
      <c r="R40" s="6">
        <v>9</v>
      </c>
      <c r="S40" s="6">
        <v>8</v>
      </c>
      <c r="T40" s="6">
        <f t="shared" si="0"/>
        <v>8.5625</v>
      </c>
      <c r="U40" s="6"/>
    </row>
    <row r="41" spans="1:21" ht="16.5" thickBot="1" x14ac:dyDescent="0.3">
      <c r="A41" s="4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6.5" thickBot="1" x14ac:dyDescent="0.3">
      <c r="A42" s="7">
        <v>14</v>
      </c>
      <c r="B42" s="8" t="s">
        <v>37</v>
      </c>
      <c r="C42" s="9" t="s">
        <v>22</v>
      </c>
      <c r="D42" s="9">
        <v>7</v>
      </c>
      <c r="E42" s="9">
        <v>8</v>
      </c>
      <c r="F42" s="9">
        <v>9</v>
      </c>
      <c r="G42" s="9">
        <v>9</v>
      </c>
      <c r="H42" s="9">
        <v>7</v>
      </c>
      <c r="I42" s="9">
        <v>8</v>
      </c>
      <c r="J42" s="9">
        <v>8</v>
      </c>
      <c r="K42" s="9">
        <v>8</v>
      </c>
      <c r="L42" s="9">
        <v>7</v>
      </c>
      <c r="M42" s="9">
        <v>7</v>
      </c>
      <c r="N42" s="9">
        <v>8</v>
      </c>
      <c r="O42" s="9">
        <v>7</v>
      </c>
      <c r="P42" s="9">
        <v>6</v>
      </c>
      <c r="Q42" s="9">
        <v>6</v>
      </c>
      <c r="R42" s="9">
        <v>8</v>
      </c>
      <c r="S42" s="9">
        <v>9</v>
      </c>
      <c r="T42" s="9">
        <f t="shared" si="0"/>
        <v>7.625</v>
      </c>
      <c r="U42" s="9">
        <f t="shared" ref="U42" si="11">AVERAGE(T42:T43)</f>
        <v>7.75</v>
      </c>
    </row>
    <row r="43" spans="1:21" ht="16.5" thickBot="1" x14ac:dyDescent="0.3">
      <c r="A43" s="7"/>
      <c r="B43" s="8"/>
      <c r="C43" s="9" t="s">
        <v>23</v>
      </c>
      <c r="D43" s="9">
        <v>9</v>
      </c>
      <c r="E43" s="9">
        <v>7</v>
      </c>
      <c r="F43" s="9">
        <v>7</v>
      </c>
      <c r="G43" s="9">
        <v>9</v>
      </c>
      <c r="H43" s="9">
        <v>7</v>
      </c>
      <c r="I43" s="9">
        <v>8</v>
      </c>
      <c r="J43" s="9">
        <v>8</v>
      </c>
      <c r="K43" s="9">
        <v>8</v>
      </c>
      <c r="L43" s="9">
        <v>8</v>
      </c>
      <c r="M43" s="9">
        <v>8</v>
      </c>
      <c r="N43" s="9">
        <v>8</v>
      </c>
      <c r="O43" s="9">
        <v>7</v>
      </c>
      <c r="P43" s="9">
        <v>8</v>
      </c>
      <c r="Q43" s="9">
        <v>6</v>
      </c>
      <c r="R43" s="9">
        <v>9</v>
      </c>
      <c r="S43" s="9">
        <v>9</v>
      </c>
      <c r="T43" s="9">
        <f t="shared" si="0"/>
        <v>7.875</v>
      </c>
      <c r="U43" s="9"/>
    </row>
    <row r="44" spans="1:21" ht="16.5" thickBot="1" x14ac:dyDescent="0.3">
      <c r="A44" s="7"/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ht="16.5" thickBot="1" x14ac:dyDescent="0.3">
      <c r="A45" s="4">
        <v>15</v>
      </c>
      <c r="B45" s="5" t="s">
        <v>38</v>
      </c>
      <c r="C45" s="6" t="s">
        <v>22</v>
      </c>
      <c r="D45" s="6">
        <v>7</v>
      </c>
      <c r="E45" s="6">
        <v>7</v>
      </c>
      <c r="F45" s="6">
        <v>6</v>
      </c>
      <c r="G45" s="6">
        <v>6</v>
      </c>
      <c r="H45" s="6">
        <v>7</v>
      </c>
      <c r="I45" s="6">
        <v>5</v>
      </c>
      <c r="J45" s="6">
        <v>5</v>
      </c>
      <c r="K45" s="6">
        <v>6</v>
      </c>
      <c r="L45" s="6">
        <v>7</v>
      </c>
      <c r="M45" s="6">
        <v>7</v>
      </c>
      <c r="N45" s="6">
        <v>6</v>
      </c>
      <c r="O45" s="6">
        <v>6</v>
      </c>
      <c r="P45" s="6">
        <v>6</v>
      </c>
      <c r="Q45" s="6">
        <v>6</v>
      </c>
      <c r="R45" s="6">
        <v>7</v>
      </c>
      <c r="S45" s="6">
        <v>8</v>
      </c>
      <c r="T45" s="6">
        <f t="shared" si="0"/>
        <v>6.375</v>
      </c>
      <c r="U45" s="6">
        <f t="shared" ref="U45" si="12">AVERAGE(T45:T46)</f>
        <v>6.40625</v>
      </c>
    </row>
    <row r="46" spans="1:21" ht="16.5" thickBot="1" x14ac:dyDescent="0.3">
      <c r="A46" s="4"/>
      <c r="B46" s="5"/>
      <c r="C46" s="6" t="s">
        <v>23</v>
      </c>
      <c r="D46" s="6">
        <v>5</v>
      </c>
      <c r="E46" s="6">
        <v>7</v>
      </c>
      <c r="F46" s="6">
        <v>4</v>
      </c>
      <c r="G46" s="6">
        <v>8</v>
      </c>
      <c r="H46" s="6">
        <v>7</v>
      </c>
      <c r="I46" s="6">
        <v>5</v>
      </c>
      <c r="J46" s="6">
        <v>5</v>
      </c>
      <c r="K46" s="6">
        <v>6</v>
      </c>
      <c r="L46" s="6">
        <v>7</v>
      </c>
      <c r="M46" s="6">
        <v>6</v>
      </c>
      <c r="N46" s="6">
        <v>6</v>
      </c>
      <c r="O46" s="6">
        <v>7</v>
      </c>
      <c r="P46" s="6">
        <v>7</v>
      </c>
      <c r="Q46" s="6">
        <v>5</v>
      </c>
      <c r="R46" s="6">
        <v>9</v>
      </c>
      <c r="S46" s="6">
        <v>9</v>
      </c>
      <c r="T46" s="6">
        <f t="shared" si="0"/>
        <v>6.4375</v>
      </c>
      <c r="U46" s="6"/>
    </row>
    <row r="47" spans="1:21" ht="16.5" thickBot="1" x14ac:dyDescent="0.3">
      <c r="A47" s="4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6.5" thickBot="1" x14ac:dyDescent="0.3">
      <c r="A48" s="7">
        <v>16</v>
      </c>
      <c r="B48" s="10" t="s">
        <v>39</v>
      </c>
      <c r="C48" s="9" t="s">
        <v>22</v>
      </c>
      <c r="D48" s="9">
        <v>3</v>
      </c>
      <c r="E48" s="9">
        <v>3</v>
      </c>
      <c r="F48" s="9">
        <v>4</v>
      </c>
      <c r="G48" s="9">
        <v>4</v>
      </c>
      <c r="H48" s="9">
        <v>4</v>
      </c>
      <c r="I48" s="9">
        <v>3</v>
      </c>
      <c r="J48" s="9">
        <v>8</v>
      </c>
      <c r="K48" s="9">
        <v>4</v>
      </c>
      <c r="L48" s="9">
        <v>5</v>
      </c>
      <c r="M48" s="9">
        <v>5</v>
      </c>
      <c r="N48" s="9">
        <v>3</v>
      </c>
      <c r="O48" s="9">
        <v>3</v>
      </c>
      <c r="P48" s="9">
        <v>3</v>
      </c>
      <c r="Q48" s="9">
        <v>3</v>
      </c>
      <c r="R48" s="9">
        <v>3</v>
      </c>
      <c r="S48" s="9">
        <v>7</v>
      </c>
      <c r="T48" s="9">
        <f t="shared" si="0"/>
        <v>4.0625</v>
      </c>
      <c r="U48" s="9">
        <f t="shared" ref="U48" si="13">AVERAGE(T48:T49)</f>
        <v>4.28125</v>
      </c>
    </row>
    <row r="49" spans="1:21" ht="16.5" thickBot="1" x14ac:dyDescent="0.3">
      <c r="A49" s="7"/>
      <c r="B49" s="10"/>
      <c r="C49" s="9" t="s">
        <v>23</v>
      </c>
      <c r="D49" s="9">
        <v>4</v>
      </c>
      <c r="E49" s="9">
        <v>8</v>
      </c>
      <c r="F49" s="9">
        <v>3</v>
      </c>
      <c r="G49" s="9">
        <v>3</v>
      </c>
      <c r="H49" s="9">
        <v>4</v>
      </c>
      <c r="I49" s="9">
        <v>4</v>
      </c>
      <c r="J49" s="9">
        <v>6</v>
      </c>
      <c r="K49" s="9">
        <v>4</v>
      </c>
      <c r="L49" s="9">
        <v>4</v>
      </c>
      <c r="M49" s="9">
        <v>4</v>
      </c>
      <c r="N49" s="9">
        <v>7</v>
      </c>
      <c r="O49" s="9">
        <v>4</v>
      </c>
      <c r="P49" s="9">
        <v>3</v>
      </c>
      <c r="Q49" s="9">
        <v>3</v>
      </c>
      <c r="R49" s="9">
        <v>3</v>
      </c>
      <c r="S49" s="9">
        <v>8</v>
      </c>
      <c r="T49" s="9">
        <f t="shared" si="0"/>
        <v>4.5</v>
      </c>
      <c r="U49" s="9"/>
    </row>
    <row r="50" spans="1:21" ht="16.5" thickBot="1" x14ac:dyDescent="0.3">
      <c r="A50" s="7"/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ht="16.5" thickBot="1" x14ac:dyDescent="0.3">
      <c r="A51" s="4">
        <v>17</v>
      </c>
      <c r="B51" s="5" t="s">
        <v>40</v>
      </c>
      <c r="C51" s="6" t="s">
        <v>22</v>
      </c>
      <c r="D51" s="6">
        <v>5</v>
      </c>
      <c r="E51" s="6">
        <v>7</v>
      </c>
      <c r="F51" s="6">
        <v>4</v>
      </c>
      <c r="G51" s="6">
        <v>4</v>
      </c>
      <c r="H51" s="6">
        <v>6</v>
      </c>
      <c r="I51" s="6">
        <v>4</v>
      </c>
      <c r="J51" s="6">
        <v>7</v>
      </c>
      <c r="K51" s="6">
        <v>5</v>
      </c>
      <c r="L51" s="6">
        <v>5</v>
      </c>
      <c r="M51" s="6">
        <v>5</v>
      </c>
      <c r="N51" s="6">
        <v>6</v>
      </c>
      <c r="O51" s="6">
        <v>3</v>
      </c>
      <c r="P51" s="6">
        <v>3</v>
      </c>
      <c r="Q51" s="6">
        <v>5</v>
      </c>
      <c r="R51" s="6">
        <v>7</v>
      </c>
      <c r="S51" s="6">
        <v>8</v>
      </c>
      <c r="T51" s="6">
        <f t="shared" si="0"/>
        <v>5.25</v>
      </c>
      <c r="U51" s="6">
        <f t="shared" ref="U51" si="14">AVERAGE(T51:T52)</f>
        <v>5.21875</v>
      </c>
    </row>
    <row r="52" spans="1:21" ht="16.5" thickBot="1" x14ac:dyDescent="0.3">
      <c r="A52" s="4"/>
      <c r="B52" s="5"/>
      <c r="C52" s="6" t="s">
        <v>23</v>
      </c>
      <c r="D52" s="6">
        <v>4</v>
      </c>
      <c r="E52" s="6">
        <v>5</v>
      </c>
      <c r="F52" s="6">
        <v>3</v>
      </c>
      <c r="G52" s="6">
        <v>5</v>
      </c>
      <c r="H52" s="6">
        <v>5</v>
      </c>
      <c r="I52" s="6">
        <v>4</v>
      </c>
      <c r="J52" s="6">
        <v>7</v>
      </c>
      <c r="K52" s="6">
        <v>6</v>
      </c>
      <c r="L52" s="6">
        <v>5</v>
      </c>
      <c r="M52" s="6">
        <v>6</v>
      </c>
      <c r="N52" s="6">
        <v>5</v>
      </c>
      <c r="O52" s="6">
        <v>4</v>
      </c>
      <c r="P52" s="6">
        <v>5</v>
      </c>
      <c r="Q52" s="6">
        <v>4</v>
      </c>
      <c r="R52" s="6">
        <v>7</v>
      </c>
      <c r="S52" s="6">
        <v>8</v>
      </c>
      <c r="T52" s="6">
        <f t="shared" si="0"/>
        <v>5.1875</v>
      </c>
      <c r="U52" s="6"/>
    </row>
    <row r="53" spans="1:21" ht="16.5" thickBot="1" x14ac:dyDescent="0.3">
      <c r="A53" s="4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5" thickBot="1" x14ac:dyDescent="0.3">
      <c r="A54" s="7">
        <v>18</v>
      </c>
      <c r="B54" s="8" t="s">
        <v>41</v>
      </c>
      <c r="C54" s="9" t="s">
        <v>22</v>
      </c>
      <c r="D54" s="9">
        <v>5</v>
      </c>
      <c r="E54" s="9">
        <v>5</v>
      </c>
      <c r="F54" s="9">
        <v>4</v>
      </c>
      <c r="G54" s="9">
        <v>4</v>
      </c>
      <c r="H54" s="9">
        <v>8</v>
      </c>
      <c r="I54" s="9">
        <v>5</v>
      </c>
      <c r="J54" s="9">
        <v>9</v>
      </c>
      <c r="K54" s="9">
        <v>5</v>
      </c>
      <c r="L54" s="9">
        <v>6</v>
      </c>
      <c r="M54" s="9">
        <v>6</v>
      </c>
      <c r="N54" s="9">
        <v>5</v>
      </c>
      <c r="O54" s="9">
        <v>4</v>
      </c>
      <c r="P54" s="9">
        <v>7</v>
      </c>
      <c r="Q54" s="9">
        <v>5</v>
      </c>
      <c r="R54" s="9">
        <v>6</v>
      </c>
      <c r="S54" s="9">
        <v>8</v>
      </c>
      <c r="T54" s="9">
        <f t="shared" si="0"/>
        <v>5.75</v>
      </c>
      <c r="U54" s="9">
        <f t="shared" ref="U54" si="15">AVERAGE(T54:T55)</f>
        <v>5.75</v>
      </c>
    </row>
    <row r="55" spans="1:21" ht="16.5" thickBot="1" x14ac:dyDescent="0.3">
      <c r="A55" s="7"/>
      <c r="B55" s="8"/>
      <c r="C55" s="9" t="s">
        <v>23</v>
      </c>
      <c r="D55" s="9">
        <v>5</v>
      </c>
      <c r="E55" s="9">
        <v>6</v>
      </c>
      <c r="F55" s="9">
        <v>3</v>
      </c>
      <c r="G55" s="9">
        <v>6</v>
      </c>
      <c r="H55" s="9">
        <v>9</v>
      </c>
      <c r="I55" s="9">
        <v>4</v>
      </c>
      <c r="J55" s="9">
        <v>7</v>
      </c>
      <c r="K55" s="9">
        <v>4</v>
      </c>
      <c r="L55" s="9">
        <v>5</v>
      </c>
      <c r="M55" s="9">
        <v>5</v>
      </c>
      <c r="N55" s="9">
        <v>5</v>
      </c>
      <c r="O55" s="9">
        <v>6</v>
      </c>
      <c r="P55" s="9">
        <v>5</v>
      </c>
      <c r="Q55" s="9">
        <v>5</v>
      </c>
      <c r="R55" s="9">
        <v>7</v>
      </c>
      <c r="S55" s="9">
        <v>10</v>
      </c>
      <c r="T55" s="9">
        <f t="shared" si="0"/>
        <v>5.75</v>
      </c>
      <c r="U55" s="9"/>
    </row>
    <row r="56" spans="1:21" ht="16.5" thickBot="1" x14ac:dyDescent="0.3">
      <c r="A56" s="7"/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ht="16.5" thickBot="1" x14ac:dyDescent="0.3">
      <c r="A57" s="4">
        <v>19</v>
      </c>
      <c r="B57" s="5" t="s">
        <v>42</v>
      </c>
      <c r="C57" s="6" t="s">
        <v>22</v>
      </c>
      <c r="D57" s="6">
        <v>9</v>
      </c>
      <c r="E57" s="6">
        <v>10</v>
      </c>
      <c r="F57" s="6">
        <v>10</v>
      </c>
      <c r="G57" s="6">
        <v>10</v>
      </c>
      <c r="H57" s="6">
        <v>10</v>
      </c>
      <c r="I57" s="6">
        <v>9</v>
      </c>
      <c r="J57" s="6">
        <v>9</v>
      </c>
      <c r="K57" s="6">
        <v>9</v>
      </c>
      <c r="L57" s="6">
        <v>9</v>
      </c>
      <c r="M57" s="6">
        <v>9</v>
      </c>
      <c r="N57" s="6">
        <v>9</v>
      </c>
      <c r="O57" s="6">
        <v>9</v>
      </c>
      <c r="P57" s="6">
        <v>9</v>
      </c>
      <c r="Q57" s="6">
        <v>9</v>
      </c>
      <c r="R57" s="6" t="s">
        <v>29</v>
      </c>
      <c r="S57" s="6">
        <v>9</v>
      </c>
      <c r="T57" s="6">
        <f>SUM(D57:S57)/15</f>
        <v>9.2666666666666675</v>
      </c>
      <c r="U57" s="6">
        <f t="shared" ref="U57" si="16">AVERAGE(T57:T58)</f>
        <v>9.1333333333333329</v>
      </c>
    </row>
    <row r="58" spans="1:21" ht="16.5" thickBot="1" x14ac:dyDescent="0.3">
      <c r="A58" s="4"/>
      <c r="B58" s="5"/>
      <c r="C58" s="6" t="s">
        <v>23</v>
      </c>
      <c r="D58" s="6">
        <v>9</v>
      </c>
      <c r="E58" s="6">
        <v>9</v>
      </c>
      <c r="F58" s="6">
        <v>8</v>
      </c>
      <c r="G58" s="6">
        <v>9</v>
      </c>
      <c r="H58" s="6">
        <v>10</v>
      </c>
      <c r="I58" s="6">
        <v>9</v>
      </c>
      <c r="J58" s="6">
        <v>9</v>
      </c>
      <c r="K58" s="6">
        <v>9</v>
      </c>
      <c r="L58" s="6">
        <v>9</v>
      </c>
      <c r="M58" s="6">
        <v>9</v>
      </c>
      <c r="N58" s="6">
        <v>9</v>
      </c>
      <c r="O58" s="6">
        <v>9</v>
      </c>
      <c r="P58" s="6">
        <v>9</v>
      </c>
      <c r="Q58" s="6">
        <v>9</v>
      </c>
      <c r="R58" s="6" t="s">
        <v>29</v>
      </c>
      <c r="S58" s="6">
        <v>9</v>
      </c>
      <c r="T58" s="6">
        <f>SUM(D58:S58)/15</f>
        <v>9</v>
      </c>
      <c r="U58" s="6"/>
    </row>
    <row r="59" spans="1:21" ht="16.5" thickBot="1" x14ac:dyDescent="0.3">
      <c r="A59" s="4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5" thickBot="1" x14ac:dyDescent="0.3">
      <c r="A60" s="7">
        <v>20</v>
      </c>
      <c r="B60" s="8" t="s">
        <v>43</v>
      </c>
      <c r="C60" s="9" t="s">
        <v>22</v>
      </c>
      <c r="D60" s="9">
        <v>3</v>
      </c>
      <c r="E60" s="9">
        <v>3</v>
      </c>
      <c r="F60" s="9">
        <v>4</v>
      </c>
      <c r="G60" s="9">
        <v>5</v>
      </c>
      <c r="H60" s="9">
        <v>4</v>
      </c>
      <c r="I60" s="9">
        <v>3</v>
      </c>
      <c r="J60" s="9">
        <v>7</v>
      </c>
      <c r="K60" s="9">
        <v>4</v>
      </c>
      <c r="L60" s="9">
        <v>4</v>
      </c>
      <c r="M60" s="9">
        <v>5</v>
      </c>
      <c r="N60" s="9">
        <v>3</v>
      </c>
      <c r="O60" s="9">
        <v>3</v>
      </c>
      <c r="P60" s="9">
        <v>3</v>
      </c>
      <c r="Q60" s="9">
        <v>3</v>
      </c>
      <c r="R60" s="9">
        <v>5</v>
      </c>
      <c r="S60" s="9">
        <v>6</v>
      </c>
      <c r="T60" s="9">
        <f t="shared" si="0"/>
        <v>4.0625</v>
      </c>
      <c r="U60" s="9">
        <f t="shared" ref="U60" si="17">AVERAGE(T60:T61)</f>
        <v>4.1875</v>
      </c>
    </row>
    <row r="61" spans="1:21" ht="16.5" thickBot="1" x14ac:dyDescent="0.3">
      <c r="A61" s="7"/>
      <c r="B61" s="8"/>
      <c r="C61" s="9" t="s">
        <v>23</v>
      </c>
      <c r="D61" s="9">
        <v>4</v>
      </c>
      <c r="E61" s="9">
        <v>5</v>
      </c>
      <c r="F61" s="9">
        <v>3</v>
      </c>
      <c r="G61" s="9">
        <v>3</v>
      </c>
      <c r="H61" s="9">
        <v>4</v>
      </c>
      <c r="I61" s="9">
        <v>4</v>
      </c>
      <c r="J61" s="9">
        <v>6</v>
      </c>
      <c r="K61" s="9">
        <v>4</v>
      </c>
      <c r="L61" s="9">
        <v>4</v>
      </c>
      <c r="M61" s="9">
        <v>4</v>
      </c>
      <c r="N61" s="9">
        <v>5</v>
      </c>
      <c r="O61" s="9">
        <v>3</v>
      </c>
      <c r="P61" s="9">
        <v>3</v>
      </c>
      <c r="Q61" s="9">
        <v>4</v>
      </c>
      <c r="R61" s="9">
        <v>5</v>
      </c>
      <c r="S61" s="9">
        <v>8</v>
      </c>
      <c r="T61" s="9">
        <f t="shared" si="0"/>
        <v>4.3125</v>
      </c>
      <c r="U61" s="9"/>
    </row>
    <row r="62" spans="1:21" ht="16.5" thickBot="1" x14ac:dyDescent="0.3">
      <c r="A62" s="7"/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16.5" thickBot="1" x14ac:dyDescent="0.3">
      <c r="A63" s="4">
        <v>21</v>
      </c>
      <c r="B63" s="5" t="s">
        <v>44</v>
      </c>
      <c r="C63" s="6" t="s">
        <v>22</v>
      </c>
      <c r="D63" s="6">
        <v>5</v>
      </c>
      <c r="E63" s="6">
        <v>7</v>
      </c>
      <c r="F63" s="6">
        <v>6</v>
      </c>
      <c r="G63" s="6">
        <v>7</v>
      </c>
      <c r="H63" s="6">
        <v>7</v>
      </c>
      <c r="I63" s="6">
        <v>6</v>
      </c>
      <c r="J63" s="6">
        <v>8</v>
      </c>
      <c r="K63" s="6">
        <v>8</v>
      </c>
      <c r="L63" s="6">
        <v>8</v>
      </c>
      <c r="M63" s="6">
        <v>8</v>
      </c>
      <c r="N63" s="6">
        <v>7</v>
      </c>
      <c r="O63" s="6">
        <v>6</v>
      </c>
      <c r="P63" s="6">
        <v>5</v>
      </c>
      <c r="Q63" s="6">
        <v>4</v>
      </c>
      <c r="R63" s="6">
        <v>8</v>
      </c>
      <c r="S63" s="6">
        <v>8</v>
      </c>
      <c r="T63" s="6">
        <f t="shared" si="0"/>
        <v>6.75</v>
      </c>
      <c r="U63" s="6">
        <f t="shared" ref="U63" si="18">AVERAGE(T63:T64)</f>
        <v>6.6875</v>
      </c>
    </row>
    <row r="64" spans="1:21" ht="16.5" thickBot="1" x14ac:dyDescent="0.3">
      <c r="A64" s="4"/>
      <c r="B64" s="5"/>
      <c r="C64" s="6" t="s">
        <v>23</v>
      </c>
      <c r="D64" s="6">
        <v>5</v>
      </c>
      <c r="E64" s="6">
        <v>8</v>
      </c>
      <c r="F64" s="6">
        <v>5</v>
      </c>
      <c r="G64" s="6">
        <v>7</v>
      </c>
      <c r="H64" s="6">
        <v>6</v>
      </c>
      <c r="I64" s="6">
        <v>6</v>
      </c>
      <c r="J64" s="6">
        <v>7</v>
      </c>
      <c r="K64" s="6">
        <v>8</v>
      </c>
      <c r="L64" s="6">
        <v>8</v>
      </c>
      <c r="M64" s="6">
        <v>8</v>
      </c>
      <c r="N64" s="6">
        <v>7</v>
      </c>
      <c r="O64" s="6">
        <v>5</v>
      </c>
      <c r="P64" s="6">
        <v>5</v>
      </c>
      <c r="Q64" s="6">
        <v>5</v>
      </c>
      <c r="R64" s="6">
        <v>8</v>
      </c>
      <c r="S64" s="6">
        <v>8</v>
      </c>
      <c r="T64" s="6">
        <f t="shared" si="0"/>
        <v>6.625</v>
      </c>
      <c r="U64" s="6"/>
    </row>
    <row r="65" spans="1:21" ht="16.5" thickBot="1" x14ac:dyDescent="0.3">
      <c r="A65" s="4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6.5" thickBot="1" x14ac:dyDescent="0.3">
      <c r="A66" s="7">
        <v>22</v>
      </c>
      <c r="B66" s="8" t="s">
        <v>45</v>
      </c>
      <c r="C66" s="9" t="s">
        <v>22</v>
      </c>
      <c r="D66" s="9">
        <v>5</v>
      </c>
      <c r="E66" s="9">
        <v>8</v>
      </c>
      <c r="F66" s="9">
        <v>6</v>
      </c>
      <c r="G66" s="9">
        <v>8</v>
      </c>
      <c r="H66" s="9">
        <v>7</v>
      </c>
      <c r="I66" s="9">
        <v>5</v>
      </c>
      <c r="J66" s="9">
        <v>8</v>
      </c>
      <c r="K66" s="9">
        <v>7</v>
      </c>
      <c r="L66" s="9">
        <v>6</v>
      </c>
      <c r="M66" s="9">
        <v>6</v>
      </c>
      <c r="N66" s="9">
        <v>6</v>
      </c>
      <c r="O66" s="9">
        <v>6</v>
      </c>
      <c r="P66" s="9">
        <v>5</v>
      </c>
      <c r="Q66" s="9">
        <v>5</v>
      </c>
      <c r="R66" s="9">
        <v>7</v>
      </c>
      <c r="S66" s="9">
        <v>9</v>
      </c>
      <c r="T66" s="9">
        <f t="shared" si="0"/>
        <v>6.5</v>
      </c>
      <c r="U66" s="9">
        <f t="shared" ref="U66" si="19">AVERAGE(T66:T67)</f>
        <v>6.46875</v>
      </c>
    </row>
    <row r="67" spans="1:21" ht="16.5" thickBot="1" x14ac:dyDescent="0.3">
      <c r="A67" s="7"/>
      <c r="B67" s="8"/>
      <c r="C67" s="9" t="s">
        <v>23</v>
      </c>
      <c r="D67" s="9">
        <v>7</v>
      </c>
      <c r="E67" s="9">
        <v>6</v>
      </c>
      <c r="F67" s="9">
        <v>5</v>
      </c>
      <c r="G67" s="9">
        <v>9</v>
      </c>
      <c r="H67" s="9">
        <v>6</v>
      </c>
      <c r="I67" s="9">
        <v>5</v>
      </c>
      <c r="J67" s="9">
        <v>7</v>
      </c>
      <c r="K67" s="9">
        <v>6</v>
      </c>
      <c r="L67" s="9">
        <v>7</v>
      </c>
      <c r="M67" s="9">
        <v>6</v>
      </c>
      <c r="N67" s="9">
        <v>7</v>
      </c>
      <c r="O67" s="9">
        <v>5</v>
      </c>
      <c r="P67" s="9">
        <v>5</v>
      </c>
      <c r="Q67" s="9">
        <v>5</v>
      </c>
      <c r="R67" s="9">
        <v>9</v>
      </c>
      <c r="S67" s="9">
        <v>8</v>
      </c>
      <c r="T67" s="9">
        <f t="shared" si="0"/>
        <v>6.4375</v>
      </c>
      <c r="U67" s="9"/>
    </row>
    <row r="68" spans="1:21" ht="16.5" thickBot="1" x14ac:dyDescent="0.3">
      <c r="A68" s="7"/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ht="16.5" thickBot="1" x14ac:dyDescent="0.3">
      <c r="A69" s="4">
        <v>23</v>
      </c>
      <c r="B69" s="5" t="s">
        <v>46</v>
      </c>
      <c r="C69" s="6" t="s">
        <v>22</v>
      </c>
      <c r="D69" s="6">
        <v>5</v>
      </c>
      <c r="E69" s="6">
        <v>9</v>
      </c>
      <c r="F69" s="6">
        <v>7</v>
      </c>
      <c r="G69" s="6">
        <v>8</v>
      </c>
      <c r="H69" s="6">
        <v>7</v>
      </c>
      <c r="I69" s="6">
        <v>9</v>
      </c>
      <c r="J69" s="6">
        <v>9</v>
      </c>
      <c r="K69" s="6">
        <v>8</v>
      </c>
      <c r="L69" s="6">
        <v>8</v>
      </c>
      <c r="M69" s="6">
        <v>6</v>
      </c>
      <c r="N69" s="6">
        <v>7</v>
      </c>
      <c r="O69" s="6">
        <v>5</v>
      </c>
      <c r="P69" s="6">
        <v>8</v>
      </c>
      <c r="Q69" s="6">
        <v>6</v>
      </c>
      <c r="R69" s="6">
        <v>8</v>
      </c>
      <c r="S69" s="6">
        <v>7</v>
      </c>
      <c r="T69" s="6">
        <f t="shared" si="0"/>
        <v>7.3125</v>
      </c>
      <c r="U69" s="6">
        <f t="shared" ref="U69" si="20">AVERAGE(T69:T70)</f>
        <v>7.125</v>
      </c>
    </row>
    <row r="70" spans="1:21" ht="16.5" thickBot="1" x14ac:dyDescent="0.3">
      <c r="A70" s="4"/>
      <c r="B70" s="5"/>
      <c r="C70" s="6" t="s">
        <v>23</v>
      </c>
      <c r="D70" s="6">
        <v>6</v>
      </c>
      <c r="E70" s="6">
        <v>8</v>
      </c>
      <c r="F70" s="6">
        <v>5</v>
      </c>
      <c r="G70" s="6">
        <v>7</v>
      </c>
      <c r="H70" s="6">
        <v>5</v>
      </c>
      <c r="I70" s="6">
        <v>7</v>
      </c>
      <c r="J70" s="6">
        <v>8</v>
      </c>
      <c r="K70" s="6">
        <v>7</v>
      </c>
      <c r="L70" s="6">
        <v>8</v>
      </c>
      <c r="M70" s="6">
        <v>6</v>
      </c>
      <c r="N70" s="6">
        <v>8</v>
      </c>
      <c r="O70" s="6">
        <v>5</v>
      </c>
      <c r="P70" s="6">
        <v>7</v>
      </c>
      <c r="Q70" s="6">
        <v>6</v>
      </c>
      <c r="R70" s="6">
        <v>10</v>
      </c>
      <c r="S70" s="6">
        <v>8</v>
      </c>
      <c r="T70" s="6">
        <f t="shared" si="0"/>
        <v>6.9375</v>
      </c>
      <c r="U70" s="6"/>
    </row>
    <row r="71" spans="1:21" ht="16.5" thickBot="1" x14ac:dyDescent="0.3">
      <c r="A71" s="4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6.5" thickBot="1" x14ac:dyDescent="0.3">
      <c r="A72" s="7">
        <v>24</v>
      </c>
      <c r="B72" s="8" t="s">
        <v>47</v>
      </c>
      <c r="C72" s="9" t="s">
        <v>22</v>
      </c>
      <c r="D72" s="9">
        <v>4</v>
      </c>
      <c r="E72" s="9">
        <v>8</v>
      </c>
      <c r="F72" s="9">
        <v>7</v>
      </c>
      <c r="G72" s="9">
        <v>7</v>
      </c>
      <c r="H72" s="9">
        <v>7</v>
      </c>
      <c r="I72" s="9">
        <v>4</v>
      </c>
      <c r="J72" s="9">
        <v>8</v>
      </c>
      <c r="K72" s="9">
        <v>7</v>
      </c>
      <c r="L72" s="9">
        <v>7</v>
      </c>
      <c r="M72" s="9">
        <v>6</v>
      </c>
      <c r="N72" s="9">
        <v>7</v>
      </c>
      <c r="O72" s="9">
        <v>4</v>
      </c>
      <c r="P72" s="9">
        <v>4</v>
      </c>
      <c r="Q72" s="9">
        <v>6</v>
      </c>
      <c r="R72" s="9">
        <v>10</v>
      </c>
      <c r="S72" s="9">
        <v>8</v>
      </c>
      <c r="T72" s="9">
        <f t="shared" si="0"/>
        <v>6.5</v>
      </c>
      <c r="U72" s="9">
        <f t="shared" ref="U72" si="21">AVERAGE(T72:T73)</f>
        <v>6.84375</v>
      </c>
    </row>
    <row r="73" spans="1:21" ht="16.5" thickBot="1" x14ac:dyDescent="0.3">
      <c r="A73" s="7"/>
      <c r="B73" s="8"/>
      <c r="C73" s="9" t="s">
        <v>23</v>
      </c>
      <c r="D73" s="9">
        <v>5</v>
      </c>
      <c r="E73" s="9">
        <v>7</v>
      </c>
      <c r="F73" s="9">
        <v>6</v>
      </c>
      <c r="G73" s="9">
        <v>8</v>
      </c>
      <c r="H73" s="9">
        <v>7</v>
      </c>
      <c r="I73" s="9">
        <v>7</v>
      </c>
      <c r="J73" s="9">
        <v>6</v>
      </c>
      <c r="K73" s="9">
        <v>7</v>
      </c>
      <c r="L73" s="9">
        <v>8</v>
      </c>
      <c r="M73" s="9">
        <v>7</v>
      </c>
      <c r="N73" s="9">
        <v>8</v>
      </c>
      <c r="O73" s="9">
        <v>6</v>
      </c>
      <c r="P73" s="9">
        <v>8</v>
      </c>
      <c r="Q73" s="9">
        <v>6</v>
      </c>
      <c r="R73" s="9">
        <v>10</v>
      </c>
      <c r="S73" s="9">
        <v>9</v>
      </c>
      <c r="T73" s="9">
        <f t="shared" si="0"/>
        <v>7.1875</v>
      </c>
      <c r="U73" s="9"/>
    </row>
    <row r="74" spans="1:21" ht="16.5" thickBot="1" x14ac:dyDescent="0.3">
      <c r="A74" s="7"/>
      <c r="B74" s="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ht="16.5" thickBot="1" x14ac:dyDescent="0.3">
      <c r="A75" s="4">
        <v>25</v>
      </c>
      <c r="B75" s="5" t="s">
        <v>48</v>
      </c>
      <c r="C75" s="6" t="s">
        <v>22</v>
      </c>
      <c r="D75" s="6">
        <v>8</v>
      </c>
      <c r="E75" s="6">
        <v>9</v>
      </c>
      <c r="F75" s="6">
        <v>9</v>
      </c>
      <c r="G75" s="6">
        <v>9</v>
      </c>
      <c r="H75" s="6">
        <v>9</v>
      </c>
      <c r="I75" s="6">
        <v>9</v>
      </c>
      <c r="J75" s="6">
        <v>8</v>
      </c>
      <c r="K75" s="6">
        <v>9</v>
      </c>
      <c r="L75" s="6">
        <v>9</v>
      </c>
      <c r="M75" s="6">
        <v>8</v>
      </c>
      <c r="N75" s="6">
        <v>9</v>
      </c>
      <c r="O75" s="6">
        <v>9</v>
      </c>
      <c r="P75" s="6">
        <v>9</v>
      </c>
      <c r="Q75" s="6">
        <v>9</v>
      </c>
      <c r="R75" s="6">
        <v>10</v>
      </c>
      <c r="S75" s="6">
        <v>9</v>
      </c>
      <c r="T75" s="6">
        <f t="shared" si="0"/>
        <v>8.875</v>
      </c>
      <c r="U75" s="6">
        <f t="shared" ref="U75" si="22">AVERAGE(T75:T76)</f>
        <v>8.90625</v>
      </c>
    </row>
    <row r="76" spans="1:21" ht="16.5" thickBot="1" x14ac:dyDescent="0.3">
      <c r="A76" s="4"/>
      <c r="B76" s="5"/>
      <c r="C76" s="6" t="s">
        <v>23</v>
      </c>
      <c r="D76" s="6">
        <v>8</v>
      </c>
      <c r="E76" s="6">
        <v>9</v>
      </c>
      <c r="F76" s="6">
        <v>8</v>
      </c>
      <c r="G76" s="6">
        <v>9</v>
      </c>
      <c r="H76" s="6">
        <v>9</v>
      </c>
      <c r="I76" s="6">
        <v>9</v>
      </c>
      <c r="J76" s="6">
        <v>9</v>
      </c>
      <c r="K76" s="6">
        <v>9</v>
      </c>
      <c r="L76" s="6">
        <v>9</v>
      </c>
      <c r="M76" s="6">
        <v>9</v>
      </c>
      <c r="N76" s="6">
        <v>9</v>
      </c>
      <c r="O76" s="6">
        <v>9</v>
      </c>
      <c r="P76" s="6">
        <v>9</v>
      </c>
      <c r="Q76" s="6">
        <v>8</v>
      </c>
      <c r="R76" s="6">
        <v>10</v>
      </c>
      <c r="S76" s="6">
        <v>10</v>
      </c>
      <c r="T76" s="6">
        <f t="shared" si="0"/>
        <v>8.9375</v>
      </c>
      <c r="U76" s="6"/>
    </row>
    <row r="77" spans="1:21" ht="16.5" thickBot="1" x14ac:dyDescent="0.3">
      <c r="A77" s="4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6.5" thickBot="1" x14ac:dyDescent="0.3">
      <c r="A78" s="7">
        <v>26</v>
      </c>
      <c r="B78" s="8" t="s">
        <v>49</v>
      </c>
      <c r="C78" s="9" t="s">
        <v>22</v>
      </c>
      <c r="D78" s="9">
        <v>5</v>
      </c>
      <c r="E78" s="9">
        <v>7</v>
      </c>
      <c r="F78" s="9">
        <v>5</v>
      </c>
      <c r="G78" s="9">
        <v>9</v>
      </c>
      <c r="H78" s="9">
        <v>8</v>
      </c>
      <c r="I78" s="9">
        <v>7</v>
      </c>
      <c r="J78" s="9">
        <v>8</v>
      </c>
      <c r="K78" s="9">
        <v>7</v>
      </c>
      <c r="L78" s="9">
        <v>7</v>
      </c>
      <c r="M78" s="9">
        <v>7</v>
      </c>
      <c r="N78" s="9">
        <v>8</v>
      </c>
      <c r="O78" s="9">
        <v>7</v>
      </c>
      <c r="P78" s="9">
        <v>8</v>
      </c>
      <c r="Q78" s="9">
        <v>6</v>
      </c>
      <c r="R78" s="9">
        <v>9</v>
      </c>
      <c r="S78" s="9">
        <v>8</v>
      </c>
      <c r="T78" s="9">
        <f t="shared" si="0"/>
        <v>7.25</v>
      </c>
      <c r="U78" s="9">
        <f t="shared" ref="U78" si="23">AVERAGE(T78:T79)</f>
        <v>7.34375</v>
      </c>
    </row>
    <row r="79" spans="1:21" ht="16.5" thickBot="1" x14ac:dyDescent="0.3">
      <c r="A79" s="7"/>
      <c r="B79" s="8"/>
      <c r="C79" s="9" t="s">
        <v>23</v>
      </c>
      <c r="D79" s="9">
        <v>7</v>
      </c>
      <c r="E79" s="9">
        <v>8</v>
      </c>
      <c r="F79" s="9">
        <v>5</v>
      </c>
      <c r="G79" s="9">
        <v>7</v>
      </c>
      <c r="H79" s="9">
        <v>8</v>
      </c>
      <c r="I79" s="9">
        <v>7</v>
      </c>
      <c r="J79" s="9">
        <v>8</v>
      </c>
      <c r="K79" s="9">
        <v>7</v>
      </c>
      <c r="L79" s="9">
        <v>7</v>
      </c>
      <c r="M79" s="9">
        <v>6</v>
      </c>
      <c r="N79" s="9">
        <v>8</v>
      </c>
      <c r="O79" s="9">
        <v>8</v>
      </c>
      <c r="P79" s="9">
        <v>8</v>
      </c>
      <c r="Q79" s="9">
        <v>6</v>
      </c>
      <c r="R79" s="9">
        <v>10</v>
      </c>
      <c r="S79" s="9">
        <v>9</v>
      </c>
      <c r="T79" s="9">
        <f t="shared" si="0"/>
        <v>7.4375</v>
      </c>
      <c r="U79" s="9"/>
    </row>
    <row r="80" spans="1:21" ht="16.5" thickBot="1" x14ac:dyDescent="0.3">
      <c r="A80" s="7"/>
      <c r="B80" s="8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ht="16.5" thickBot="1" x14ac:dyDescent="0.3">
      <c r="A81" s="4">
        <v>27</v>
      </c>
      <c r="B81" s="5" t="s">
        <v>50</v>
      </c>
      <c r="C81" s="6" t="s">
        <v>22</v>
      </c>
      <c r="D81" s="6">
        <v>8</v>
      </c>
      <c r="E81" s="6">
        <v>8</v>
      </c>
      <c r="F81" s="6">
        <v>8</v>
      </c>
      <c r="G81" s="6">
        <v>9</v>
      </c>
      <c r="H81" s="6">
        <v>9</v>
      </c>
      <c r="I81" s="6">
        <v>8</v>
      </c>
      <c r="J81" s="6">
        <v>8</v>
      </c>
      <c r="K81" s="6">
        <v>9</v>
      </c>
      <c r="L81" s="6">
        <v>7</v>
      </c>
      <c r="M81" s="6">
        <v>8</v>
      </c>
      <c r="N81" s="6">
        <v>7</v>
      </c>
      <c r="O81" s="6">
        <v>8</v>
      </c>
      <c r="P81" s="6">
        <v>8</v>
      </c>
      <c r="Q81" s="6">
        <v>6</v>
      </c>
      <c r="R81" s="6">
        <v>9</v>
      </c>
      <c r="S81" s="6">
        <v>9</v>
      </c>
      <c r="T81" s="6">
        <f t="shared" si="0"/>
        <v>8.0625</v>
      </c>
      <c r="U81" s="6">
        <f t="shared" ref="U81" si="24">AVERAGE(T81:T82)</f>
        <v>8</v>
      </c>
    </row>
    <row r="82" spans="1:21" ht="16.5" thickBot="1" x14ac:dyDescent="0.3">
      <c r="A82" s="4"/>
      <c r="B82" s="5"/>
      <c r="C82" s="6" t="s">
        <v>23</v>
      </c>
      <c r="D82" s="6">
        <v>9</v>
      </c>
      <c r="E82" s="6">
        <v>7</v>
      </c>
      <c r="F82" s="6">
        <v>7</v>
      </c>
      <c r="G82" s="6">
        <v>9</v>
      </c>
      <c r="H82" s="6">
        <v>9</v>
      </c>
      <c r="I82" s="6">
        <v>8</v>
      </c>
      <c r="J82" s="6">
        <v>7</v>
      </c>
      <c r="K82" s="6">
        <v>7</v>
      </c>
      <c r="L82" s="6">
        <v>8</v>
      </c>
      <c r="M82" s="6">
        <v>8</v>
      </c>
      <c r="N82" s="6">
        <v>8</v>
      </c>
      <c r="O82" s="6">
        <v>7</v>
      </c>
      <c r="P82" s="6">
        <v>8</v>
      </c>
      <c r="Q82" s="6">
        <v>7</v>
      </c>
      <c r="R82" s="6">
        <v>9</v>
      </c>
      <c r="S82" s="6">
        <v>9</v>
      </c>
      <c r="T82" s="6">
        <f t="shared" si="0"/>
        <v>7.9375</v>
      </c>
      <c r="U82" s="6"/>
    </row>
    <row r="83" spans="1:21" ht="16.5" thickBot="1" x14ac:dyDescent="0.3">
      <c r="A83" s="4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6.5" thickBot="1" x14ac:dyDescent="0.3">
      <c r="A84" s="7">
        <v>28</v>
      </c>
      <c r="B84" s="8" t="s">
        <v>51</v>
      </c>
      <c r="C84" s="9" t="s">
        <v>22</v>
      </c>
      <c r="D84" s="9">
        <v>7</v>
      </c>
      <c r="E84" s="9">
        <v>6</v>
      </c>
      <c r="F84" s="9">
        <v>7</v>
      </c>
      <c r="G84" s="9">
        <v>8</v>
      </c>
      <c r="H84" s="9">
        <v>5</v>
      </c>
      <c r="I84" s="9">
        <v>8</v>
      </c>
      <c r="J84" s="9">
        <v>8</v>
      </c>
      <c r="K84" s="9">
        <v>6</v>
      </c>
      <c r="L84" s="9">
        <v>6</v>
      </c>
      <c r="M84" s="9">
        <v>6</v>
      </c>
      <c r="N84" s="9">
        <v>7</v>
      </c>
      <c r="O84" s="9">
        <v>6</v>
      </c>
      <c r="P84" s="9">
        <v>7</v>
      </c>
      <c r="Q84" s="9">
        <v>6</v>
      </c>
      <c r="R84" s="9">
        <v>8</v>
      </c>
      <c r="S84" s="9">
        <v>9</v>
      </c>
      <c r="T84" s="9">
        <f t="shared" si="0"/>
        <v>6.875</v>
      </c>
      <c r="U84" s="9">
        <f t="shared" ref="U84" si="25">AVERAGE(T84:T85)</f>
        <v>7.03125</v>
      </c>
    </row>
    <row r="85" spans="1:21" ht="16.5" thickBot="1" x14ac:dyDescent="0.3">
      <c r="A85" s="7"/>
      <c r="B85" s="8"/>
      <c r="C85" s="9" t="s">
        <v>23</v>
      </c>
      <c r="D85" s="9">
        <v>7</v>
      </c>
      <c r="E85" s="9">
        <v>7</v>
      </c>
      <c r="F85" s="9">
        <v>5</v>
      </c>
      <c r="G85" s="9">
        <v>9</v>
      </c>
      <c r="H85" s="9">
        <v>7</v>
      </c>
      <c r="I85" s="9">
        <v>8</v>
      </c>
      <c r="J85" s="9">
        <v>7</v>
      </c>
      <c r="K85" s="9">
        <v>6</v>
      </c>
      <c r="L85" s="9">
        <v>6</v>
      </c>
      <c r="M85" s="9">
        <v>6</v>
      </c>
      <c r="N85" s="9">
        <v>7</v>
      </c>
      <c r="O85" s="9">
        <v>8</v>
      </c>
      <c r="P85" s="9">
        <v>7</v>
      </c>
      <c r="Q85" s="9">
        <v>6</v>
      </c>
      <c r="R85" s="9">
        <v>10</v>
      </c>
      <c r="S85" s="9">
        <v>9</v>
      </c>
      <c r="T85" s="9">
        <f t="shared" si="0"/>
        <v>7.1875</v>
      </c>
      <c r="U85" s="9"/>
    </row>
    <row r="86" spans="1:21" ht="16.5" thickBot="1" x14ac:dyDescent="0.3">
      <c r="A86" s="7"/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ht="16.5" thickBot="1" x14ac:dyDescent="0.3">
      <c r="A87" s="4">
        <v>29</v>
      </c>
      <c r="B87" s="5" t="s">
        <v>52</v>
      </c>
      <c r="C87" s="6" t="s">
        <v>22</v>
      </c>
      <c r="D87" s="6">
        <v>7</v>
      </c>
      <c r="E87" s="6">
        <v>6</v>
      </c>
      <c r="F87" s="6">
        <v>9</v>
      </c>
      <c r="G87" s="6">
        <v>8</v>
      </c>
      <c r="H87" s="6">
        <v>9</v>
      </c>
      <c r="I87" s="6">
        <v>5</v>
      </c>
      <c r="J87" s="6">
        <v>8</v>
      </c>
      <c r="K87" s="6">
        <v>7</v>
      </c>
      <c r="L87" s="6">
        <v>6</v>
      </c>
      <c r="M87" s="6">
        <v>7</v>
      </c>
      <c r="N87" s="6">
        <v>6</v>
      </c>
      <c r="O87" s="6">
        <v>7</v>
      </c>
      <c r="P87" s="6" t="s">
        <v>53</v>
      </c>
      <c r="Q87" s="6">
        <v>6</v>
      </c>
      <c r="R87" s="6" t="s">
        <v>29</v>
      </c>
      <c r="S87" s="6">
        <v>9</v>
      </c>
      <c r="T87" s="6">
        <f>SUM(D87:S87)/14</f>
        <v>7.1428571428571432</v>
      </c>
      <c r="U87" s="6">
        <f t="shared" ref="U87" si="26">AVERAGE(T87:T88)</f>
        <v>6.9642857142857144</v>
      </c>
    </row>
    <row r="88" spans="1:21" ht="16.5" thickBot="1" x14ac:dyDescent="0.3">
      <c r="A88" s="4"/>
      <c r="B88" s="5"/>
      <c r="C88" s="6" t="s">
        <v>23</v>
      </c>
      <c r="D88" s="6">
        <v>6</v>
      </c>
      <c r="E88" s="6">
        <v>6</v>
      </c>
      <c r="F88" s="6">
        <v>6</v>
      </c>
      <c r="G88" s="6">
        <v>4</v>
      </c>
      <c r="H88" s="6">
        <v>9</v>
      </c>
      <c r="I88" s="6">
        <v>5</v>
      </c>
      <c r="J88" s="6">
        <v>7</v>
      </c>
      <c r="K88" s="6">
        <v>7</v>
      </c>
      <c r="L88" s="6">
        <v>6</v>
      </c>
      <c r="M88" s="6">
        <v>8</v>
      </c>
      <c r="N88" s="6">
        <v>7</v>
      </c>
      <c r="O88" s="6">
        <v>8</v>
      </c>
      <c r="P88" s="6" t="s">
        <v>53</v>
      </c>
      <c r="Q88" s="6">
        <v>7</v>
      </c>
      <c r="R88" s="6" t="s">
        <v>29</v>
      </c>
      <c r="S88" s="6">
        <v>9</v>
      </c>
      <c r="T88" s="6">
        <f>SUM(D88:S88)/14</f>
        <v>6.7857142857142856</v>
      </c>
      <c r="U88" s="6"/>
    </row>
    <row r="89" spans="1:21" ht="16.5" thickBot="1" x14ac:dyDescent="0.3">
      <c r="A89" s="4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6.5" thickBot="1" x14ac:dyDescent="0.3">
      <c r="A90" s="7">
        <v>30</v>
      </c>
      <c r="B90" s="8" t="s">
        <v>54</v>
      </c>
      <c r="C90" s="9" t="s">
        <v>22</v>
      </c>
      <c r="D90" s="9">
        <v>5</v>
      </c>
      <c r="E90" s="9">
        <v>7</v>
      </c>
      <c r="F90" s="9">
        <v>6</v>
      </c>
      <c r="G90" s="9">
        <v>8</v>
      </c>
      <c r="H90" s="9">
        <v>5</v>
      </c>
      <c r="I90" s="9">
        <v>5</v>
      </c>
      <c r="J90" s="9">
        <v>7</v>
      </c>
      <c r="K90" s="9">
        <v>6</v>
      </c>
      <c r="L90" s="9">
        <v>6</v>
      </c>
      <c r="M90" s="9">
        <v>6</v>
      </c>
      <c r="N90" s="9">
        <v>4</v>
      </c>
      <c r="O90" s="9">
        <v>5</v>
      </c>
      <c r="P90" s="9">
        <v>6</v>
      </c>
      <c r="Q90" s="9">
        <v>5</v>
      </c>
      <c r="R90" s="9">
        <v>7</v>
      </c>
      <c r="S90" s="9">
        <v>7</v>
      </c>
      <c r="T90" s="9">
        <f t="shared" si="0"/>
        <v>5.9375</v>
      </c>
      <c r="U90" s="9">
        <f>AVERAGE(T90:T91)</f>
        <v>6.03125</v>
      </c>
    </row>
    <row r="91" spans="1:21" ht="16.5" thickBot="1" x14ac:dyDescent="0.3">
      <c r="A91" s="7"/>
      <c r="B91" s="8"/>
      <c r="C91" s="9" t="s">
        <v>23</v>
      </c>
      <c r="D91" s="9">
        <v>6</v>
      </c>
      <c r="E91" s="9">
        <v>8</v>
      </c>
      <c r="F91" s="9">
        <v>5</v>
      </c>
      <c r="G91" s="9">
        <v>4</v>
      </c>
      <c r="H91" s="9">
        <v>5</v>
      </c>
      <c r="I91" s="9">
        <v>7</v>
      </c>
      <c r="J91" s="9">
        <v>7</v>
      </c>
      <c r="K91" s="9">
        <v>7</v>
      </c>
      <c r="L91" s="9">
        <v>7</v>
      </c>
      <c r="M91" s="9">
        <v>7</v>
      </c>
      <c r="N91" s="9">
        <v>6</v>
      </c>
      <c r="O91" s="9">
        <v>4</v>
      </c>
      <c r="P91" s="9">
        <v>5</v>
      </c>
      <c r="Q91" s="9">
        <v>5</v>
      </c>
      <c r="R91" s="9">
        <v>7</v>
      </c>
      <c r="S91" s="9">
        <v>8</v>
      </c>
      <c r="T91" s="9">
        <f>SUM(D91:S91)/16</f>
        <v>6.125</v>
      </c>
      <c r="U91" s="9"/>
    </row>
    <row r="92" spans="1:21" ht="16.5" thickBot="1" x14ac:dyDescent="0.3">
      <c r="A92" s="7"/>
      <c r="B92" s="8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U92" s="9"/>
    </row>
    <row r="93" spans="1:21" x14ac:dyDescent="0.25">
      <c r="P93" s="14" t="s">
        <v>55</v>
      </c>
      <c r="Q93" s="14"/>
      <c r="R93" s="14"/>
      <c r="S93" s="14"/>
      <c r="T93" s="14"/>
      <c r="U93" s="12">
        <f>AVERAGE(U3:U92)</f>
        <v>6.7515873015873025</v>
      </c>
    </row>
    <row r="95" spans="1:21" s="13" customFormat="1" x14ac:dyDescent="0.25">
      <c r="A95" s="15" t="s">
        <v>56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</sheetData>
  <mergeCells count="3">
    <mergeCell ref="P93:T93"/>
    <mergeCell ref="A95:U95"/>
    <mergeCell ref="A1:U1"/>
  </mergeCells>
  <pageMargins left="0.7" right="0.7" top="0.75" bottom="0.75" header="0.3" footer="0.3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2024-04-08T22:03:59Z</dcterms:modified>
</cp:coreProperties>
</file>