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sa\Desktop\DUERP - ENVOI MERCREDI 7 DECEMBRE 2016\"/>
    </mc:Choice>
  </mc:AlternateContent>
  <bookViews>
    <workbookView xWindow="0" yWindow="0" windowWidth="20490" windowHeight="7755" firstSheet="1" activeTab="1"/>
  </bookViews>
  <sheets>
    <sheet name="Identité de l'établissement" sheetId="1" r:id="rId1"/>
    <sheet name="Evaluation des risques " sheetId="2" r:id="rId2"/>
    <sheet name="Suivi évaluations des risques " sheetId="3" r:id="rId3"/>
    <sheet name="Inventaire des modifications" sheetId="4" r:id="rId4"/>
  </sheets>
  <definedNames>
    <definedName name="X">'Evaluation des risques '!$A$16:$N$49</definedName>
    <definedName name="_xlnm.Print_Area" localSheetId="1">'Evaluation des risques '!$A$15:$N$49</definedName>
  </definedNames>
  <calcPr calcId="152511" iterateDelta="1E-4"/>
</workbook>
</file>

<file path=xl/calcChain.xml><?xml version="1.0" encoding="utf-8"?>
<calcChain xmlns="http://schemas.openxmlformats.org/spreadsheetml/2006/main">
  <c r="J49" i="2" l="1"/>
  <c r="M49" i="2" s="1"/>
  <c r="N49" i="2" s="1"/>
  <c r="J48" i="2"/>
  <c r="M48" i="2" s="1"/>
  <c r="N48" i="2" s="1"/>
  <c r="M47" i="2"/>
  <c r="N47" i="2" s="1"/>
  <c r="J47" i="2"/>
  <c r="J46" i="2"/>
  <c r="M46" i="2" s="1"/>
  <c r="N46" i="2" s="1"/>
  <c r="J45" i="2"/>
  <c r="M45" i="2" s="1"/>
  <c r="N45" i="2" s="1"/>
  <c r="J44" i="2"/>
  <c r="M44" i="2" s="1"/>
  <c r="N44" i="2" s="1"/>
  <c r="J43" i="2"/>
  <c r="M43" i="2" s="1"/>
  <c r="N43" i="2" s="1"/>
  <c r="J42" i="2"/>
  <c r="M42" i="2" s="1"/>
  <c r="N42" i="2" s="1"/>
  <c r="J41" i="2"/>
  <c r="M41" i="2" s="1"/>
  <c r="N41" i="2" s="1"/>
  <c r="J40" i="2"/>
  <c r="M40" i="2" s="1"/>
  <c r="N40" i="2" s="1"/>
  <c r="M39" i="2"/>
  <c r="N39" i="2" s="1"/>
  <c r="J39" i="2"/>
  <c r="J38" i="2"/>
  <c r="M38" i="2" s="1"/>
  <c r="N38" i="2" s="1"/>
  <c r="J37" i="2"/>
  <c r="M37" i="2" s="1"/>
  <c r="N37" i="2" s="1"/>
  <c r="J36" i="2"/>
  <c r="M36" i="2" s="1"/>
  <c r="N36" i="2" s="1"/>
  <c r="J35" i="2"/>
  <c r="M35" i="2" s="1"/>
  <c r="N35" i="2" s="1"/>
  <c r="J34" i="2"/>
  <c r="M34" i="2" s="1"/>
  <c r="N34" i="2" s="1"/>
  <c r="J33" i="2"/>
  <c r="M33" i="2" s="1"/>
  <c r="N33" i="2" s="1"/>
  <c r="J32" i="2"/>
  <c r="M32" i="2" s="1"/>
  <c r="N32" i="2" s="1"/>
  <c r="J31" i="2"/>
  <c r="M31" i="2" s="1"/>
  <c r="N31" i="2" s="1"/>
  <c r="J30" i="2"/>
  <c r="M30" i="2" s="1"/>
  <c r="N30" i="2" s="1"/>
  <c r="J29" i="2"/>
  <c r="M29" i="2" s="1"/>
  <c r="N29" i="2" s="1"/>
  <c r="J28" i="2"/>
  <c r="M28" i="2" s="1"/>
  <c r="N28" i="2" s="1"/>
  <c r="J27" i="2"/>
  <c r="M27" i="2" s="1"/>
  <c r="N27" i="2" s="1"/>
  <c r="J26" i="2"/>
  <c r="M26" i="2" s="1"/>
  <c r="N26" i="2" s="1"/>
  <c r="J25" i="2"/>
  <c r="M25" i="2" s="1"/>
  <c r="N25" i="2" s="1"/>
  <c r="J24" i="2"/>
  <c r="M24" i="2" s="1"/>
  <c r="N24" i="2" s="1"/>
  <c r="M23" i="2"/>
  <c r="N23" i="2" s="1"/>
  <c r="J23" i="2"/>
  <c r="J22" i="2"/>
  <c r="M22" i="2" s="1"/>
  <c r="N22" i="2" s="1"/>
  <c r="J21" i="2"/>
  <c r="M21" i="2" s="1"/>
  <c r="N21" i="2" s="1"/>
  <c r="J20" i="2"/>
  <c r="M20" i="2" s="1"/>
  <c r="N20" i="2" s="1"/>
  <c r="M19" i="2"/>
  <c r="N19" i="2" s="1"/>
  <c r="J19" i="2"/>
  <c r="J18" i="2"/>
  <c r="M18" i="2" s="1"/>
  <c r="N18" i="2" s="1"/>
  <c r="J17" i="2"/>
  <c r="M17" i="2" s="1"/>
  <c r="N17" i="2" s="1"/>
</calcChain>
</file>

<file path=xl/sharedStrings.xml><?xml version="1.0" encoding="utf-8"?>
<sst xmlns="http://schemas.openxmlformats.org/spreadsheetml/2006/main" count="188" uniqueCount="156">
  <si>
    <t>Unité de travail</t>
  </si>
  <si>
    <t>Identification du risque</t>
  </si>
  <si>
    <t>Evaluation du risque brut</t>
  </si>
  <si>
    <t>Evaluation du risque résiduel</t>
  </si>
  <si>
    <t>Priorisation</t>
  </si>
  <si>
    <t>Nom de l'unité de travail</t>
  </si>
  <si>
    <t>Date de dernière mise à jour</t>
  </si>
  <si>
    <t>Activité/Tâche</t>
  </si>
  <si>
    <t>Description</t>
  </si>
  <si>
    <t>Risque</t>
  </si>
  <si>
    <t>Origine du risque</t>
  </si>
  <si>
    <t>Dommages éventuels</t>
  </si>
  <si>
    <t>Niveau de fréquence d'exposition</t>
  </si>
  <si>
    <t>Niveau de gravité</t>
  </si>
  <si>
    <t>Risque brut</t>
  </si>
  <si>
    <t>Mesures de prévention / protection</t>
  </si>
  <si>
    <t>Niveau de maîtrise</t>
  </si>
  <si>
    <t>Risque résiduel</t>
  </si>
  <si>
    <t>Niveaux</t>
  </si>
  <si>
    <t>Activité d'enseignement</t>
  </si>
  <si>
    <t>Animation d'un cours magistral</t>
  </si>
  <si>
    <t>L'enseignant présente son cours. Il alterne les positions. Il est soit assis à son bureau, debout au tableau ou circule entre  les élèves</t>
  </si>
  <si>
    <t>Chute de plain-pied</t>
  </si>
  <si>
    <t>Plaie, entorse, douleur, contusion, fracture(s)</t>
  </si>
  <si>
    <t>Pas de mesure particulière</t>
  </si>
  <si>
    <t>L'enseignant écrit au tableau;
Il utilise l'ensemble de la surface qui lui est offerteL'enseignant écrit au tableau;
Il utilise l'ensemble de la surface qui lui est offerte</t>
  </si>
  <si>
    <t>Apparition et développement de troubles musculo -squelettiques</t>
  </si>
  <si>
    <t>Positions inconfortables pour écrire sur certaines zones du tableau (haut et bas)</t>
  </si>
  <si>
    <t>Douleurs des articulations et douleurs musculaires</t>
  </si>
  <si>
    <t>Eclairage du tableau défectueux (ne fonctionne pas depuis 3 mois)</t>
  </si>
  <si>
    <t>Troubles de l'acuité visuelle, fatigue visuelle, maux de tête</t>
  </si>
  <si>
    <t>Activité arts plastiques : création d'une œuvre d'art à l'aide de matériaux de récupération (cartons et bouteilles en plastique) peints avec de la peinture à l'eau</t>
  </si>
  <si>
    <t>L'enseignant récupère les caisses contenant tout le matériel de peinture afin de les distribuer aux élèves</t>
  </si>
  <si>
    <t>Chute d'objets en hauteur sur enseigant</t>
  </si>
  <si>
    <t>Les boîtes contenant ce matériel sont placées sur la dernière étagère de l'armoire</t>
  </si>
  <si>
    <t>Les élèves utilisent de la peinture placée sur des pallettes appropriées et de l'eau pour rincer les pinceaux</t>
  </si>
  <si>
    <t>Eponges et serpillières à dispsition dans la salle pour éponger l'eau  rapidement en cas de renversement</t>
  </si>
  <si>
    <t>Coupures</t>
  </si>
  <si>
    <t>Utilisation de ciseaux à bouts ronds</t>
  </si>
  <si>
    <t>Projection de présentations à l'aide d'un rétroprojecteur sur le mur</t>
  </si>
  <si>
    <t>L'enseignant branche le rétroprojecteur sur une prise électrique</t>
  </si>
  <si>
    <t>Electrisation</t>
  </si>
  <si>
    <t>Brûlures externes et internes, troubles du rythme cardiaque, lésions d'organes</t>
  </si>
  <si>
    <t>Formation sur les risques électriques
Notice d'utilisation du rétroprojecteur fournie;
Etat des prises vérifié régulièrement;
Prises munies d'éclipses;
Prises protégées par un différentiel de 30 mAFormation sur les risques électriques
Notice d'utilisation du rétroprojecteur fournie;
Etat des prises vérifié régulièrement;
Prises munies d'éclipses;
Prises protégées par un différentiel de 30 mA</t>
  </si>
  <si>
    <t>Le rétroprojecteur est placé sur une table au milieu de la classe.</t>
  </si>
  <si>
    <t>Chute</t>
  </si>
  <si>
    <t>Les câbles d'alimentation entre le rétroprojecteur et la prise sont tendus et ne sont pas fixés à même le sol</t>
  </si>
  <si>
    <t>Entorses, plaies, contusions, fracture(s)</t>
  </si>
  <si>
    <t>Plateau technique soudure</t>
  </si>
  <si>
    <t>Préparation des pièces à souder</t>
  </si>
  <si>
    <t>Prise inadaptée des pièces</t>
  </si>
  <si>
    <t>Pièces lourdes à transporter du lieu de stockage au plateau technique pouvant demander une préhension particulière</t>
  </si>
  <si>
    <t>Les consignes de manutention sont connues</t>
  </si>
  <si>
    <t>Manipulation de pièces mal ébavurées</t>
  </si>
  <si>
    <t>Pièces brutes aux bords coupants</t>
  </si>
  <si>
    <t>Utilisation de gants adaptés;
Contrôle visuel des pièces systématique</t>
  </si>
  <si>
    <t>Nettoyage et dégraissage des pièces</t>
  </si>
  <si>
    <t>Utilisation d'un produit décapant</t>
  </si>
  <si>
    <t>Projection de produits sur la peau ou dans les yeux</t>
  </si>
  <si>
    <t>Produits provoquant des brûlures par contact avec la peau ou les yeux;
Fiches de sécurité des produits non disponibles aux postes de travail;
Consignes d'utilisation de ces produits non connues;
Non-respect de l'obligation du port des lunettes de protection pendant le dégraissage</t>
  </si>
  <si>
    <t>Brûlures cutanées ou occulaires</t>
  </si>
  <si>
    <t xml:space="preserve">Fiches de sécurité des produits à disposition; Port d'une tenue de travail adaptée;
Port de lunettes de protection obligatoire
</t>
  </si>
  <si>
    <t>Inhalation de vapeurs toxiques</t>
  </si>
  <si>
    <t>Produits toxiques par inhalation;
Non-respect de l'obligation de port du masque Produits toxiques par inhalation;
Non-respect de l'obligation de port du masque</t>
  </si>
  <si>
    <t>Intoxication par inhalation, troubles respiratoires</t>
  </si>
  <si>
    <t>Distributeur de masques présent dans l'atelier;
Port du masque obligatoireDistributeur de masques présent dans l'atelier;
Port du masque obligatoire</t>
  </si>
  <si>
    <t>Soudage</t>
  </si>
  <si>
    <t>Utilisation d'un chalumeau</t>
  </si>
  <si>
    <t>Flamme atteignant des températures extrêmement élevées</t>
  </si>
  <si>
    <t>Dommages cutanés plus ou moins importants</t>
  </si>
  <si>
    <t xml:space="preserve">Port d'une tenue de travail adaptée;
Port de lunettes de protection obligatoire
Port d'une tenue de travail adaptée;
Port de lunettes de protection obligatoire
</t>
  </si>
  <si>
    <t>Déclenchement d'un incendie ou d'une explosion</t>
  </si>
  <si>
    <t>Brûlures, asphyxie, décès</t>
  </si>
  <si>
    <t>Fiches de sécurité des produits à disposition ; Port de la tenue de travail et des EPI adaptés;
Consignes de sécurité affichées dans l'atelier;
Rappel mensuel de toutes les consignes de sécurité aux élèves; extincteurs dans la salle; enseignant formé à l'utilisation des extincteurs; Vérification régulière des systèmes d'alarme incedie; exercices d'évacuation incendie réalisés au mois deux fois par an Fiches de sécurité des produits à disposition ; Port de la tenue de travail et des EPI adaptés;
Consignes de sécurité affichées dans l'atelier;
Rappel mensuel de toutes les consignes de sécurité aux élèves; extincteurs dans la salle; enseignant formé à l'utilisation des extincteurs; Vérification régulière des systèmes d'alarme incedie; exercices d'évacuation incendie réalisés au mois deux fois par an</t>
  </si>
  <si>
    <t>Un excès d'oxygène dans l'air ambiant augmente les risques d'incendie</t>
  </si>
  <si>
    <t>Le mélange propane + acétylène provoque un mélange inflammable qui peut provoquer une explosion au contact d'une flamme ou d'une étincelle</t>
  </si>
  <si>
    <t>Activité psychomotrice</t>
  </si>
  <si>
    <t>Clous dépassant de la surface du sol (pas entièrement enfoncés)</t>
  </si>
  <si>
    <t>Coupures, entailles, percement d'une partie du corps (mains),tétanos</t>
  </si>
  <si>
    <t>Blessures, douleurs, blocage du dos</t>
  </si>
  <si>
    <t>Accompagnement des élèves dans l'activité</t>
  </si>
  <si>
    <t>L'enseignant aide les élèves qui en ont besoin à réaliser la culbute</t>
  </si>
  <si>
    <t>Accueil - Réception du public</t>
  </si>
  <si>
    <t>L'agent accueille le public et répond aux appels téléphoniques en même temps</t>
  </si>
  <si>
    <t>Agressions verbales et physiques</t>
  </si>
  <si>
    <t>Mal-être, dépréciation de soi, de son travail, dépression, augmentation du stress dû au travail, nervosité, troubles du sommeil, troubles digestifs, hypertension, troubles musculo-squelettiques, stress</t>
  </si>
  <si>
    <t xml:space="preserve">Agressions verbales  </t>
  </si>
  <si>
    <t>Mise en stage et suivi de stage</t>
  </si>
  <si>
    <t>Accident de la circulation</t>
  </si>
  <si>
    <t>Fatigue - Endormissement</t>
  </si>
  <si>
    <t>Blessures plus ou moins graves, atteintes à plus ou moins long terme, fractures, traumatismes, pertes de connaissances, handicap, décès</t>
  </si>
  <si>
    <t>Vérification des permis de conduire du personnel;
Sensibilisation annuelle aux risques routiers;
Consignes de sécurité avant et pendant le trajet transmises au personnel amené à se déplacer</t>
  </si>
  <si>
    <t>Prise de médicaments aux effets secondaires incompatibles avec la conduite</t>
  </si>
  <si>
    <t>Sensibilisation annuelle aux risques routiers;
Consignes de sécurité avant et pendant le trajet transmises au personnel amené à se déplacer</t>
  </si>
  <si>
    <t>Accident de la circculation</t>
  </si>
  <si>
    <t>Utilisation du téléphone portable</t>
  </si>
  <si>
    <t>Intempéries (pluie)</t>
  </si>
  <si>
    <t>Manque de visibilité dû au brouillard engendré par les feux de broussaille</t>
  </si>
  <si>
    <t>Incident technique du véhicule</t>
  </si>
  <si>
    <t>Sensibilisation annuelle aux risques routiers;
Consignes de sécurité avant et pendant le trajet transmises au personnel amené à se déplacer;
Vérification technique trimestrielle du parc de véhicules</t>
  </si>
  <si>
    <t>Collision avec un tiers</t>
  </si>
  <si>
    <t>Sensibilisation aux risques routiers; Consignes de sécurité avaant et pendant le trajet transmises au personnel amené à se déplacer</t>
  </si>
  <si>
    <t>L'entreprise visitée possède ses propres risques</t>
  </si>
  <si>
    <t>Dommages conséquents aux risques existants dans l'entreprise</t>
  </si>
  <si>
    <t>Inventaire des modifications</t>
  </si>
  <si>
    <t>Date de la modification</t>
  </si>
  <si>
    <t>Nature de la modification</t>
  </si>
  <si>
    <t>Unité de travail concernée</t>
  </si>
  <si>
    <t>Personne effectuant la modification</t>
  </si>
  <si>
    <t xml:space="preserve">Lieu de la modification   </t>
  </si>
  <si>
    <t>Commentaires</t>
  </si>
  <si>
    <t>Sol glissant
Sacs ou objets au sol
Irrégularités au niveau de la surface du sol</t>
  </si>
  <si>
    <t>Le nettoyage,assuré par les agents de la mairie, est fait régulièrement;
L'enseignant veille au rangement de chaque table et chaise par ses élèves à chaque sortie de classe.</t>
  </si>
  <si>
    <t>Unique tableau placé derrière le bureau de l'enseignant; Espace réduit; Nécessité d'écrire les leçons et les exercices au tableau</t>
  </si>
  <si>
    <t>Piétinement prolongé dans surface réduite au niveau du tableau répété à chaque séance</t>
  </si>
  <si>
    <t>Pathologies veineuses ou dorsales</t>
  </si>
  <si>
    <t>Travail continu dans une salle sombre à chaque séance de cours</t>
  </si>
  <si>
    <t>L'enseignant dispense son cours à l'oral;
Il expose, explique, répond aux questions, échange avec les élèves durant toute la séance</t>
  </si>
  <si>
    <t>Elévation systématique de la voix pour s'exprimer</t>
  </si>
  <si>
    <t>Utilisation quasi-permanente et prolongée de la voix au  cours d'une séance de cours;
Classe bruyante; Utilisation du ventilateur</t>
  </si>
  <si>
    <t>Aphonies temporaires, douleurs laryngées, fatigue</t>
  </si>
  <si>
    <t>Plaies, contusions, douleurs</t>
  </si>
  <si>
    <t xml:space="preserve">L'eau utilisée pour rincer les pinceaux est contenue dans un récipient en plastique pouvant être renversé à tout moment par les élèves;
Peinture renversée sur le sol
</t>
  </si>
  <si>
    <t>Plaie, entorse, douleur, contusion, fracture</t>
  </si>
  <si>
    <t>L'enseignant découpe les formes à peindre dans du carton et des bouteilles en plastiques</t>
  </si>
  <si>
    <t xml:space="preserve">Ciseaux qui échappent des mains de l'enseignant; Bousculades par un élève </t>
  </si>
  <si>
    <t xml:space="preserve">
Les élèves circulent dans la classe pendant l'activité; 
L'enseignant continue à animer sa séance de cours et montre aux élèves comment faire
</t>
  </si>
  <si>
    <t>Coupures, entailles, plaies</t>
  </si>
  <si>
    <t>Prise électrique défectueuse
Contact avec une pièce électrique sous tension non isolée
Contact avec les mains moites ou mouillées</t>
  </si>
  <si>
    <t>Manutention de pièces allant de quelques grammes à 10 kg par l'enseignant sur les plateaux de soudure</t>
  </si>
  <si>
    <t>Chute de pièces des mains de l'enseignant, de celles d'un élève ou du plateau de soudure;</t>
  </si>
  <si>
    <t xml:space="preserve">Manipulation de pièces lourdes non fixées;
Glissement des pièces;
Transport des pièces entre leur lieu de stockage et le plateau technique </t>
  </si>
  <si>
    <t>Douleurs,  blessures, contusions, ecchymoses, écrasement des membres, troubles musculo-squelettiques</t>
  </si>
  <si>
    <t>L'enseignant manipule les pièces à souder</t>
  </si>
  <si>
    <t xml:space="preserve">Contact de la flamme avec la peau ou les yeux </t>
  </si>
  <si>
    <t xml:space="preserve">Utilisation en présence de produits inflammables dans la pièce (ex: décapants);
Point d'éclair inférieur à la température ambiante   </t>
  </si>
  <si>
    <t>Nom du jeu choisi: le lion
Les enfants doivent passer à travers un cerceau et faire une culbute sur un matelas;
L'enseignant prépare
la salle pour permettre à ses élèves de jouer</t>
  </si>
  <si>
    <t>Les matelas doivent être installées par l'enseignant avant chaque activité</t>
  </si>
  <si>
    <t>Choc sur un clou lors de l'installation des matelas</t>
  </si>
  <si>
    <t xml:space="preserve">Port de 10 matelas de 5 kgs chacun;
Postures inadaptées pour port et dépose de chaque matelas
</t>
  </si>
  <si>
    <t xml:space="preserve">Posture inadaptée lors de la prise des matelas </t>
  </si>
  <si>
    <t xml:space="preserve">Chute d'un élève sur l'enseignement
</t>
  </si>
  <si>
    <t xml:space="preserve">Elèves âgés entre 7 et 8 ans surant entre 1,2m et 1,4 et pesant entre 20 et 40 kgs
Posture ou prises inapropriées </t>
  </si>
  <si>
    <t>Accueil de public insultant, agressif, menaçant par moments;
L'agent est facilement atteignable: pas de moyen de protection entre l'agent et le public</t>
  </si>
  <si>
    <t xml:space="preserve">L'agent est assis au comptoir faisant face à la porte principale de l'administration;
Le public vient à lui, il les accueille, puis les oriente vers le service approprié;
Il répond au téléphone en même temps </t>
  </si>
  <si>
    <t xml:space="preserve">Grand nombre d'appels par jour, public agressif,menaçant, insultant, qui a parfois besoin de réponses immédiates ou rapides que l'agent ne peut transmettre;
</t>
  </si>
  <si>
    <t>Posture assise prolongée pendant la quasi-totalité de son service;
déplacements ponctuels</t>
  </si>
  <si>
    <t>Développement de pathologies liées à la posture assise prolongée</t>
  </si>
  <si>
    <t xml:space="preserve">Douleurs au dos, troubles musculo-squelettiques  </t>
  </si>
  <si>
    <t>Risques inhérents à l'entreprise visitée</t>
  </si>
  <si>
    <t xml:space="preserve">Fiches de sécurité des produits à disposition ; Port de la tenue de travail et des EPI adaptés;
Consignes de sécurité affichées dans l'atelier;
Rappel mensuel de toutes les consignes de sécurité aux élèves; extincteurs dans la salle; enseignant formé à l'utilisation des extincteurs; Vérification régulière des systèmes d'alarme incedie; exercices d'évacuation incendie réalisés au mois deux fois par an </t>
  </si>
  <si>
    <t>Consignes claires transmises à l'agent d'accueil;
Formation propre à la fonction d'agent d'accueil</t>
  </si>
  <si>
    <t>Possibilité de se tenir debout;
Sensibilisation aux risques liés à la posture assise prolongée;
Déplacements ponctuels préconisés</t>
  </si>
  <si>
    <t>Respecter les consignes de sécurité de l'entreprise visitée</t>
  </si>
  <si>
    <t xml:space="preserve">Les pièces sont fixées sur le plateau de soudure;
Les consignes de manutention sont connues par le professeur et régulièrement rappelées aux élèves </t>
  </si>
  <si>
    <t>Formation appropriée à la fonction d'agent d'accueil;
Consignes claires transmises à l'agent d'accueil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</si>
</sst>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/m/yy"/>
    <numFmt numFmtId="165" formatCode="[$-40C]General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CE6F2"/>
        <bgColor rgb="FFDCE6F2"/>
      </patternFill>
    </fill>
    <fill>
      <patternFill patternType="solid">
        <fgColor rgb="FFEEECE1"/>
        <bgColor rgb="FFEEECE1"/>
      </patternFill>
    </fill>
    <fill>
      <patternFill patternType="solid">
        <fgColor rgb="FFC6D9F1"/>
        <bgColor rgb="FFC6D9F1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1" fillId="2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68">
    <xf numFmtId="0" fontId="0" fillId="0" borderId="0" xfId="0"/>
    <xf numFmtId="165" fontId="2" fillId="0" borderId="0" xfId="2"/>
    <xf numFmtId="165" fontId="2" fillId="0" borderId="0" xfId="2" applyBorder="1"/>
    <xf numFmtId="165" fontId="7" fillId="3" borderId="1" xfId="2" applyFont="1" applyFill="1" applyBorder="1" applyAlignment="1">
      <alignment horizontal="center" vertical="center" wrapText="1"/>
    </xf>
    <xf numFmtId="165" fontId="8" fillId="0" borderId="1" xfId="2" applyFont="1" applyBorder="1" applyAlignment="1">
      <alignment horizontal="center" vertical="center" wrapText="1"/>
    </xf>
    <xf numFmtId="165" fontId="2" fillId="0" borderId="1" xfId="2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/>
    </xf>
    <xf numFmtId="165" fontId="2" fillId="0" borderId="1" xfId="2" applyFill="1" applyBorder="1" applyAlignment="1">
      <alignment horizontal="center" vertical="center" wrapText="1"/>
    </xf>
    <xf numFmtId="165" fontId="2" fillId="0" borderId="5" xfId="2" applyFont="1" applyBorder="1" applyAlignment="1">
      <alignment horizontal="center" vertical="center" wrapText="1"/>
    </xf>
    <xf numFmtId="165" fontId="9" fillId="0" borderId="1" xfId="2" applyFont="1" applyBorder="1" applyAlignment="1">
      <alignment horizontal="center" vertical="center" wrapText="1"/>
    </xf>
    <xf numFmtId="165" fontId="2" fillId="0" borderId="3" xfId="2" applyFill="1" applyBorder="1" applyAlignment="1">
      <alignment horizontal="center" vertical="center" wrapText="1"/>
    </xf>
    <xf numFmtId="165" fontId="2" fillId="0" borderId="1" xfId="2" applyBorder="1" applyAlignment="1">
      <alignment horizontal="center" vertical="center"/>
    </xf>
    <xf numFmtId="165" fontId="2" fillId="0" borderId="5" xfId="2" applyBorder="1" applyAlignment="1">
      <alignment horizontal="center" vertical="center"/>
    </xf>
    <xf numFmtId="165" fontId="2" fillId="0" borderId="4" xfId="2" applyBorder="1" applyAlignment="1">
      <alignment horizontal="center" vertical="center"/>
    </xf>
    <xf numFmtId="165" fontId="2" fillId="0" borderId="4" xfId="2" applyBorder="1" applyAlignment="1">
      <alignment horizontal="center" vertical="center" wrapText="1"/>
    </xf>
    <xf numFmtId="165" fontId="2" fillId="0" borderId="4" xfId="2" applyFill="1" applyBorder="1" applyAlignment="1">
      <alignment horizontal="center" vertical="center" wrapText="1"/>
    </xf>
    <xf numFmtId="165" fontId="9" fillId="0" borderId="4" xfId="2" applyFont="1" applyBorder="1" applyAlignment="1">
      <alignment horizontal="center" vertical="center" wrapText="1"/>
    </xf>
    <xf numFmtId="165" fontId="2" fillId="0" borderId="4" xfId="2" applyFont="1" applyBorder="1" applyAlignment="1">
      <alignment horizontal="center" vertical="center" wrapText="1"/>
    </xf>
    <xf numFmtId="165" fontId="2" fillId="0" borderId="0" xfId="2" applyBorder="1" applyAlignment="1">
      <alignment wrapText="1"/>
    </xf>
    <xf numFmtId="165" fontId="2" fillId="0" borderId="0" xfId="2" applyAlignment="1">
      <alignment horizontal="center" vertical="center" wrapText="1"/>
    </xf>
    <xf numFmtId="165" fontId="7" fillId="6" borderId="1" xfId="2" applyFont="1" applyFill="1" applyBorder="1" applyAlignment="1">
      <alignment horizontal="center" vertical="center" wrapText="1"/>
    </xf>
    <xf numFmtId="165" fontId="2" fillId="0" borderId="1" xfId="2" applyBorder="1" applyAlignment="1">
      <alignment wrapText="1"/>
    </xf>
    <xf numFmtId="164" fontId="2" fillId="0" borderId="1" xfId="2" applyNumberFormat="1" applyBorder="1" applyAlignment="1">
      <alignment wrapText="1"/>
    </xf>
    <xf numFmtId="165" fontId="2" fillId="0" borderId="1" xfId="2" applyBorder="1"/>
    <xf numFmtId="165" fontId="8" fillId="0" borderId="8" xfId="2" applyFont="1" applyBorder="1" applyAlignment="1">
      <alignment horizontal="center" vertical="center" wrapText="1"/>
    </xf>
    <xf numFmtId="165" fontId="2" fillId="0" borderId="8" xfId="2" applyBorder="1" applyAlignment="1">
      <alignment horizontal="center" vertical="center" wrapText="1"/>
    </xf>
    <xf numFmtId="165" fontId="2" fillId="0" borderId="8" xfId="2" applyFont="1" applyBorder="1" applyAlignment="1">
      <alignment horizontal="center" vertical="center" wrapText="1"/>
    </xf>
    <xf numFmtId="165" fontId="2" fillId="0" borderId="9" xfId="2" applyFont="1" applyBorder="1" applyAlignment="1">
      <alignment horizontal="center" vertical="center"/>
    </xf>
    <xf numFmtId="165" fontId="2" fillId="0" borderId="0" xfId="2" applyBorder="1" applyAlignment="1">
      <alignment horizontal="center" vertical="center" wrapText="1"/>
    </xf>
    <xf numFmtId="165" fontId="2" fillId="0" borderId="10" xfId="2" applyFont="1" applyBorder="1" applyAlignment="1">
      <alignment horizontal="center" vertical="center"/>
    </xf>
    <xf numFmtId="165" fontId="2" fillId="0" borderId="14" xfId="2" applyFont="1" applyBorder="1" applyAlignment="1">
      <alignment horizontal="center" vertical="center" wrapText="1"/>
    </xf>
    <xf numFmtId="165" fontId="2" fillId="0" borderId="14" xfId="2" applyBorder="1" applyAlignment="1">
      <alignment horizontal="center" vertical="center" wrapText="1"/>
    </xf>
    <xf numFmtId="165" fontId="2" fillId="0" borderId="15" xfId="2" applyFont="1" applyBorder="1" applyAlignment="1">
      <alignment horizontal="center" vertical="center"/>
    </xf>
    <xf numFmtId="165" fontId="7" fillId="3" borderId="9" xfId="2" applyFont="1" applyFill="1" applyBorder="1" applyAlignment="1">
      <alignment horizontal="center" vertical="center"/>
    </xf>
    <xf numFmtId="165" fontId="7" fillId="4" borderId="17" xfId="2" applyFont="1" applyFill="1" applyBorder="1" applyAlignment="1">
      <alignment horizontal="center" vertical="center" wrapText="1"/>
    </xf>
    <xf numFmtId="165" fontId="7" fillId="4" borderId="14" xfId="2" applyFont="1" applyFill="1" applyBorder="1" applyAlignment="1">
      <alignment horizontal="center" vertical="center" wrapText="1"/>
    </xf>
    <xf numFmtId="165" fontId="7" fillId="4" borderId="15" xfId="2" applyFont="1" applyFill="1" applyBorder="1" applyAlignment="1">
      <alignment horizontal="center" vertical="center"/>
    </xf>
    <xf numFmtId="165" fontId="2" fillId="0" borderId="18" xfId="2" applyFont="1" applyBorder="1" applyAlignment="1">
      <alignment horizontal="center" vertical="center" wrapText="1"/>
    </xf>
    <xf numFmtId="165" fontId="2" fillId="0" borderId="19" xfId="2" applyFont="1" applyBorder="1" applyAlignment="1">
      <alignment horizontal="center" vertical="center" wrapText="1"/>
    </xf>
    <xf numFmtId="165" fontId="2" fillId="0" borderId="8" xfId="2" applyBorder="1" applyAlignment="1">
      <alignment horizontal="center" vertical="center"/>
    </xf>
    <xf numFmtId="165" fontId="9" fillId="0" borderId="8" xfId="2" applyFont="1" applyBorder="1" applyAlignment="1">
      <alignment horizontal="center" vertical="center" wrapText="1"/>
    </xf>
    <xf numFmtId="165" fontId="2" fillId="0" borderId="19" xfId="2" applyBorder="1" applyAlignment="1">
      <alignment horizontal="center" vertical="center"/>
    </xf>
    <xf numFmtId="165" fontId="2" fillId="0" borderId="21" xfId="2" applyBorder="1" applyAlignment="1">
      <alignment horizontal="center" vertical="center" wrapText="1"/>
    </xf>
    <xf numFmtId="165" fontId="9" fillId="0" borderId="14" xfId="2" applyFont="1" applyBorder="1" applyAlignment="1">
      <alignment horizontal="center" vertical="center" wrapText="1"/>
    </xf>
    <xf numFmtId="165" fontId="2" fillId="0" borderId="18" xfId="2" applyBorder="1" applyAlignment="1">
      <alignment horizontal="center" vertical="center"/>
    </xf>
    <xf numFmtId="165" fontId="2" fillId="0" borderId="8" xfId="2" applyFill="1" applyBorder="1" applyAlignment="1">
      <alignment horizontal="center" vertical="center" wrapText="1"/>
    </xf>
    <xf numFmtId="165" fontId="2" fillId="0" borderId="14" xfId="2" applyBorder="1" applyAlignment="1">
      <alignment horizontal="center" vertical="center"/>
    </xf>
    <xf numFmtId="165" fontId="8" fillId="0" borderId="16" xfId="2" applyFont="1" applyFill="1" applyBorder="1" applyAlignment="1">
      <alignment horizontal="center" vertical="center" wrapText="1"/>
    </xf>
    <xf numFmtId="165" fontId="8" fillId="0" borderId="20" xfId="2" applyFont="1" applyFill="1" applyBorder="1" applyAlignment="1">
      <alignment horizontal="center" vertical="center" wrapText="1"/>
    </xf>
    <xf numFmtId="165" fontId="8" fillId="0" borderId="17" xfId="2" applyFont="1" applyFill="1" applyBorder="1" applyAlignment="1">
      <alignment horizontal="center" vertical="center" wrapText="1"/>
    </xf>
    <xf numFmtId="165" fontId="8" fillId="0" borderId="7" xfId="2" applyFont="1" applyFill="1" applyBorder="1" applyAlignment="1">
      <alignment horizontal="center" vertical="center" wrapText="1"/>
    </xf>
    <xf numFmtId="165" fontId="8" fillId="0" borderId="11" xfId="2" applyFont="1" applyFill="1" applyBorder="1" applyAlignment="1">
      <alignment horizontal="center" vertical="center" wrapText="1"/>
    </xf>
    <xf numFmtId="165" fontId="8" fillId="0" borderId="13" xfId="2" applyFont="1" applyFill="1" applyBorder="1" applyAlignment="1">
      <alignment horizontal="center" vertical="center" wrapText="1"/>
    </xf>
    <xf numFmtId="165" fontId="2" fillId="0" borderId="1" xfId="2" applyFill="1" applyBorder="1" applyAlignment="1">
      <alignment horizontal="center" vertical="center" wrapText="1"/>
    </xf>
    <xf numFmtId="165" fontId="2" fillId="0" borderId="14" xfId="2" applyFill="1" applyBorder="1" applyAlignment="1">
      <alignment horizontal="center" vertical="center" wrapText="1"/>
    </xf>
    <xf numFmtId="165" fontId="2" fillId="0" borderId="8" xfId="2" applyFill="1" applyBorder="1" applyAlignment="1">
      <alignment horizontal="center" vertical="center" wrapText="1"/>
    </xf>
    <xf numFmtId="165" fontId="2" fillId="0" borderId="2" xfId="2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 applyBorder="1"/>
    <xf numFmtId="165" fontId="6" fillId="3" borderId="16" xfId="2" applyFont="1" applyFill="1" applyBorder="1" applyAlignment="1">
      <alignment horizontal="center" vertical="center"/>
    </xf>
    <xf numFmtId="165" fontId="6" fillId="3" borderId="8" xfId="2" applyFont="1" applyFill="1" applyBorder="1" applyAlignment="1">
      <alignment horizontal="center" vertical="center"/>
    </xf>
    <xf numFmtId="165" fontId="6" fillId="3" borderId="8" xfId="2" applyFont="1" applyFill="1" applyBorder="1" applyAlignment="1">
      <alignment horizontal="center" vertical="center" wrapText="1"/>
    </xf>
    <xf numFmtId="165" fontId="7" fillId="3" borderId="8" xfId="2" applyFont="1" applyFill="1" applyBorder="1" applyAlignment="1">
      <alignment horizontal="center" vertical="center" wrapText="1"/>
    </xf>
    <xf numFmtId="165" fontId="7" fillId="5" borderId="6" xfId="2" applyFont="1" applyFill="1" applyBorder="1" applyAlignment="1">
      <alignment horizontal="center" vertical="center" wrapText="1"/>
    </xf>
    <xf numFmtId="165" fontId="7" fillId="5" borderId="5" xfId="2" applyFont="1" applyFill="1" applyBorder="1" applyAlignment="1">
      <alignment horizontal="center" vertical="center" wrapText="1"/>
    </xf>
    <xf numFmtId="165" fontId="5" fillId="0" borderId="0" xfId="2" applyFont="1" applyFill="1" applyBorder="1" applyAlignment="1">
      <alignment horizontal="center"/>
    </xf>
  </cellXfs>
  <cellStyles count="7">
    <cellStyle name="ConditionalStyle_1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11"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703440</xdr:colOff>
      <xdr:row>2</xdr:row>
      <xdr:rowOff>57600</xdr:rowOff>
    </xdr:from>
    <xdr:ext cx="1759319" cy="174420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/>
        <a:stretch>
          <a:fillRect/>
        </a:stretch>
      </xdr:blipFill>
      <xdr:spPr>
        <a:xfrm>
          <a:off x="703440" y="400500"/>
          <a:ext cx="1759319" cy="17442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oneCellAnchor>
  <xdr:oneCellAnchor>
    <xdr:from>
      <xdr:col>3</xdr:col>
      <xdr:colOff>541440</xdr:colOff>
      <xdr:row>13</xdr:row>
      <xdr:rowOff>10080</xdr:rowOff>
    </xdr:from>
    <xdr:ext cx="7493040" cy="4275000"/>
    <xdr:sp macro="" textlink="">
      <xdr:nvSpPr>
        <xdr:cNvPr id="3" name="Text Box 1"/>
        <xdr:cNvSpPr/>
      </xdr:nvSpPr>
      <xdr:spPr>
        <a:xfrm>
          <a:off x="2798865" y="2238930"/>
          <a:ext cx="7493040" cy="42750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compatLnSpc="0">
          <a:noAutofit/>
        </a:bodyPr>
        <a:lstStyle/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Circonscription:</a:t>
          </a: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 </a:t>
          </a: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Nom de l'établissement:</a:t>
          </a:r>
        </a:p>
        <a:p>
          <a:pPr lvl="0" algn="l" rtl="1" hangingPunct="0"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Chef d'établissement:</a:t>
          </a:r>
        </a:p>
        <a:p>
          <a:pPr lvl="0" algn="l" rtl="1" hangingPunct="0"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Adresse complète de l'établissement:</a:t>
          </a:r>
        </a:p>
        <a:p>
          <a:pPr lvl="0" algn="l" rtl="1" hangingPunct="0"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Numéro de téléphone:</a:t>
          </a:r>
        </a:p>
        <a:p>
          <a:pPr lvl="0" algn="l" rtl="1" hangingPunct="0"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lvl="0" algn="l" rtl="1" hangingPunct="0"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Adresse mail:</a:t>
          </a:r>
        </a:p>
        <a:p>
          <a:pPr lvl="0" algn="l" rtl="1" hangingPunct="0"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marL="0" marR="0" lvl="0" indent="0" algn="l" rtl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Nom de l'assistant de prévention:</a:t>
          </a:r>
        </a:p>
        <a:p>
          <a:pPr marL="0" marR="0" lvl="0" indent="0" algn="l" rtl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marL="0" marR="0" lvl="0" indent="0" algn="l" rtl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Numéro de téléphone:</a:t>
          </a:r>
        </a:p>
        <a:p>
          <a:pPr marL="0" marR="0" lvl="0" indent="0" algn="l" rtl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/>
          </a:pPr>
          <a:endParaRPr lang="fr-FR" sz="1600" b="1" i="0" u="none" strike="noStrike" kern="1200" spc="0">
            <a:solidFill>
              <a:srgbClr val="002060"/>
            </a:solidFill>
            <a:latin typeface="Calibri" pitchFamily="18"/>
          </a:endParaRPr>
        </a:p>
        <a:p>
          <a:pPr marL="0" marR="0" lvl="0" indent="0" algn="l" rtl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/>
          </a:pPr>
          <a:r>
            <a:rPr lang="fr-FR" sz="1600" b="1" i="0" u="none" strike="noStrike" kern="1200" spc="0">
              <a:solidFill>
                <a:srgbClr val="002060"/>
              </a:solidFill>
              <a:latin typeface="Calibri" pitchFamily="18"/>
            </a:rPr>
            <a:t>Adresse mail: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124732</xdr:rowOff>
    </xdr:from>
    <xdr:to>
      <xdr:col>1</xdr:col>
      <xdr:colOff>304279</xdr:colOff>
      <xdr:row>10</xdr:row>
      <xdr:rowOff>111384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0"/>
          <a:ext cx="1767047" cy="1744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>
      <selection activeCell="D12" sqref="D12"/>
    </sheetView>
  </sheetViews>
  <sheetFormatPr baseColWidth="10" defaultRowHeight="15" x14ac:dyDescent="0.25"/>
  <cols>
    <col min="1" max="1024" width="9.875" style="1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201"/>
  <sheetViews>
    <sheetView tabSelected="1" zoomScale="84" zoomScaleNormal="84" workbookViewId="0">
      <selection activeCell="A6" sqref="A6"/>
    </sheetView>
  </sheetViews>
  <sheetFormatPr baseColWidth="10" defaultRowHeight="15" x14ac:dyDescent="0.25"/>
  <cols>
    <col min="1" max="15" width="19.25" style="1" customWidth="1"/>
    <col min="16" max="1024" width="9.875" style="1" customWidth="1"/>
  </cols>
  <sheetData>
    <row r="2" spans="1:15" ht="17.2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10" spans="1:15" x14ac:dyDescent="0.25">
      <c r="O10" s="2"/>
    </row>
    <row r="11" spans="1:15" x14ac:dyDescent="0.25">
      <c r="O11" s="2"/>
    </row>
    <row r="12" spans="1:15" x14ac:dyDescent="0.25">
      <c r="O12" s="2"/>
    </row>
    <row r="13" spans="1:15" x14ac:dyDescent="0.25">
      <c r="O13" s="2"/>
    </row>
    <row r="14" spans="1:15" ht="15.75" thickBot="1" x14ac:dyDescent="0.3">
      <c r="O14" s="2"/>
    </row>
    <row r="15" spans="1:15" ht="30" customHeight="1" x14ac:dyDescent="0.25">
      <c r="A15" s="61" t="s">
        <v>0</v>
      </c>
      <c r="B15" s="62"/>
      <c r="C15" s="62"/>
      <c r="D15" s="62"/>
      <c r="E15" s="63" t="s">
        <v>1</v>
      </c>
      <c r="F15" s="63"/>
      <c r="G15" s="63"/>
      <c r="H15" s="64" t="s">
        <v>2</v>
      </c>
      <c r="I15" s="64"/>
      <c r="J15" s="64"/>
      <c r="K15" s="64" t="s">
        <v>3</v>
      </c>
      <c r="L15" s="64"/>
      <c r="M15" s="64"/>
      <c r="N15" s="34" t="s">
        <v>4</v>
      </c>
      <c r="O15" s="2"/>
    </row>
    <row r="16" spans="1:15" ht="49.5" customHeight="1" thickBot="1" x14ac:dyDescent="0.3">
      <c r="A16" s="35" t="s">
        <v>5</v>
      </c>
      <c r="B16" s="36" t="s">
        <v>6</v>
      </c>
      <c r="C16" s="36" t="s">
        <v>7</v>
      </c>
      <c r="D16" s="36" t="s">
        <v>8</v>
      </c>
      <c r="E16" s="36" t="s">
        <v>9</v>
      </c>
      <c r="F16" s="36" t="s">
        <v>10</v>
      </c>
      <c r="G16" s="36" t="s">
        <v>11</v>
      </c>
      <c r="H16" s="36" t="s">
        <v>12</v>
      </c>
      <c r="I16" s="36" t="s">
        <v>13</v>
      </c>
      <c r="J16" s="36" t="s">
        <v>14</v>
      </c>
      <c r="K16" s="36" t="s">
        <v>15</v>
      </c>
      <c r="L16" s="36" t="s">
        <v>16</v>
      </c>
      <c r="M16" s="36" t="s">
        <v>17</v>
      </c>
      <c r="N16" s="37" t="s">
        <v>18</v>
      </c>
      <c r="O16" s="2"/>
    </row>
    <row r="17" spans="1:15" ht="225" customHeight="1" x14ac:dyDescent="0.25">
      <c r="A17" s="51" t="s">
        <v>19</v>
      </c>
      <c r="B17" s="25"/>
      <c r="C17" s="56" t="s">
        <v>20</v>
      </c>
      <c r="D17" s="56" t="s">
        <v>21</v>
      </c>
      <c r="E17" s="26" t="s">
        <v>22</v>
      </c>
      <c r="F17" s="26" t="s">
        <v>111</v>
      </c>
      <c r="G17" s="26" t="s">
        <v>23</v>
      </c>
      <c r="H17" s="27">
        <v>12</v>
      </c>
      <c r="I17" s="27">
        <v>3</v>
      </c>
      <c r="J17" s="27">
        <f t="shared" ref="J17:J49" si="0">H17*I17</f>
        <v>36</v>
      </c>
      <c r="K17" s="27" t="s">
        <v>112</v>
      </c>
      <c r="L17" s="27">
        <v>5</v>
      </c>
      <c r="M17" s="27">
        <f t="shared" ref="M17:M49" si="1">J17/L17</f>
        <v>7.2</v>
      </c>
      <c r="N17" s="28" t="str">
        <f t="shared" ref="N17:N49" si="2">IF(AND(M17&lt;10,M17&gt;0),"P4",IF(AND(M17&lt;28,M17&gt;10),"P3",IF(AND(M17&lt;80,M17&gt;27),"P2",IF(AND(M17&gt;80),"P1"))))</f>
        <v>P4</v>
      </c>
      <c r="O17" s="2"/>
    </row>
    <row r="18" spans="1:15" ht="195" customHeight="1" x14ac:dyDescent="0.25">
      <c r="A18" s="52"/>
      <c r="B18" s="4"/>
      <c r="C18" s="54"/>
      <c r="D18" s="54"/>
      <c r="E18" s="29" t="s">
        <v>114</v>
      </c>
      <c r="F18" s="5" t="s">
        <v>113</v>
      </c>
      <c r="G18" s="5" t="s">
        <v>115</v>
      </c>
      <c r="H18" s="6">
        <v>12</v>
      </c>
      <c r="I18" s="6">
        <v>3</v>
      </c>
      <c r="J18" s="6">
        <f t="shared" si="0"/>
        <v>36</v>
      </c>
      <c r="K18" s="6" t="s">
        <v>24</v>
      </c>
      <c r="L18" s="6">
        <v>1</v>
      </c>
      <c r="M18" s="6">
        <f t="shared" si="1"/>
        <v>36</v>
      </c>
      <c r="N18" s="30" t="str">
        <f t="shared" si="2"/>
        <v>P2</v>
      </c>
      <c r="O18" s="2"/>
    </row>
    <row r="19" spans="1:15" ht="195" customHeight="1" x14ac:dyDescent="0.25">
      <c r="A19" s="52"/>
      <c r="B19" s="4"/>
      <c r="C19" s="54"/>
      <c r="D19" s="54" t="s">
        <v>25</v>
      </c>
      <c r="E19" s="5" t="s">
        <v>26</v>
      </c>
      <c r="F19" s="5" t="s">
        <v>27</v>
      </c>
      <c r="G19" s="5" t="s">
        <v>28</v>
      </c>
      <c r="H19" s="6">
        <v>12</v>
      </c>
      <c r="I19" s="6">
        <v>3</v>
      </c>
      <c r="J19" s="6">
        <f t="shared" si="0"/>
        <v>36</v>
      </c>
      <c r="K19" s="6" t="s">
        <v>24</v>
      </c>
      <c r="L19" s="6">
        <v>1</v>
      </c>
      <c r="M19" s="6">
        <f t="shared" si="1"/>
        <v>36</v>
      </c>
      <c r="N19" s="30" t="str">
        <f t="shared" si="2"/>
        <v>P2</v>
      </c>
      <c r="O19" s="2"/>
    </row>
    <row r="20" spans="1:15" ht="195" customHeight="1" x14ac:dyDescent="0.25">
      <c r="A20" s="52"/>
      <c r="B20" s="4"/>
      <c r="C20" s="54"/>
      <c r="D20" s="54"/>
      <c r="E20" s="5" t="s">
        <v>116</v>
      </c>
      <c r="F20" s="5" t="s">
        <v>29</v>
      </c>
      <c r="G20" s="8" t="s">
        <v>30</v>
      </c>
      <c r="H20" s="6">
        <v>12</v>
      </c>
      <c r="I20" s="6">
        <v>3</v>
      </c>
      <c r="J20" s="6">
        <f t="shared" si="0"/>
        <v>36</v>
      </c>
      <c r="K20" s="6" t="s">
        <v>24</v>
      </c>
      <c r="L20" s="6">
        <v>1</v>
      </c>
      <c r="M20" s="6">
        <f t="shared" si="1"/>
        <v>36</v>
      </c>
      <c r="N20" s="30" t="str">
        <f t="shared" si="2"/>
        <v>P2</v>
      </c>
      <c r="O20" s="2"/>
    </row>
    <row r="21" spans="1:15" ht="195" customHeight="1" x14ac:dyDescent="0.25">
      <c r="A21" s="52"/>
      <c r="B21" s="4"/>
      <c r="C21" s="54"/>
      <c r="D21" s="5" t="s">
        <v>117</v>
      </c>
      <c r="E21" s="5" t="s">
        <v>118</v>
      </c>
      <c r="F21" s="5" t="s">
        <v>119</v>
      </c>
      <c r="G21" s="5" t="s">
        <v>120</v>
      </c>
      <c r="H21" s="6">
        <v>12</v>
      </c>
      <c r="I21" s="6">
        <v>3</v>
      </c>
      <c r="J21" s="6">
        <f t="shared" si="0"/>
        <v>36</v>
      </c>
      <c r="K21" s="6" t="s">
        <v>24</v>
      </c>
      <c r="L21" s="6">
        <v>1</v>
      </c>
      <c r="M21" s="6">
        <f t="shared" si="1"/>
        <v>36</v>
      </c>
      <c r="N21" s="30" t="str">
        <f t="shared" si="2"/>
        <v>P2</v>
      </c>
      <c r="O21" s="2"/>
    </row>
    <row r="22" spans="1:15" ht="174.75" customHeight="1" x14ac:dyDescent="0.25">
      <c r="A22" s="52"/>
      <c r="B22" s="4"/>
      <c r="C22" s="54" t="s">
        <v>31</v>
      </c>
      <c r="D22" s="5" t="s">
        <v>32</v>
      </c>
      <c r="E22" s="5" t="s">
        <v>33</v>
      </c>
      <c r="F22" s="5" t="s">
        <v>34</v>
      </c>
      <c r="G22" s="5" t="s">
        <v>121</v>
      </c>
      <c r="H22" s="6">
        <v>3</v>
      </c>
      <c r="I22" s="6">
        <v>9</v>
      </c>
      <c r="J22" s="6">
        <f t="shared" si="0"/>
        <v>27</v>
      </c>
      <c r="K22" s="6" t="s">
        <v>24</v>
      </c>
      <c r="L22" s="6">
        <v>1</v>
      </c>
      <c r="M22" s="6">
        <f t="shared" si="1"/>
        <v>27</v>
      </c>
      <c r="N22" s="30" t="str">
        <f t="shared" si="2"/>
        <v>P3</v>
      </c>
    </row>
    <row r="23" spans="1:15" ht="219" customHeight="1" x14ac:dyDescent="0.25">
      <c r="A23" s="52"/>
      <c r="B23" s="4"/>
      <c r="C23" s="54"/>
      <c r="D23" s="5" t="s">
        <v>35</v>
      </c>
      <c r="E23" s="5" t="s">
        <v>22</v>
      </c>
      <c r="F23" s="5" t="s">
        <v>122</v>
      </c>
      <c r="G23" s="5" t="s">
        <v>123</v>
      </c>
      <c r="H23" s="6">
        <v>3</v>
      </c>
      <c r="I23" s="6">
        <v>9</v>
      </c>
      <c r="J23" s="6">
        <f t="shared" si="0"/>
        <v>27</v>
      </c>
      <c r="K23" s="6" t="s">
        <v>36</v>
      </c>
      <c r="L23" s="6">
        <v>3</v>
      </c>
      <c r="M23" s="6">
        <f t="shared" si="1"/>
        <v>9</v>
      </c>
      <c r="N23" s="30" t="str">
        <f t="shared" si="2"/>
        <v>P4</v>
      </c>
    </row>
    <row r="24" spans="1:15" ht="219" customHeight="1" x14ac:dyDescent="0.25">
      <c r="A24" s="52"/>
      <c r="B24" s="4"/>
      <c r="C24" s="54"/>
      <c r="D24" s="5" t="s">
        <v>124</v>
      </c>
      <c r="E24" s="5" t="s">
        <v>125</v>
      </c>
      <c r="F24" s="5" t="s">
        <v>126</v>
      </c>
      <c r="G24" s="5" t="s">
        <v>127</v>
      </c>
      <c r="H24" s="6">
        <v>3</v>
      </c>
      <c r="I24" s="6">
        <v>1</v>
      </c>
      <c r="J24" s="6">
        <f t="shared" si="0"/>
        <v>3</v>
      </c>
      <c r="K24" s="6" t="s">
        <v>38</v>
      </c>
      <c r="L24" s="6">
        <v>3</v>
      </c>
      <c r="M24" s="6">
        <f t="shared" si="1"/>
        <v>1</v>
      </c>
      <c r="N24" s="30" t="str">
        <f t="shared" si="2"/>
        <v>P4</v>
      </c>
    </row>
    <row r="25" spans="1:15" ht="294" customHeight="1" x14ac:dyDescent="0.25">
      <c r="A25" s="58"/>
      <c r="B25" s="6"/>
      <c r="C25" s="54" t="s">
        <v>39</v>
      </c>
      <c r="D25" s="5" t="s">
        <v>40</v>
      </c>
      <c r="E25" s="5" t="s">
        <v>41</v>
      </c>
      <c r="F25" s="5" t="s">
        <v>128</v>
      </c>
      <c r="G25" s="5" t="s">
        <v>42</v>
      </c>
      <c r="H25" s="6">
        <v>3</v>
      </c>
      <c r="I25" s="6">
        <v>9</v>
      </c>
      <c r="J25" s="6">
        <f t="shared" si="0"/>
        <v>27</v>
      </c>
      <c r="K25" s="6" t="s">
        <v>43</v>
      </c>
      <c r="L25" s="6">
        <v>5</v>
      </c>
      <c r="M25" s="6">
        <f t="shared" si="1"/>
        <v>5.4</v>
      </c>
      <c r="N25" s="30" t="str">
        <f t="shared" si="2"/>
        <v>P4</v>
      </c>
    </row>
    <row r="26" spans="1:15" ht="170.25" customHeight="1" thickBot="1" x14ac:dyDescent="0.3">
      <c r="A26" s="59"/>
      <c r="B26" s="31"/>
      <c r="C26" s="55"/>
      <c r="D26" s="32" t="s">
        <v>44</v>
      </c>
      <c r="E26" s="32" t="s">
        <v>45</v>
      </c>
      <c r="F26" s="32" t="s">
        <v>46</v>
      </c>
      <c r="G26" s="32" t="s">
        <v>47</v>
      </c>
      <c r="H26" s="31">
        <v>9</v>
      </c>
      <c r="I26" s="31">
        <v>9</v>
      </c>
      <c r="J26" s="31">
        <f t="shared" si="0"/>
        <v>81</v>
      </c>
      <c r="K26" s="31" t="s">
        <v>24</v>
      </c>
      <c r="L26" s="31">
        <v>1</v>
      </c>
      <c r="M26" s="31">
        <f t="shared" si="1"/>
        <v>81</v>
      </c>
      <c r="N26" s="33" t="str">
        <f t="shared" si="2"/>
        <v>P1</v>
      </c>
    </row>
    <row r="27" spans="1:15" ht="148.5" customHeight="1" x14ac:dyDescent="0.25">
      <c r="A27" s="51" t="s">
        <v>48</v>
      </c>
      <c r="B27" s="38"/>
      <c r="C27" s="56" t="s">
        <v>49</v>
      </c>
      <c r="D27" s="56" t="s">
        <v>130</v>
      </c>
      <c r="E27" s="26" t="s">
        <v>129</v>
      </c>
      <c r="F27" s="26" t="s">
        <v>131</v>
      </c>
      <c r="G27" s="26" t="s">
        <v>132</v>
      </c>
      <c r="H27" s="27">
        <v>12</v>
      </c>
      <c r="I27" s="27">
        <v>9</v>
      </c>
      <c r="J27" s="27">
        <f t="shared" si="0"/>
        <v>108</v>
      </c>
      <c r="K27" s="27" t="s">
        <v>154</v>
      </c>
      <c r="L27" s="27">
        <v>9</v>
      </c>
      <c r="M27" s="27">
        <f t="shared" si="1"/>
        <v>12</v>
      </c>
      <c r="N27" s="28" t="str">
        <f t="shared" si="2"/>
        <v>P3</v>
      </c>
    </row>
    <row r="28" spans="1:15" ht="134.25" customHeight="1" x14ac:dyDescent="0.25">
      <c r="A28" s="52"/>
      <c r="B28" s="9"/>
      <c r="C28" s="54"/>
      <c r="D28" s="54"/>
      <c r="E28" s="5" t="s">
        <v>50</v>
      </c>
      <c r="F28" s="5" t="s">
        <v>51</v>
      </c>
      <c r="G28" s="5" t="s">
        <v>132</v>
      </c>
      <c r="H28" s="6">
        <v>12</v>
      </c>
      <c r="I28" s="6">
        <v>9</v>
      </c>
      <c r="J28" s="6">
        <f t="shared" si="0"/>
        <v>108</v>
      </c>
      <c r="K28" s="6" t="s">
        <v>52</v>
      </c>
      <c r="L28" s="6">
        <v>9</v>
      </c>
      <c r="M28" s="6">
        <f t="shared" si="1"/>
        <v>12</v>
      </c>
      <c r="N28" s="30" t="str">
        <f t="shared" si="2"/>
        <v>P3</v>
      </c>
    </row>
    <row r="29" spans="1:15" ht="134.25" customHeight="1" x14ac:dyDescent="0.25">
      <c r="A29" s="52"/>
      <c r="B29" s="9"/>
      <c r="C29" s="54"/>
      <c r="D29" s="5" t="s">
        <v>133</v>
      </c>
      <c r="E29" s="5" t="s">
        <v>53</v>
      </c>
      <c r="F29" s="5" t="s">
        <v>54</v>
      </c>
      <c r="G29" s="5" t="s">
        <v>37</v>
      </c>
      <c r="H29" s="10">
        <v>12</v>
      </c>
      <c r="I29" s="10">
        <v>3</v>
      </c>
      <c r="J29" s="10">
        <f t="shared" si="0"/>
        <v>36</v>
      </c>
      <c r="K29" s="10" t="s">
        <v>55</v>
      </c>
      <c r="L29" s="10">
        <v>5</v>
      </c>
      <c r="M29" s="10">
        <f t="shared" si="1"/>
        <v>7.2</v>
      </c>
      <c r="N29" s="30" t="str">
        <f t="shared" si="2"/>
        <v>P4</v>
      </c>
    </row>
    <row r="30" spans="1:15" ht="249" customHeight="1" x14ac:dyDescent="0.25">
      <c r="A30" s="52"/>
      <c r="B30" s="9"/>
      <c r="C30" s="57" t="s">
        <v>56</v>
      </c>
      <c r="D30" s="54" t="s">
        <v>57</v>
      </c>
      <c r="E30" s="5" t="s">
        <v>58</v>
      </c>
      <c r="F30" s="5" t="s">
        <v>59</v>
      </c>
      <c r="G30" s="5" t="s">
        <v>60</v>
      </c>
      <c r="H30" s="6">
        <v>12</v>
      </c>
      <c r="I30" s="6">
        <v>9</v>
      </c>
      <c r="J30" s="6">
        <f t="shared" si="0"/>
        <v>108</v>
      </c>
      <c r="K30" s="6" t="s">
        <v>61</v>
      </c>
      <c r="L30" s="6">
        <v>3</v>
      </c>
      <c r="M30" s="6">
        <f t="shared" si="1"/>
        <v>36</v>
      </c>
      <c r="N30" s="30" t="str">
        <f t="shared" si="2"/>
        <v>P2</v>
      </c>
    </row>
    <row r="31" spans="1:15" ht="134.25" customHeight="1" x14ac:dyDescent="0.25">
      <c r="A31" s="52"/>
      <c r="B31" s="9"/>
      <c r="C31" s="57"/>
      <c r="D31" s="54"/>
      <c r="E31" s="5" t="s">
        <v>62</v>
      </c>
      <c r="F31" s="5" t="s">
        <v>63</v>
      </c>
      <c r="G31" s="5" t="s">
        <v>64</v>
      </c>
      <c r="H31" s="6">
        <v>12</v>
      </c>
      <c r="I31" s="6">
        <v>9</v>
      </c>
      <c r="J31" s="6">
        <f t="shared" si="0"/>
        <v>108</v>
      </c>
      <c r="K31" s="6" t="s">
        <v>65</v>
      </c>
      <c r="L31" s="6">
        <v>5</v>
      </c>
      <c r="M31" s="6">
        <f t="shared" si="1"/>
        <v>21.6</v>
      </c>
      <c r="N31" s="30" t="str">
        <f t="shared" si="2"/>
        <v>P3</v>
      </c>
    </row>
    <row r="32" spans="1:15" ht="134.25" customHeight="1" x14ac:dyDescent="0.25">
      <c r="A32" s="52"/>
      <c r="B32" s="9"/>
      <c r="C32" s="54" t="s">
        <v>66</v>
      </c>
      <c r="D32" s="54" t="s">
        <v>67</v>
      </c>
      <c r="E32" s="5" t="s">
        <v>134</v>
      </c>
      <c r="F32" s="5" t="s">
        <v>68</v>
      </c>
      <c r="G32" s="11" t="s">
        <v>69</v>
      </c>
      <c r="H32" s="6">
        <v>12</v>
      </c>
      <c r="I32" s="6">
        <v>12</v>
      </c>
      <c r="J32" s="6">
        <f t="shared" si="0"/>
        <v>144</v>
      </c>
      <c r="K32" s="6" t="s">
        <v>70</v>
      </c>
      <c r="L32" s="6">
        <v>5</v>
      </c>
      <c r="M32" s="6">
        <f t="shared" si="1"/>
        <v>28.8</v>
      </c>
      <c r="N32" s="30" t="str">
        <f t="shared" si="2"/>
        <v>P2</v>
      </c>
    </row>
    <row r="33" spans="1:14" ht="177.75" customHeight="1" x14ac:dyDescent="0.25">
      <c r="A33" s="52"/>
      <c r="B33" s="9"/>
      <c r="C33" s="54"/>
      <c r="D33" s="54"/>
      <c r="E33" s="54" t="s">
        <v>71</v>
      </c>
      <c r="F33" s="5" t="s">
        <v>135</v>
      </c>
      <c r="G33" s="5" t="s">
        <v>72</v>
      </c>
      <c r="H33" s="6">
        <v>12</v>
      </c>
      <c r="I33" s="6">
        <v>12</v>
      </c>
      <c r="J33" s="6">
        <f t="shared" si="0"/>
        <v>144</v>
      </c>
      <c r="K33" s="6" t="s">
        <v>73</v>
      </c>
      <c r="L33" s="7">
        <v>5</v>
      </c>
      <c r="M33" s="6">
        <f t="shared" si="1"/>
        <v>28.8</v>
      </c>
      <c r="N33" s="30" t="str">
        <f t="shared" si="2"/>
        <v>P2</v>
      </c>
    </row>
    <row r="34" spans="1:14" ht="177.75" customHeight="1" x14ac:dyDescent="0.25">
      <c r="A34" s="52"/>
      <c r="B34" s="9"/>
      <c r="C34" s="54"/>
      <c r="D34" s="54"/>
      <c r="E34" s="54"/>
      <c r="F34" s="5" t="s">
        <v>74</v>
      </c>
      <c r="G34" s="5" t="s">
        <v>72</v>
      </c>
      <c r="H34" s="6">
        <v>12</v>
      </c>
      <c r="I34" s="6">
        <v>12</v>
      </c>
      <c r="J34" s="6">
        <f t="shared" si="0"/>
        <v>144</v>
      </c>
      <c r="K34" s="6" t="s">
        <v>150</v>
      </c>
      <c r="L34" s="6">
        <v>5</v>
      </c>
      <c r="M34" s="6">
        <f t="shared" si="1"/>
        <v>28.8</v>
      </c>
      <c r="N34" s="30" t="str">
        <f t="shared" si="2"/>
        <v>P2</v>
      </c>
    </row>
    <row r="35" spans="1:14" ht="168.75" customHeight="1" thickBot="1" x14ac:dyDescent="0.3">
      <c r="A35" s="53"/>
      <c r="B35" s="39"/>
      <c r="C35" s="55"/>
      <c r="D35" s="55"/>
      <c r="E35" s="55"/>
      <c r="F35" s="32" t="s">
        <v>75</v>
      </c>
      <c r="G35" s="32" t="s">
        <v>72</v>
      </c>
      <c r="H35" s="31">
        <v>12</v>
      </c>
      <c r="I35" s="31">
        <v>12</v>
      </c>
      <c r="J35" s="31">
        <f t="shared" si="0"/>
        <v>144</v>
      </c>
      <c r="K35" s="31" t="s">
        <v>150</v>
      </c>
      <c r="L35" s="31">
        <v>5</v>
      </c>
      <c r="M35" s="31">
        <f t="shared" si="1"/>
        <v>28.8</v>
      </c>
      <c r="N35" s="33" t="str">
        <f t="shared" si="2"/>
        <v>P2</v>
      </c>
    </row>
    <row r="36" spans="1:14" ht="287.25" customHeight="1" x14ac:dyDescent="0.25">
      <c r="A36" s="48" t="s">
        <v>76</v>
      </c>
      <c r="B36" s="40"/>
      <c r="C36" s="56" t="s">
        <v>136</v>
      </c>
      <c r="D36" s="56" t="s">
        <v>137</v>
      </c>
      <c r="E36" s="26" t="s">
        <v>138</v>
      </c>
      <c r="F36" s="26" t="s">
        <v>77</v>
      </c>
      <c r="G36" s="26" t="s">
        <v>78</v>
      </c>
      <c r="H36" s="41">
        <v>3</v>
      </c>
      <c r="I36" s="41">
        <v>9</v>
      </c>
      <c r="J36" s="41">
        <f t="shared" si="0"/>
        <v>27</v>
      </c>
      <c r="K36" s="41" t="s">
        <v>24</v>
      </c>
      <c r="L36" s="41">
        <v>1</v>
      </c>
      <c r="M36" s="41">
        <f t="shared" si="1"/>
        <v>27</v>
      </c>
      <c r="N36" s="28" t="str">
        <f t="shared" si="2"/>
        <v>P3</v>
      </c>
    </row>
    <row r="37" spans="1:14" ht="97.5" customHeight="1" x14ac:dyDescent="0.25">
      <c r="A37" s="49"/>
      <c r="B37" s="12"/>
      <c r="C37" s="54"/>
      <c r="D37" s="54"/>
      <c r="E37" s="5" t="s">
        <v>140</v>
      </c>
      <c r="F37" s="5" t="s">
        <v>139</v>
      </c>
      <c r="G37" s="5" t="s">
        <v>79</v>
      </c>
      <c r="H37" s="10">
        <v>3</v>
      </c>
      <c r="I37" s="10">
        <v>3</v>
      </c>
      <c r="J37" s="10">
        <f t="shared" si="0"/>
        <v>9</v>
      </c>
      <c r="K37" s="10" t="s">
        <v>24</v>
      </c>
      <c r="L37" s="10">
        <v>1</v>
      </c>
      <c r="M37" s="10">
        <f t="shared" si="1"/>
        <v>9</v>
      </c>
      <c r="N37" s="30" t="str">
        <f t="shared" si="2"/>
        <v>P4</v>
      </c>
    </row>
    <row r="38" spans="1:14" ht="139.5" customHeight="1" thickBot="1" x14ac:dyDescent="0.3">
      <c r="A38" s="50"/>
      <c r="B38" s="42"/>
      <c r="C38" s="43" t="s">
        <v>80</v>
      </c>
      <c r="D38" s="43" t="s">
        <v>81</v>
      </c>
      <c r="E38" s="32" t="s">
        <v>141</v>
      </c>
      <c r="F38" s="32" t="s">
        <v>142</v>
      </c>
      <c r="G38" s="32" t="s">
        <v>79</v>
      </c>
      <c r="H38" s="44">
        <v>3</v>
      </c>
      <c r="I38" s="44">
        <v>3</v>
      </c>
      <c r="J38" s="44">
        <f t="shared" si="0"/>
        <v>9</v>
      </c>
      <c r="K38" s="44" t="s">
        <v>24</v>
      </c>
      <c r="L38" s="44">
        <v>1</v>
      </c>
      <c r="M38" s="44">
        <f t="shared" si="1"/>
        <v>9</v>
      </c>
      <c r="N38" s="33" t="str">
        <f t="shared" si="2"/>
        <v>P4</v>
      </c>
    </row>
    <row r="39" spans="1:14" ht="256.5" customHeight="1" x14ac:dyDescent="0.25">
      <c r="A39" s="48" t="s">
        <v>82</v>
      </c>
      <c r="B39" s="45"/>
      <c r="C39" s="56" t="s">
        <v>83</v>
      </c>
      <c r="D39" s="56" t="s">
        <v>144</v>
      </c>
      <c r="E39" s="26" t="s">
        <v>84</v>
      </c>
      <c r="F39" s="26" t="s">
        <v>143</v>
      </c>
      <c r="G39" s="26" t="s">
        <v>85</v>
      </c>
      <c r="H39" s="41">
        <v>12</v>
      </c>
      <c r="I39" s="41">
        <v>12</v>
      </c>
      <c r="J39" s="41">
        <f t="shared" si="0"/>
        <v>144</v>
      </c>
      <c r="K39" s="41" t="s">
        <v>151</v>
      </c>
      <c r="L39" s="41">
        <v>3</v>
      </c>
      <c r="M39" s="41">
        <f t="shared" si="1"/>
        <v>48</v>
      </c>
      <c r="N39" s="28" t="str">
        <f t="shared" si="2"/>
        <v>P2</v>
      </c>
    </row>
    <row r="40" spans="1:14" ht="240" customHeight="1" x14ac:dyDescent="0.25">
      <c r="A40" s="49"/>
      <c r="B40" s="13"/>
      <c r="C40" s="54"/>
      <c r="D40" s="54"/>
      <c r="E40" s="5" t="s">
        <v>86</v>
      </c>
      <c r="F40" s="5" t="s">
        <v>145</v>
      </c>
      <c r="G40" s="5" t="s">
        <v>85</v>
      </c>
      <c r="H40" s="10">
        <v>12</v>
      </c>
      <c r="I40" s="10">
        <v>9</v>
      </c>
      <c r="J40" s="10">
        <f t="shared" si="0"/>
        <v>108</v>
      </c>
      <c r="K40" s="10" t="s">
        <v>155</v>
      </c>
      <c r="L40" s="10">
        <v>3</v>
      </c>
      <c r="M40" s="10">
        <f t="shared" si="1"/>
        <v>36</v>
      </c>
      <c r="N40" s="30" t="str">
        <f t="shared" si="2"/>
        <v>P2</v>
      </c>
    </row>
    <row r="41" spans="1:14" ht="240" customHeight="1" thickBot="1" x14ac:dyDescent="0.3">
      <c r="A41" s="50"/>
      <c r="B41" s="42"/>
      <c r="C41" s="55"/>
      <c r="D41" s="55"/>
      <c r="E41" s="32" t="s">
        <v>147</v>
      </c>
      <c r="F41" s="32" t="s">
        <v>146</v>
      </c>
      <c r="G41" s="32" t="s">
        <v>148</v>
      </c>
      <c r="H41" s="44">
        <v>12</v>
      </c>
      <c r="I41" s="44">
        <v>9</v>
      </c>
      <c r="J41" s="44">
        <f t="shared" si="0"/>
        <v>108</v>
      </c>
      <c r="K41" s="44" t="s">
        <v>152</v>
      </c>
      <c r="L41" s="44">
        <v>3</v>
      </c>
      <c r="M41" s="44">
        <f t="shared" si="1"/>
        <v>36</v>
      </c>
      <c r="N41" s="33" t="str">
        <f t="shared" si="2"/>
        <v>P2</v>
      </c>
    </row>
    <row r="42" spans="1:14" ht="172.5" customHeight="1" x14ac:dyDescent="0.25">
      <c r="A42" s="48" t="s">
        <v>87</v>
      </c>
      <c r="B42" s="40"/>
      <c r="C42" s="26"/>
      <c r="D42" s="26"/>
      <c r="E42" s="26" t="s">
        <v>88</v>
      </c>
      <c r="F42" s="26" t="s">
        <v>89</v>
      </c>
      <c r="G42" s="46" t="s">
        <v>90</v>
      </c>
      <c r="H42" s="41">
        <v>3</v>
      </c>
      <c r="I42" s="41">
        <v>12</v>
      </c>
      <c r="J42" s="41">
        <f t="shared" si="0"/>
        <v>36</v>
      </c>
      <c r="K42" s="41" t="s">
        <v>91</v>
      </c>
      <c r="L42" s="41">
        <v>3</v>
      </c>
      <c r="M42" s="41">
        <f t="shared" si="1"/>
        <v>12</v>
      </c>
      <c r="N42" s="28" t="str">
        <f t="shared" si="2"/>
        <v>P3</v>
      </c>
    </row>
    <row r="43" spans="1:14" ht="172.5" customHeight="1" x14ac:dyDescent="0.25">
      <c r="A43" s="49"/>
      <c r="B43" s="14"/>
      <c r="C43" s="15"/>
      <c r="D43" s="15"/>
      <c r="E43" s="15" t="s">
        <v>88</v>
      </c>
      <c r="F43" s="15" t="s">
        <v>92</v>
      </c>
      <c r="G43" s="16" t="s">
        <v>90</v>
      </c>
      <c r="H43" s="17">
        <v>3</v>
      </c>
      <c r="I43" s="17">
        <v>12</v>
      </c>
      <c r="J43" s="17">
        <f t="shared" si="0"/>
        <v>36</v>
      </c>
      <c r="K43" s="17" t="s">
        <v>93</v>
      </c>
      <c r="L43" s="17">
        <v>3</v>
      </c>
      <c r="M43" s="17">
        <f t="shared" si="1"/>
        <v>12</v>
      </c>
      <c r="N43" s="30" t="str">
        <f t="shared" si="2"/>
        <v>P3</v>
      </c>
    </row>
    <row r="44" spans="1:14" ht="167.25" customHeight="1" x14ac:dyDescent="0.25">
      <c r="A44" s="49"/>
      <c r="B44" s="12"/>
      <c r="C44" s="5"/>
      <c r="D44" s="5"/>
      <c r="E44" s="5" t="s">
        <v>94</v>
      </c>
      <c r="F44" s="5" t="s">
        <v>95</v>
      </c>
      <c r="G44" s="8" t="s">
        <v>90</v>
      </c>
      <c r="H44" s="10">
        <v>3</v>
      </c>
      <c r="I44" s="10">
        <v>12</v>
      </c>
      <c r="J44" s="10">
        <f t="shared" si="0"/>
        <v>36</v>
      </c>
      <c r="K44" s="17" t="s">
        <v>93</v>
      </c>
      <c r="L44" s="10">
        <v>3</v>
      </c>
      <c r="M44" s="10">
        <f t="shared" si="1"/>
        <v>12</v>
      </c>
      <c r="N44" s="30" t="str">
        <f t="shared" si="2"/>
        <v>P3</v>
      </c>
    </row>
    <row r="45" spans="1:14" ht="189.75" customHeight="1" x14ac:dyDescent="0.25">
      <c r="A45" s="49"/>
      <c r="B45" s="12"/>
      <c r="C45" s="5"/>
      <c r="D45" s="5"/>
      <c r="E45" s="5" t="s">
        <v>88</v>
      </c>
      <c r="F45" s="5" t="s">
        <v>96</v>
      </c>
      <c r="G45" s="8" t="s">
        <v>90</v>
      </c>
      <c r="H45" s="6">
        <v>3</v>
      </c>
      <c r="I45" s="6">
        <v>12</v>
      </c>
      <c r="J45" s="6">
        <f t="shared" si="0"/>
        <v>36</v>
      </c>
      <c r="K45" s="18" t="s">
        <v>93</v>
      </c>
      <c r="L45" s="6">
        <v>3</v>
      </c>
      <c r="M45" s="6">
        <f t="shared" si="1"/>
        <v>12</v>
      </c>
      <c r="N45" s="30" t="str">
        <f t="shared" si="2"/>
        <v>P3</v>
      </c>
    </row>
    <row r="46" spans="1:14" ht="160.5" customHeight="1" x14ac:dyDescent="0.25">
      <c r="A46" s="49"/>
      <c r="B46" s="12"/>
      <c r="C46" s="5"/>
      <c r="D46" s="5"/>
      <c r="E46" s="5" t="s">
        <v>88</v>
      </c>
      <c r="F46" s="5" t="s">
        <v>97</v>
      </c>
      <c r="G46" s="8" t="s">
        <v>90</v>
      </c>
      <c r="H46" s="6">
        <v>3</v>
      </c>
      <c r="I46" s="6">
        <v>12</v>
      </c>
      <c r="J46" s="6">
        <f t="shared" si="0"/>
        <v>36</v>
      </c>
      <c r="K46" s="18" t="s">
        <v>93</v>
      </c>
      <c r="L46" s="6">
        <v>3</v>
      </c>
      <c r="M46" s="6">
        <f t="shared" si="1"/>
        <v>12</v>
      </c>
      <c r="N46" s="30" t="str">
        <f t="shared" si="2"/>
        <v>P3</v>
      </c>
    </row>
    <row r="47" spans="1:14" ht="168.75" customHeight="1" x14ac:dyDescent="0.25">
      <c r="A47" s="49"/>
      <c r="B47" s="12"/>
      <c r="C47" s="5"/>
      <c r="D47" s="5"/>
      <c r="E47" s="5" t="s">
        <v>88</v>
      </c>
      <c r="F47" s="5" t="s">
        <v>98</v>
      </c>
      <c r="G47" s="8" t="s">
        <v>90</v>
      </c>
      <c r="H47" s="6">
        <v>3</v>
      </c>
      <c r="I47" s="6">
        <v>12</v>
      </c>
      <c r="J47" s="6">
        <f t="shared" si="0"/>
        <v>36</v>
      </c>
      <c r="K47" s="6" t="s">
        <v>99</v>
      </c>
      <c r="L47" s="6">
        <v>3</v>
      </c>
      <c r="M47" s="6">
        <f t="shared" si="1"/>
        <v>12</v>
      </c>
      <c r="N47" s="30" t="str">
        <f t="shared" si="2"/>
        <v>P3</v>
      </c>
    </row>
    <row r="48" spans="1:14" ht="166.5" customHeight="1" x14ac:dyDescent="0.25">
      <c r="A48" s="49"/>
      <c r="B48" s="12"/>
      <c r="C48" s="5"/>
      <c r="D48" s="5"/>
      <c r="E48" s="5" t="s">
        <v>88</v>
      </c>
      <c r="F48" s="5" t="s">
        <v>100</v>
      </c>
      <c r="G48" s="8" t="s">
        <v>90</v>
      </c>
      <c r="H48" s="6">
        <v>3</v>
      </c>
      <c r="I48" s="6">
        <v>12</v>
      </c>
      <c r="J48" s="6">
        <f t="shared" si="0"/>
        <v>36</v>
      </c>
      <c r="K48" s="6" t="s">
        <v>101</v>
      </c>
      <c r="L48" s="6">
        <v>3</v>
      </c>
      <c r="M48" s="6">
        <f t="shared" si="1"/>
        <v>12</v>
      </c>
      <c r="N48" s="30" t="str">
        <f t="shared" si="2"/>
        <v>P3</v>
      </c>
    </row>
    <row r="49" spans="1:14" ht="61.5" customHeight="1" thickBot="1" x14ac:dyDescent="0.3">
      <c r="A49" s="50"/>
      <c r="B49" s="47"/>
      <c r="C49" s="32"/>
      <c r="D49" s="32"/>
      <c r="E49" s="32" t="s">
        <v>149</v>
      </c>
      <c r="F49" s="32" t="s">
        <v>102</v>
      </c>
      <c r="G49" s="32" t="s">
        <v>103</v>
      </c>
      <c r="H49" s="31">
        <v>3</v>
      </c>
      <c r="I49" s="31">
        <v>12</v>
      </c>
      <c r="J49" s="31">
        <f t="shared" si="0"/>
        <v>36</v>
      </c>
      <c r="K49" s="31" t="s">
        <v>153</v>
      </c>
      <c r="L49" s="31">
        <v>3</v>
      </c>
      <c r="M49" s="31">
        <f t="shared" si="1"/>
        <v>12</v>
      </c>
      <c r="N49" s="33" t="str">
        <f t="shared" si="2"/>
        <v>P3</v>
      </c>
    </row>
    <row r="50" spans="1:14" x14ac:dyDescent="0.25">
      <c r="A50" s="2"/>
      <c r="B50" s="2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x14ac:dyDescent="0.25">
      <c r="A51" s="2"/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2"/>
      <c r="B52" s="2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</sheetData>
  <mergeCells count="27">
    <mergeCell ref="A25:A26"/>
    <mergeCell ref="C25:C26"/>
    <mergeCell ref="C27:C29"/>
    <mergeCell ref="A2:N2"/>
    <mergeCell ref="A15:D15"/>
    <mergeCell ref="E15:G15"/>
    <mergeCell ref="H15:J15"/>
    <mergeCell ref="K15:M15"/>
    <mergeCell ref="C17:C21"/>
    <mergeCell ref="D17:D18"/>
    <mergeCell ref="D19:D20"/>
    <mergeCell ref="A42:A49"/>
    <mergeCell ref="A27:A35"/>
    <mergeCell ref="A17:A24"/>
    <mergeCell ref="E33:E35"/>
    <mergeCell ref="A36:A38"/>
    <mergeCell ref="C36:C37"/>
    <mergeCell ref="D36:D37"/>
    <mergeCell ref="A39:A41"/>
    <mergeCell ref="C39:C41"/>
    <mergeCell ref="D39:D41"/>
    <mergeCell ref="D27:D28"/>
    <mergeCell ref="C30:C31"/>
    <mergeCell ref="D30:D31"/>
    <mergeCell ref="C32:C35"/>
    <mergeCell ref="D32:D35"/>
    <mergeCell ref="C22:C24"/>
  </mergeCells>
  <conditionalFormatting sqref="M17:M49">
    <cfRule type="cellIs" dxfId="10" priority="4" stopIfTrue="1" operator="between">
      <formula>0</formula>
      <formula>9</formula>
    </cfRule>
  </conditionalFormatting>
  <conditionalFormatting sqref="M17:M49">
    <cfRule type="cellIs" dxfId="9" priority="3" stopIfTrue="1" operator="between">
      <formula>10</formula>
      <formula>27</formula>
    </cfRule>
  </conditionalFormatting>
  <conditionalFormatting sqref="M17:M49">
    <cfRule type="cellIs" dxfId="8" priority="2" stopIfTrue="1" operator="between">
      <formula>28</formula>
      <formula>80</formula>
    </cfRule>
  </conditionalFormatting>
  <conditionalFormatting sqref="M17:M49">
    <cfRule type="cellIs" dxfId="7" priority="1" stopIfTrue="1" operator="between">
      <formula>81</formula>
      <formula>144</formula>
    </cfRule>
  </conditionalFormatting>
  <conditionalFormatting sqref="N17:N49">
    <cfRule type="expression" dxfId="6" priority="8" stopIfTrue="1">
      <formula>NOT(ISERROR(SEARCH("P1",N17)))</formula>
    </cfRule>
  </conditionalFormatting>
  <conditionalFormatting sqref="N17:N49">
    <cfRule type="expression" dxfId="5" priority="7" stopIfTrue="1">
      <formula>NOT(ISERROR(SEARCH("P2",N17)))</formula>
    </cfRule>
  </conditionalFormatting>
  <conditionalFormatting sqref="N17:N49">
    <cfRule type="expression" dxfId="4" priority="6" stopIfTrue="1">
      <formula>NOT(ISERROR(SEARCH("P3",N17)))</formula>
    </cfRule>
  </conditionalFormatting>
  <conditionalFormatting sqref="N17:N49">
    <cfRule type="expression" dxfId="3" priority="5" stopIfTrue="1">
      <formula>NOT(ISERROR(SEARCH("P4",N17)))</formula>
    </cfRule>
  </conditionalFormatting>
  <printOptions headings="1"/>
  <pageMargins left="0.70826771653543308" right="0.70826771653543308" top="1.1417322834645671" bottom="1.1417322834645671" header="0.74803149606299213" footer="0.74803149606299213"/>
  <pageSetup paperSize="9" scale="65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XFC150"/>
  <sheetViews>
    <sheetView topLeftCell="A2" workbookViewId="0">
      <selection activeCell="D9" sqref="D9"/>
    </sheetView>
  </sheetViews>
  <sheetFormatPr baseColWidth="10" defaultRowHeight="15" x14ac:dyDescent="0.25"/>
  <cols>
    <col min="1" max="1023" width="9.875" style="1" customWidth="1"/>
    <col min="16384" max="16384" width="11" style="1"/>
  </cols>
  <sheetData>
    <row r="5" spans="3:6" ht="30" customHeight="1" x14ac:dyDescent="0.25">
      <c r="C5" s="65" t="s">
        <v>0</v>
      </c>
      <c r="D5" s="66"/>
      <c r="E5" s="20"/>
      <c r="F5" s="20"/>
    </row>
    <row r="6" spans="3:6" ht="63" x14ac:dyDescent="0.25">
      <c r="C6" s="21" t="s">
        <v>5</v>
      </c>
      <c r="D6" s="21" t="s">
        <v>6</v>
      </c>
      <c r="E6" s="20"/>
      <c r="F6" s="20"/>
    </row>
    <row r="7" spans="3:6" x14ac:dyDescent="0.25">
      <c r="C7" s="22"/>
      <c r="D7" s="23"/>
    </row>
    <row r="8" spans="3:6" x14ac:dyDescent="0.25">
      <c r="C8" s="22"/>
      <c r="D8" s="23"/>
    </row>
    <row r="9" spans="3:6" x14ac:dyDescent="0.25">
      <c r="C9" s="22"/>
      <c r="D9" s="23"/>
    </row>
    <row r="10" spans="3:6" x14ac:dyDescent="0.25">
      <c r="C10" s="22"/>
      <c r="D10" s="23"/>
    </row>
    <row r="11" spans="3:6" x14ac:dyDescent="0.25">
      <c r="C11" s="22"/>
      <c r="D11" s="23"/>
    </row>
    <row r="12" spans="3:6" x14ac:dyDescent="0.25">
      <c r="C12" s="22"/>
      <c r="D12" s="23"/>
    </row>
    <row r="13" spans="3:6" x14ac:dyDescent="0.25">
      <c r="C13" s="22"/>
      <c r="D13" s="23"/>
    </row>
    <row r="14" spans="3:6" x14ac:dyDescent="0.25">
      <c r="C14" s="22"/>
      <c r="D14" s="23"/>
    </row>
    <row r="15" spans="3:6" x14ac:dyDescent="0.25">
      <c r="C15" s="22"/>
      <c r="D15" s="23"/>
    </row>
    <row r="16" spans="3:6" x14ac:dyDescent="0.25">
      <c r="C16" s="22"/>
      <c r="D16" s="23"/>
    </row>
    <row r="17" spans="3:4" x14ac:dyDescent="0.25">
      <c r="C17" s="22"/>
      <c r="D17" s="23"/>
    </row>
    <row r="18" spans="3:4" x14ac:dyDescent="0.25">
      <c r="C18" s="22"/>
      <c r="D18" s="23"/>
    </row>
    <row r="19" spans="3:4" x14ac:dyDescent="0.25">
      <c r="C19" s="22"/>
      <c r="D19" s="23"/>
    </row>
    <row r="20" spans="3:4" x14ac:dyDescent="0.25">
      <c r="C20" s="22"/>
      <c r="D20" s="23"/>
    </row>
    <row r="21" spans="3:4" x14ac:dyDescent="0.25">
      <c r="C21" s="22"/>
      <c r="D21" s="23"/>
    </row>
    <row r="22" spans="3:4" x14ac:dyDescent="0.25">
      <c r="C22" s="22"/>
      <c r="D22" s="23"/>
    </row>
    <row r="23" spans="3:4" x14ac:dyDescent="0.25">
      <c r="C23" s="22"/>
      <c r="D23" s="23"/>
    </row>
    <row r="24" spans="3:4" x14ac:dyDescent="0.25">
      <c r="C24" s="22"/>
      <c r="D24" s="23"/>
    </row>
    <row r="25" spans="3:4" x14ac:dyDescent="0.25">
      <c r="C25" s="22"/>
      <c r="D25" s="23"/>
    </row>
    <row r="26" spans="3:4" x14ac:dyDescent="0.25">
      <c r="C26" s="22"/>
      <c r="D26" s="23"/>
    </row>
    <row r="27" spans="3:4" x14ac:dyDescent="0.25">
      <c r="C27" s="22"/>
      <c r="D27" s="23"/>
    </row>
    <row r="28" spans="3:4" x14ac:dyDescent="0.25">
      <c r="C28" s="22"/>
      <c r="D28" s="23"/>
    </row>
    <row r="29" spans="3:4" x14ac:dyDescent="0.25">
      <c r="C29" s="22"/>
      <c r="D29" s="23"/>
    </row>
    <row r="30" spans="3:4" x14ac:dyDescent="0.25">
      <c r="C30" s="22"/>
      <c r="D30" s="23"/>
    </row>
    <row r="31" spans="3:4" x14ac:dyDescent="0.25">
      <c r="C31" s="22"/>
      <c r="D31" s="23"/>
    </row>
    <row r="32" spans="3:4" x14ac:dyDescent="0.25">
      <c r="C32" s="22"/>
      <c r="D32" s="23"/>
    </row>
    <row r="33" spans="3:4" x14ac:dyDescent="0.25">
      <c r="C33" s="22"/>
      <c r="D33" s="23"/>
    </row>
    <row r="34" spans="3:4" x14ac:dyDescent="0.25">
      <c r="C34" s="22"/>
      <c r="D34" s="23"/>
    </row>
    <row r="35" spans="3:4" x14ac:dyDescent="0.25">
      <c r="C35" s="22"/>
      <c r="D35" s="23"/>
    </row>
    <row r="36" spans="3:4" x14ac:dyDescent="0.25">
      <c r="C36" s="22"/>
      <c r="D36" s="23"/>
    </row>
    <row r="37" spans="3:4" x14ac:dyDescent="0.25">
      <c r="C37" s="22"/>
      <c r="D37" s="23"/>
    </row>
    <row r="38" spans="3:4" x14ac:dyDescent="0.25">
      <c r="C38" s="22"/>
      <c r="D38" s="23"/>
    </row>
    <row r="39" spans="3:4" x14ac:dyDescent="0.25">
      <c r="C39" s="22"/>
      <c r="D39" s="23"/>
    </row>
    <row r="40" spans="3:4" x14ac:dyDescent="0.25">
      <c r="C40" s="22"/>
      <c r="D40" s="23"/>
    </row>
    <row r="41" spans="3:4" x14ac:dyDescent="0.25">
      <c r="C41" s="22"/>
      <c r="D41" s="23"/>
    </row>
    <row r="42" spans="3:4" x14ac:dyDescent="0.25">
      <c r="C42" s="22"/>
      <c r="D42" s="23"/>
    </row>
    <row r="43" spans="3:4" x14ac:dyDescent="0.25">
      <c r="C43" s="22"/>
      <c r="D43" s="23"/>
    </row>
    <row r="44" spans="3:4" x14ac:dyDescent="0.25">
      <c r="C44" s="22"/>
      <c r="D44" s="23"/>
    </row>
    <row r="45" spans="3:4" x14ac:dyDescent="0.25">
      <c r="C45" s="22"/>
      <c r="D45" s="23"/>
    </row>
    <row r="46" spans="3:4" x14ac:dyDescent="0.25">
      <c r="C46" s="22"/>
      <c r="D46" s="23"/>
    </row>
    <row r="47" spans="3:4" x14ac:dyDescent="0.25">
      <c r="C47" s="22"/>
      <c r="D47" s="23"/>
    </row>
    <row r="48" spans="3:4" x14ac:dyDescent="0.25">
      <c r="C48" s="22"/>
      <c r="D48" s="23"/>
    </row>
    <row r="49" spans="3:4" x14ac:dyDescent="0.25">
      <c r="C49" s="22"/>
      <c r="D49" s="23"/>
    </row>
    <row r="50" spans="3:4" x14ac:dyDescent="0.25">
      <c r="C50" s="22"/>
      <c r="D50" s="23"/>
    </row>
    <row r="51" spans="3:4" x14ac:dyDescent="0.25">
      <c r="C51" s="22"/>
      <c r="D51" s="23"/>
    </row>
    <row r="52" spans="3:4" x14ac:dyDescent="0.25">
      <c r="C52" s="22"/>
      <c r="D52" s="23"/>
    </row>
    <row r="53" spans="3:4" x14ac:dyDescent="0.25">
      <c r="C53" s="22"/>
      <c r="D53" s="23"/>
    </row>
    <row r="54" spans="3:4" x14ac:dyDescent="0.25">
      <c r="C54" s="22"/>
      <c r="D54" s="23"/>
    </row>
    <row r="55" spans="3:4" x14ac:dyDescent="0.25">
      <c r="C55" s="22"/>
      <c r="D55" s="23"/>
    </row>
    <row r="56" spans="3:4" x14ac:dyDescent="0.25">
      <c r="C56" s="22"/>
      <c r="D56" s="23"/>
    </row>
    <row r="57" spans="3:4" x14ac:dyDescent="0.25">
      <c r="C57" s="22"/>
      <c r="D57" s="23"/>
    </row>
    <row r="58" spans="3:4" x14ac:dyDescent="0.25">
      <c r="C58" s="22"/>
      <c r="D58" s="23"/>
    </row>
    <row r="59" spans="3:4" x14ac:dyDescent="0.25">
      <c r="C59" s="22"/>
      <c r="D59" s="23"/>
    </row>
    <row r="60" spans="3:4" x14ac:dyDescent="0.25">
      <c r="C60" s="22"/>
      <c r="D60" s="23"/>
    </row>
    <row r="61" spans="3:4" x14ac:dyDescent="0.25">
      <c r="C61" s="22"/>
      <c r="D61" s="23"/>
    </row>
    <row r="62" spans="3:4" x14ac:dyDescent="0.25">
      <c r="C62" s="22"/>
      <c r="D62" s="23"/>
    </row>
    <row r="63" spans="3:4" x14ac:dyDescent="0.25">
      <c r="C63" s="22"/>
      <c r="D63" s="23"/>
    </row>
    <row r="64" spans="3:4" x14ac:dyDescent="0.25">
      <c r="C64" s="22"/>
      <c r="D64" s="23"/>
    </row>
    <row r="65" spans="3:4" x14ac:dyDescent="0.25">
      <c r="C65" s="22"/>
      <c r="D65" s="23"/>
    </row>
    <row r="66" spans="3:4" x14ac:dyDescent="0.25">
      <c r="C66" s="22"/>
      <c r="D66" s="23"/>
    </row>
    <row r="67" spans="3:4" x14ac:dyDescent="0.25">
      <c r="C67" s="22"/>
      <c r="D67" s="23"/>
    </row>
    <row r="68" spans="3:4" x14ac:dyDescent="0.25">
      <c r="C68" s="22"/>
      <c r="D68" s="23"/>
    </row>
    <row r="69" spans="3:4" x14ac:dyDescent="0.25">
      <c r="C69" s="22"/>
      <c r="D69" s="23"/>
    </row>
    <row r="70" spans="3:4" x14ac:dyDescent="0.25">
      <c r="C70" s="22"/>
      <c r="D70" s="23"/>
    </row>
    <row r="71" spans="3:4" x14ac:dyDescent="0.25">
      <c r="C71" s="22"/>
      <c r="D71" s="23"/>
    </row>
    <row r="72" spans="3:4" x14ac:dyDescent="0.25">
      <c r="C72" s="22"/>
      <c r="D72" s="23"/>
    </row>
    <row r="73" spans="3:4" x14ac:dyDescent="0.25">
      <c r="C73" s="22"/>
      <c r="D73" s="23"/>
    </row>
    <row r="74" spans="3:4" x14ac:dyDescent="0.25">
      <c r="C74" s="22"/>
      <c r="D74" s="23"/>
    </row>
    <row r="75" spans="3:4" x14ac:dyDescent="0.25">
      <c r="C75" s="22"/>
      <c r="D75" s="23"/>
    </row>
    <row r="76" spans="3:4" x14ac:dyDescent="0.25">
      <c r="C76" s="22"/>
      <c r="D76" s="23"/>
    </row>
    <row r="77" spans="3:4" x14ac:dyDescent="0.25">
      <c r="C77" s="22"/>
      <c r="D77" s="23"/>
    </row>
    <row r="78" spans="3:4" x14ac:dyDescent="0.25">
      <c r="C78" s="22"/>
      <c r="D78" s="23"/>
    </row>
    <row r="79" spans="3:4" x14ac:dyDescent="0.25">
      <c r="C79" s="22"/>
      <c r="D79" s="23"/>
    </row>
    <row r="80" spans="3:4" x14ac:dyDescent="0.25">
      <c r="C80" s="22"/>
      <c r="D80" s="23"/>
    </row>
    <row r="81" spans="3:4" x14ac:dyDescent="0.25">
      <c r="C81" s="22"/>
      <c r="D81" s="23"/>
    </row>
    <row r="82" spans="3:4" x14ac:dyDescent="0.25">
      <c r="C82" s="22"/>
      <c r="D82" s="23"/>
    </row>
    <row r="83" spans="3:4" x14ac:dyDescent="0.25">
      <c r="C83" s="22"/>
      <c r="D83" s="23"/>
    </row>
    <row r="84" spans="3:4" x14ac:dyDescent="0.25">
      <c r="C84" s="22"/>
      <c r="D84" s="23"/>
    </row>
    <row r="85" spans="3:4" x14ac:dyDescent="0.25">
      <c r="C85" s="22"/>
      <c r="D85" s="23"/>
    </row>
    <row r="86" spans="3:4" x14ac:dyDescent="0.25">
      <c r="C86" s="22"/>
      <c r="D86" s="23"/>
    </row>
    <row r="87" spans="3:4" x14ac:dyDescent="0.25">
      <c r="C87" s="22"/>
      <c r="D87" s="23"/>
    </row>
    <row r="88" spans="3:4" x14ac:dyDescent="0.25">
      <c r="C88" s="22"/>
      <c r="D88" s="23"/>
    </row>
    <row r="89" spans="3:4" x14ac:dyDescent="0.25">
      <c r="C89" s="22"/>
      <c r="D89" s="23"/>
    </row>
    <row r="90" spans="3:4" x14ac:dyDescent="0.25">
      <c r="C90" s="22"/>
      <c r="D90" s="23"/>
    </row>
    <row r="91" spans="3:4" x14ac:dyDescent="0.25">
      <c r="C91" s="22"/>
      <c r="D91" s="23"/>
    </row>
    <row r="92" spans="3:4" x14ac:dyDescent="0.25">
      <c r="C92" s="22"/>
      <c r="D92" s="23"/>
    </row>
    <row r="93" spans="3:4" x14ac:dyDescent="0.25">
      <c r="C93" s="22"/>
      <c r="D93" s="23"/>
    </row>
    <row r="94" spans="3:4" x14ac:dyDescent="0.25">
      <c r="C94" s="22"/>
      <c r="D94" s="23"/>
    </row>
    <row r="95" spans="3:4" x14ac:dyDescent="0.25">
      <c r="C95" s="22"/>
      <c r="D95" s="23"/>
    </row>
    <row r="96" spans="3:4" x14ac:dyDescent="0.25">
      <c r="C96" s="22"/>
      <c r="D96" s="23"/>
    </row>
    <row r="97" spans="3:4" x14ac:dyDescent="0.25">
      <c r="C97" s="22"/>
      <c r="D97" s="23"/>
    </row>
    <row r="98" spans="3:4" x14ac:dyDescent="0.25">
      <c r="C98" s="22"/>
      <c r="D98" s="23"/>
    </row>
    <row r="99" spans="3:4" x14ac:dyDescent="0.25">
      <c r="C99" s="22"/>
      <c r="D99" s="23"/>
    </row>
    <row r="100" spans="3:4" x14ac:dyDescent="0.25">
      <c r="C100" s="22"/>
      <c r="D100" s="23"/>
    </row>
    <row r="101" spans="3:4" x14ac:dyDescent="0.25">
      <c r="C101" s="22"/>
      <c r="D101" s="23"/>
    </row>
    <row r="102" spans="3:4" x14ac:dyDescent="0.25">
      <c r="C102" s="22"/>
      <c r="D102" s="23"/>
    </row>
    <row r="103" spans="3:4" x14ac:dyDescent="0.25">
      <c r="C103" s="22"/>
      <c r="D103" s="23"/>
    </row>
    <row r="104" spans="3:4" x14ac:dyDescent="0.25">
      <c r="C104" s="22"/>
      <c r="D104" s="23"/>
    </row>
    <row r="105" spans="3:4" x14ac:dyDescent="0.25">
      <c r="C105" s="22"/>
      <c r="D105" s="23"/>
    </row>
    <row r="106" spans="3:4" x14ac:dyDescent="0.25">
      <c r="C106" s="22"/>
      <c r="D106" s="23"/>
    </row>
    <row r="107" spans="3:4" x14ac:dyDescent="0.25">
      <c r="C107" s="22"/>
      <c r="D107" s="23"/>
    </row>
    <row r="108" spans="3:4" x14ac:dyDescent="0.25">
      <c r="C108" s="22"/>
      <c r="D108" s="23"/>
    </row>
    <row r="109" spans="3:4" x14ac:dyDescent="0.25">
      <c r="C109" s="22"/>
      <c r="D109" s="23"/>
    </row>
    <row r="110" spans="3:4" x14ac:dyDescent="0.25">
      <c r="C110" s="22"/>
      <c r="D110" s="23"/>
    </row>
    <row r="111" spans="3:4" x14ac:dyDescent="0.25">
      <c r="C111" s="22"/>
      <c r="D111" s="23"/>
    </row>
    <row r="112" spans="3:4" x14ac:dyDescent="0.25">
      <c r="C112" s="22"/>
      <c r="D112" s="23"/>
    </row>
    <row r="113" spans="3:4" x14ac:dyDescent="0.25">
      <c r="C113" s="22"/>
      <c r="D113" s="23"/>
    </row>
    <row r="114" spans="3:4" x14ac:dyDescent="0.25">
      <c r="C114" s="22"/>
      <c r="D114" s="23"/>
    </row>
    <row r="115" spans="3:4" x14ac:dyDescent="0.25">
      <c r="C115" s="22"/>
      <c r="D115" s="23"/>
    </row>
    <row r="116" spans="3:4" x14ac:dyDescent="0.25">
      <c r="C116" s="22"/>
      <c r="D116" s="23"/>
    </row>
    <row r="117" spans="3:4" x14ac:dyDescent="0.25">
      <c r="C117" s="22"/>
      <c r="D117" s="23"/>
    </row>
    <row r="118" spans="3:4" x14ac:dyDescent="0.25">
      <c r="C118" s="22"/>
      <c r="D118" s="23"/>
    </row>
    <row r="119" spans="3:4" x14ac:dyDescent="0.25">
      <c r="C119" s="22"/>
      <c r="D119" s="23"/>
    </row>
    <row r="120" spans="3:4" x14ac:dyDescent="0.25">
      <c r="C120" s="22"/>
      <c r="D120" s="23"/>
    </row>
    <row r="121" spans="3:4" x14ac:dyDescent="0.25">
      <c r="C121" s="22"/>
      <c r="D121" s="23"/>
    </row>
    <row r="122" spans="3:4" x14ac:dyDescent="0.25">
      <c r="C122" s="22"/>
      <c r="D122" s="23"/>
    </row>
    <row r="123" spans="3:4" x14ac:dyDescent="0.25">
      <c r="C123" s="22"/>
      <c r="D123" s="23"/>
    </row>
    <row r="124" spans="3:4" x14ac:dyDescent="0.25">
      <c r="C124" s="22"/>
      <c r="D124" s="23"/>
    </row>
    <row r="125" spans="3:4" x14ac:dyDescent="0.25">
      <c r="C125" s="22"/>
      <c r="D125" s="23"/>
    </row>
    <row r="126" spans="3:4" x14ac:dyDescent="0.25">
      <c r="C126" s="22"/>
      <c r="D126" s="23"/>
    </row>
    <row r="127" spans="3:4" x14ac:dyDescent="0.25">
      <c r="C127" s="22"/>
      <c r="D127" s="23"/>
    </row>
    <row r="128" spans="3:4" x14ac:dyDescent="0.25">
      <c r="C128" s="22"/>
      <c r="D128" s="23"/>
    </row>
    <row r="129" spans="3:4" x14ac:dyDescent="0.25">
      <c r="C129" s="22"/>
      <c r="D129" s="23"/>
    </row>
    <row r="130" spans="3:4" x14ac:dyDescent="0.25">
      <c r="C130" s="22"/>
      <c r="D130" s="23"/>
    </row>
    <row r="131" spans="3:4" x14ac:dyDescent="0.25">
      <c r="C131" s="22"/>
      <c r="D131" s="23"/>
    </row>
    <row r="132" spans="3:4" x14ac:dyDescent="0.25">
      <c r="C132" s="22"/>
      <c r="D132" s="23"/>
    </row>
    <row r="133" spans="3:4" x14ac:dyDescent="0.25">
      <c r="C133" s="22"/>
      <c r="D133" s="23"/>
    </row>
    <row r="134" spans="3:4" x14ac:dyDescent="0.25">
      <c r="C134" s="22"/>
      <c r="D134" s="23"/>
    </row>
    <row r="135" spans="3:4" x14ac:dyDescent="0.25">
      <c r="C135" s="22"/>
      <c r="D135" s="23"/>
    </row>
    <row r="136" spans="3:4" x14ac:dyDescent="0.25">
      <c r="C136" s="22"/>
      <c r="D136" s="23"/>
    </row>
    <row r="137" spans="3:4" x14ac:dyDescent="0.25">
      <c r="C137" s="22"/>
      <c r="D137" s="23"/>
    </row>
    <row r="138" spans="3:4" x14ac:dyDescent="0.25">
      <c r="C138" s="22"/>
      <c r="D138" s="23"/>
    </row>
    <row r="139" spans="3:4" x14ac:dyDescent="0.25">
      <c r="C139" s="22"/>
      <c r="D139" s="23"/>
    </row>
    <row r="140" spans="3:4" x14ac:dyDescent="0.25">
      <c r="C140" s="22"/>
      <c r="D140" s="23"/>
    </row>
    <row r="141" spans="3:4" x14ac:dyDescent="0.25">
      <c r="C141" s="22"/>
      <c r="D141" s="23"/>
    </row>
    <row r="142" spans="3:4" x14ac:dyDescent="0.25">
      <c r="C142" s="22"/>
      <c r="D142" s="23"/>
    </row>
    <row r="143" spans="3:4" x14ac:dyDescent="0.25">
      <c r="C143" s="22"/>
      <c r="D143" s="23"/>
    </row>
    <row r="144" spans="3:4" x14ac:dyDescent="0.25">
      <c r="C144" s="22"/>
      <c r="D144" s="23"/>
    </row>
    <row r="145" spans="3:4" x14ac:dyDescent="0.25">
      <c r="C145" s="22"/>
      <c r="D145" s="23"/>
    </row>
    <row r="146" spans="3:4" x14ac:dyDescent="0.25">
      <c r="C146" s="22"/>
      <c r="D146" s="23"/>
    </row>
    <row r="147" spans="3:4" x14ac:dyDescent="0.25">
      <c r="C147" s="22"/>
      <c r="D147" s="23"/>
    </row>
    <row r="148" spans="3:4" x14ac:dyDescent="0.25">
      <c r="C148" s="22"/>
      <c r="D148" s="23"/>
    </row>
    <row r="149" spans="3:4" x14ac:dyDescent="0.25">
      <c r="C149" s="22"/>
      <c r="D149" s="23"/>
    </row>
    <row r="150" spans="3:4" x14ac:dyDescent="0.25">
      <c r="C150" s="22"/>
      <c r="D150" s="23"/>
    </row>
  </sheetData>
  <mergeCells count="1">
    <mergeCell ref="C5:D5"/>
  </mergeCells>
  <conditionalFormatting sqref="D7:D150">
    <cfRule type="expression" dxfId="2" priority="11" stopIfTrue="1">
      <formula>$D7&lt;=TODAY()-335</formula>
    </cfRule>
  </conditionalFormatting>
  <conditionalFormatting sqref="D7:D150">
    <cfRule type="expression" dxfId="1" priority="10" stopIfTrue="1">
      <formula>$D7&gt;=TODAY()-305</formula>
    </cfRule>
  </conditionalFormatting>
  <conditionalFormatting sqref="D7:D150">
    <cfRule type="expression" dxfId="0" priority="9" stopIfTrue="1">
      <formula>AND($D7&lt;=TODAY()-306,$D7&gt;=TODAY()-336)</formula>
    </cfRule>
  </conditionalFormatting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9"/>
  <sheetViews>
    <sheetView workbookViewId="0"/>
  </sheetViews>
  <sheetFormatPr baseColWidth="10" defaultRowHeight="15" x14ac:dyDescent="0.25"/>
  <cols>
    <col min="1" max="7" width="19.25" style="1" customWidth="1"/>
    <col min="8" max="1024" width="9.875" style="1" customWidth="1"/>
  </cols>
  <sheetData>
    <row r="3" spans="1:7" ht="23.25" x14ac:dyDescent="0.35">
      <c r="A3" s="67" t="s">
        <v>104</v>
      </c>
      <c r="B3" s="67"/>
      <c r="C3" s="67"/>
      <c r="D3" s="67"/>
      <c r="E3" s="67"/>
      <c r="F3" s="67"/>
    </row>
    <row r="5" spans="1:7" ht="31.5" x14ac:dyDescent="0.25">
      <c r="A5" s="3" t="s">
        <v>105</v>
      </c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  <c r="G5" s="20"/>
    </row>
    <row r="6" spans="1:7" ht="30" customHeight="1" x14ac:dyDescent="0.25">
      <c r="A6" s="24"/>
      <c r="B6" s="24"/>
      <c r="C6" s="24"/>
      <c r="D6" s="24"/>
      <c r="E6" s="24"/>
      <c r="F6" s="24"/>
    </row>
    <row r="7" spans="1:7" ht="30" customHeight="1" x14ac:dyDescent="0.25">
      <c r="A7" s="24"/>
      <c r="B7" s="24"/>
      <c r="C7" s="24"/>
      <c r="D7" s="24"/>
      <c r="E7" s="24"/>
      <c r="F7" s="24"/>
    </row>
    <row r="8" spans="1:7" ht="30" customHeight="1" x14ac:dyDescent="0.25">
      <c r="A8" s="24"/>
      <c r="B8" s="24"/>
      <c r="C8" s="24"/>
      <c r="D8" s="24"/>
      <c r="E8" s="24"/>
      <c r="F8" s="24"/>
    </row>
    <row r="9" spans="1:7" ht="30" customHeight="1" x14ac:dyDescent="0.25">
      <c r="A9" s="24"/>
      <c r="B9" s="24"/>
      <c r="C9" s="24"/>
      <c r="D9" s="24"/>
      <c r="E9" s="24"/>
      <c r="F9" s="24"/>
    </row>
    <row r="10" spans="1:7" ht="30" customHeight="1" x14ac:dyDescent="0.25">
      <c r="A10" s="24"/>
      <c r="B10" s="24"/>
      <c r="C10" s="24"/>
      <c r="D10" s="24"/>
      <c r="E10" s="24"/>
      <c r="F10" s="24"/>
    </row>
    <row r="11" spans="1:7" ht="30" customHeight="1" x14ac:dyDescent="0.25">
      <c r="A11" s="24"/>
      <c r="B11" s="24"/>
      <c r="C11" s="24"/>
      <c r="D11" s="24"/>
      <c r="E11" s="24"/>
      <c r="F11" s="24"/>
    </row>
    <row r="12" spans="1:7" ht="30" customHeight="1" x14ac:dyDescent="0.25">
      <c r="A12" s="24"/>
      <c r="B12" s="24"/>
      <c r="C12" s="24"/>
      <c r="D12" s="24"/>
      <c r="E12" s="24"/>
      <c r="F12" s="24"/>
    </row>
    <row r="13" spans="1:7" ht="30" customHeight="1" x14ac:dyDescent="0.25">
      <c r="A13" s="24"/>
      <c r="B13" s="24"/>
      <c r="C13" s="24"/>
      <c r="D13" s="24"/>
      <c r="E13" s="24"/>
      <c r="F13" s="24"/>
    </row>
    <row r="14" spans="1:7" ht="30" customHeight="1" x14ac:dyDescent="0.25">
      <c r="A14" s="24"/>
      <c r="B14" s="24"/>
      <c r="C14" s="24"/>
      <c r="D14" s="24"/>
      <c r="E14" s="24"/>
      <c r="F14" s="24"/>
    </row>
    <row r="15" spans="1:7" ht="30" customHeight="1" x14ac:dyDescent="0.25">
      <c r="A15" s="24"/>
      <c r="B15" s="24"/>
      <c r="C15" s="24"/>
      <c r="D15" s="24"/>
      <c r="E15" s="24"/>
      <c r="F15" s="24"/>
    </row>
    <row r="16" spans="1:7" ht="30" customHeight="1" x14ac:dyDescent="0.25">
      <c r="A16" s="24"/>
      <c r="B16" s="24"/>
      <c r="C16" s="24"/>
      <c r="D16" s="24"/>
      <c r="E16" s="24"/>
      <c r="F16" s="24"/>
    </row>
    <row r="17" spans="1:6" ht="30" customHeight="1" x14ac:dyDescent="0.25">
      <c r="A17" s="24"/>
      <c r="B17" s="24"/>
      <c r="C17" s="24"/>
      <c r="D17" s="24"/>
      <c r="E17" s="24"/>
      <c r="F17" s="24"/>
    </row>
    <row r="18" spans="1:6" ht="30" customHeight="1" x14ac:dyDescent="0.25">
      <c r="A18" s="24"/>
      <c r="B18" s="24"/>
      <c r="C18" s="24"/>
      <c r="D18" s="24"/>
      <c r="E18" s="24"/>
      <c r="F18" s="24"/>
    </row>
    <row r="19" spans="1:6" ht="30" customHeight="1" x14ac:dyDescent="0.25">
      <c r="A19" s="24"/>
      <c r="B19" s="24"/>
      <c r="C19" s="24"/>
      <c r="D19" s="24"/>
      <c r="E19" s="24"/>
      <c r="F19" s="24"/>
    </row>
    <row r="20" spans="1:6" ht="30" customHeight="1" x14ac:dyDescent="0.25">
      <c r="A20" s="24"/>
      <c r="B20" s="24"/>
      <c r="C20" s="24"/>
      <c r="D20" s="24"/>
      <c r="E20" s="24"/>
      <c r="F20" s="24"/>
    </row>
    <row r="21" spans="1:6" ht="30" customHeight="1" x14ac:dyDescent="0.25">
      <c r="A21" s="24"/>
      <c r="B21" s="24"/>
      <c r="C21" s="24"/>
      <c r="D21" s="24"/>
      <c r="E21" s="24"/>
      <c r="F21" s="24"/>
    </row>
    <row r="22" spans="1:6" ht="30" customHeight="1" x14ac:dyDescent="0.25">
      <c r="A22" s="24"/>
      <c r="B22" s="24"/>
      <c r="C22" s="24"/>
      <c r="D22" s="24"/>
      <c r="E22" s="24"/>
      <c r="F22" s="24"/>
    </row>
    <row r="23" spans="1:6" ht="30" customHeight="1" x14ac:dyDescent="0.25">
      <c r="A23" s="24"/>
      <c r="B23" s="24"/>
      <c r="C23" s="24"/>
      <c r="D23" s="24"/>
      <c r="E23" s="24"/>
      <c r="F23" s="24"/>
    </row>
    <row r="24" spans="1:6" ht="30" customHeight="1" x14ac:dyDescent="0.25">
      <c r="A24" s="24"/>
      <c r="B24" s="24"/>
      <c r="C24" s="24"/>
      <c r="D24" s="24"/>
      <c r="E24" s="24"/>
      <c r="F24" s="24"/>
    </row>
    <row r="25" spans="1:6" ht="30" customHeight="1" x14ac:dyDescent="0.25">
      <c r="A25" s="24"/>
      <c r="B25" s="24"/>
      <c r="C25" s="24"/>
      <c r="D25" s="24"/>
      <c r="E25" s="24"/>
      <c r="F25" s="24"/>
    </row>
    <row r="26" spans="1:6" ht="30" customHeight="1" x14ac:dyDescent="0.25">
      <c r="A26" s="24"/>
      <c r="B26" s="24"/>
      <c r="C26" s="24"/>
      <c r="D26" s="24"/>
      <c r="E26" s="24"/>
      <c r="F26" s="24"/>
    </row>
    <row r="27" spans="1:6" ht="30" customHeight="1" x14ac:dyDescent="0.25">
      <c r="A27" s="24"/>
      <c r="B27" s="24"/>
      <c r="C27" s="24"/>
      <c r="D27" s="24"/>
      <c r="E27" s="24"/>
      <c r="F27" s="24"/>
    </row>
    <row r="28" spans="1:6" ht="30" customHeight="1" x14ac:dyDescent="0.25">
      <c r="A28" s="24"/>
      <c r="B28" s="24"/>
      <c r="C28" s="24"/>
      <c r="D28" s="24"/>
      <c r="E28" s="24"/>
      <c r="F28" s="24"/>
    </row>
    <row r="29" spans="1:6" ht="30" customHeight="1" x14ac:dyDescent="0.25">
      <c r="A29" s="24"/>
      <c r="B29" s="24"/>
      <c r="C29" s="24"/>
      <c r="D29" s="24"/>
      <c r="E29" s="24"/>
      <c r="F29" s="24"/>
    </row>
    <row r="30" spans="1:6" ht="30" customHeight="1" x14ac:dyDescent="0.25">
      <c r="A30" s="24"/>
      <c r="B30" s="24"/>
      <c r="C30" s="24"/>
      <c r="D30" s="24"/>
      <c r="E30" s="24"/>
      <c r="F30" s="24"/>
    </row>
    <row r="31" spans="1:6" ht="30" customHeight="1" x14ac:dyDescent="0.25">
      <c r="A31" s="24"/>
      <c r="B31" s="24"/>
      <c r="C31" s="24"/>
      <c r="D31" s="24"/>
      <c r="E31" s="24"/>
      <c r="F31" s="24"/>
    </row>
    <row r="32" spans="1:6" ht="30" customHeight="1" x14ac:dyDescent="0.25">
      <c r="A32" s="24"/>
      <c r="B32" s="24"/>
      <c r="C32" s="24"/>
      <c r="D32" s="24"/>
      <c r="E32" s="24"/>
      <c r="F32" s="24"/>
    </row>
    <row r="33" spans="1:6" ht="30" customHeight="1" x14ac:dyDescent="0.25">
      <c r="A33" s="24"/>
      <c r="B33" s="24"/>
      <c r="C33" s="24"/>
      <c r="D33" s="24"/>
      <c r="E33" s="24"/>
      <c r="F33" s="24"/>
    </row>
    <row r="34" spans="1:6" ht="30" customHeight="1" x14ac:dyDescent="0.25">
      <c r="A34" s="24"/>
      <c r="B34" s="24"/>
      <c r="C34" s="24"/>
      <c r="D34" s="24"/>
      <c r="E34" s="24"/>
      <c r="F34" s="24"/>
    </row>
    <row r="35" spans="1:6" ht="30" customHeight="1" x14ac:dyDescent="0.25">
      <c r="A35" s="24"/>
      <c r="B35" s="24"/>
      <c r="C35" s="24"/>
      <c r="D35" s="24"/>
      <c r="E35" s="24"/>
      <c r="F35" s="24"/>
    </row>
    <row r="36" spans="1:6" ht="30" customHeight="1" x14ac:dyDescent="0.25">
      <c r="A36" s="24"/>
      <c r="B36" s="24"/>
      <c r="C36" s="24"/>
      <c r="D36" s="24"/>
      <c r="E36" s="24"/>
      <c r="F36" s="24"/>
    </row>
    <row r="37" spans="1:6" ht="30" customHeight="1" x14ac:dyDescent="0.25">
      <c r="A37" s="24"/>
      <c r="B37" s="24"/>
      <c r="C37" s="24"/>
      <c r="D37" s="24"/>
      <c r="E37" s="24"/>
      <c r="F37" s="24"/>
    </row>
    <row r="38" spans="1:6" ht="30" customHeight="1" x14ac:dyDescent="0.25">
      <c r="A38" s="24"/>
      <c r="B38" s="24"/>
      <c r="C38" s="24"/>
      <c r="D38" s="24"/>
      <c r="E38" s="24"/>
      <c r="F38" s="24"/>
    </row>
    <row r="39" spans="1:6" ht="30" customHeight="1" x14ac:dyDescent="0.25">
      <c r="A39" s="24"/>
      <c r="B39" s="24"/>
      <c r="C39" s="24"/>
      <c r="D39" s="24"/>
      <c r="E39" s="24"/>
      <c r="F39" s="24"/>
    </row>
  </sheetData>
  <mergeCells count="1">
    <mergeCell ref="A3:F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Identité de l'établissement</vt:lpstr>
      <vt:lpstr>Evaluation des risques </vt:lpstr>
      <vt:lpstr>Suivi évaluations des risques </vt:lpstr>
      <vt:lpstr>Inventaire des modifications</vt:lpstr>
      <vt:lpstr>X</vt:lpstr>
      <vt:lpstr>'Evaluation des risques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CANEVAL</dc:creator>
  <cp:lastModifiedBy>Melissa CANEVAL</cp:lastModifiedBy>
  <dcterms:created xsi:type="dcterms:W3CDTF">2016-12-07T04:23:01Z</dcterms:created>
  <dcterms:modified xsi:type="dcterms:W3CDTF">2016-12-07T04:34:32Z</dcterms:modified>
</cp:coreProperties>
</file>