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pepin\Desktop\REMIRE MONTJOLY MATOURY 2019 2020\016 Suivi assiduité scolaire\"/>
    </mc:Choice>
  </mc:AlternateContent>
  <xr:revisionPtr revIDLastSave="0" documentId="13_ncr:1_{527B108E-D8E4-4C46-B53D-EEC1E89BD42D}" xr6:coauthVersionLast="44" xr6:coauthVersionMax="44" xr10:uidLastSave="{00000000-0000-0000-0000-000000000000}"/>
  <workbookProtection lockStructure="1"/>
  <bookViews>
    <workbookView xWindow="-120" yWindow="-120" windowWidth="29040" windowHeight="15840" tabRatio="987" activeTab="1" xr2:uid="{00000000-000D-0000-FFFF-FFFF00000000}"/>
  </bookViews>
  <sheets>
    <sheet name="aout" sheetId="1" r:id="rId1"/>
    <sheet name="sept" sheetId="2" r:id="rId2"/>
    <sheet name="oct" sheetId="3" r:id="rId3"/>
    <sheet name="nov" sheetId="4" r:id="rId4"/>
    <sheet name="déc" sheetId="5" r:id="rId5"/>
    <sheet name="janv" sheetId="6" r:id="rId6"/>
    <sheet name="fev" sheetId="7" r:id="rId7"/>
    <sheet name="mars" sheetId="8" r:id="rId8"/>
    <sheet name="avril" sheetId="9" r:id="rId9"/>
    <sheet name="mai" sheetId="10" r:id="rId10"/>
    <sheet name="juin" sheetId="11" r:id="rId11"/>
    <sheet name="juil" sheetId="12" r:id="rId12"/>
    <sheet name="récap annuel" sheetId="13" r:id="rId1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0" i="13" l="1"/>
  <c r="C29" i="13"/>
  <c r="C28" i="13"/>
  <c r="C27" i="13"/>
  <c r="C26" i="13"/>
  <c r="C25" i="13"/>
  <c r="C24" i="13"/>
  <c r="C23" i="13"/>
  <c r="C22" i="13"/>
  <c r="C21" i="13"/>
  <c r="C20" i="13"/>
  <c r="C42" i="12"/>
  <c r="F47" i="12"/>
  <c r="C38" i="12"/>
  <c r="I35" i="12"/>
  <c r="H35" i="12"/>
  <c r="G35" i="12"/>
  <c r="F35" i="12"/>
  <c r="E35" i="12"/>
  <c r="D35" i="12"/>
  <c r="C35" i="12"/>
  <c r="B35" i="12"/>
  <c r="I29" i="12"/>
  <c r="H29" i="12"/>
  <c r="G29" i="12"/>
  <c r="F29" i="12"/>
  <c r="E29" i="12"/>
  <c r="D29" i="12"/>
  <c r="C29" i="12"/>
  <c r="B29" i="12"/>
  <c r="I23" i="12"/>
  <c r="H23" i="12"/>
  <c r="G23" i="12"/>
  <c r="F23" i="12"/>
  <c r="E23" i="12"/>
  <c r="D23" i="12"/>
  <c r="C23" i="12"/>
  <c r="B23" i="12"/>
  <c r="B15" i="12"/>
  <c r="C15" i="13" s="1"/>
  <c r="C42" i="11"/>
  <c r="F47" i="11"/>
  <c r="C38" i="11"/>
  <c r="I35" i="11"/>
  <c r="H35" i="11"/>
  <c r="G35" i="11"/>
  <c r="F35" i="11"/>
  <c r="E35" i="11"/>
  <c r="D35" i="11"/>
  <c r="C35" i="11"/>
  <c r="B35" i="11"/>
  <c r="I29" i="11"/>
  <c r="H29" i="11"/>
  <c r="G29" i="11"/>
  <c r="F29" i="11"/>
  <c r="E29" i="11"/>
  <c r="D29" i="11"/>
  <c r="C29" i="11"/>
  <c r="B29" i="11"/>
  <c r="I23" i="11"/>
  <c r="H23" i="11"/>
  <c r="G23" i="11"/>
  <c r="F23" i="11"/>
  <c r="E23" i="11"/>
  <c r="D23" i="11"/>
  <c r="C23" i="11"/>
  <c r="B23" i="11"/>
  <c r="B15" i="11"/>
  <c r="E42" i="11" s="1"/>
  <c r="F29" i="13" s="1"/>
  <c r="C42" i="10"/>
  <c r="F47" i="10"/>
  <c r="C38" i="10"/>
  <c r="I35" i="10"/>
  <c r="H35" i="10"/>
  <c r="G35" i="10"/>
  <c r="F35" i="10"/>
  <c r="E35" i="10"/>
  <c r="D35" i="10"/>
  <c r="C35" i="10"/>
  <c r="B35" i="10"/>
  <c r="I29" i="10"/>
  <c r="H29" i="10"/>
  <c r="G29" i="10"/>
  <c r="F29" i="10"/>
  <c r="E29" i="10"/>
  <c r="D29" i="10"/>
  <c r="C29" i="10"/>
  <c r="B29" i="10"/>
  <c r="I23" i="10"/>
  <c r="H23" i="10"/>
  <c r="G23" i="10"/>
  <c r="F23" i="10"/>
  <c r="E23" i="10"/>
  <c r="D23" i="10"/>
  <c r="C23" i="10"/>
  <c r="B23" i="10"/>
  <c r="B15" i="10"/>
  <c r="C40" i="10" s="1"/>
  <c r="C42" i="9"/>
  <c r="F47" i="9"/>
  <c r="C38" i="9"/>
  <c r="I35" i="9"/>
  <c r="H35" i="9"/>
  <c r="G35" i="9"/>
  <c r="F35" i="9"/>
  <c r="E35" i="9"/>
  <c r="D35" i="9"/>
  <c r="C35" i="9"/>
  <c r="B35" i="9"/>
  <c r="I29" i="9"/>
  <c r="H29" i="9"/>
  <c r="G29" i="9"/>
  <c r="F29" i="9"/>
  <c r="E29" i="9"/>
  <c r="D29" i="9"/>
  <c r="C29" i="9"/>
  <c r="B29" i="9"/>
  <c r="I23" i="9"/>
  <c r="H23" i="9"/>
  <c r="G23" i="9"/>
  <c r="F23" i="9"/>
  <c r="E23" i="9"/>
  <c r="D23" i="9"/>
  <c r="C23" i="9"/>
  <c r="B23" i="9"/>
  <c r="B15" i="9"/>
  <c r="C40" i="9" s="1"/>
  <c r="C42" i="8"/>
  <c r="F47" i="8"/>
  <c r="C38" i="8"/>
  <c r="I35" i="8"/>
  <c r="H35" i="8"/>
  <c r="G35" i="8"/>
  <c r="F35" i="8"/>
  <c r="E35" i="8"/>
  <c r="D35" i="8"/>
  <c r="C35" i="8"/>
  <c r="B35" i="8"/>
  <c r="I29" i="8"/>
  <c r="H29" i="8"/>
  <c r="G29" i="8"/>
  <c r="F29" i="8"/>
  <c r="E29" i="8"/>
  <c r="D29" i="8"/>
  <c r="C29" i="8"/>
  <c r="B29" i="8"/>
  <c r="I23" i="8"/>
  <c r="H23" i="8"/>
  <c r="G23" i="8"/>
  <c r="F23" i="8"/>
  <c r="E23" i="8"/>
  <c r="D23" i="8"/>
  <c r="C23" i="8"/>
  <c r="B23" i="8"/>
  <c r="B15" i="8"/>
  <c r="C40" i="8" s="1"/>
  <c r="C42" i="7"/>
  <c r="F47" i="7"/>
  <c r="C38" i="7"/>
  <c r="I35" i="7"/>
  <c r="H35" i="7"/>
  <c r="G35" i="7"/>
  <c r="F35" i="7"/>
  <c r="E35" i="7"/>
  <c r="D35" i="7"/>
  <c r="C35" i="7"/>
  <c r="B35" i="7"/>
  <c r="I29" i="7"/>
  <c r="H29" i="7"/>
  <c r="G29" i="7"/>
  <c r="F29" i="7"/>
  <c r="E29" i="7"/>
  <c r="D29" i="7"/>
  <c r="C29" i="7"/>
  <c r="B29" i="7"/>
  <c r="I23" i="7"/>
  <c r="H23" i="7"/>
  <c r="G23" i="7"/>
  <c r="F23" i="7"/>
  <c r="E23" i="7"/>
  <c r="D23" i="7"/>
  <c r="C23" i="7"/>
  <c r="B23" i="7"/>
  <c r="B15" i="7"/>
  <c r="E42" i="7" s="1"/>
  <c r="F25" i="13" s="1"/>
  <c r="C42" i="6"/>
  <c r="F47" i="6"/>
  <c r="C38" i="6"/>
  <c r="I35" i="6"/>
  <c r="H35" i="6"/>
  <c r="G35" i="6"/>
  <c r="F35" i="6"/>
  <c r="E35" i="6"/>
  <c r="D35" i="6"/>
  <c r="C35" i="6"/>
  <c r="B35" i="6"/>
  <c r="I29" i="6"/>
  <c r="H29" i="6"/>
  <c r="G29" i="6"/>
  <c r="F29" i="6"/>
  <c r="E29" i="6"/>
  <c r="D29" i="6"/>
  <c r="C29" i="6"/>
  <c r="B29" i="6"/>
  <c r="I23" i="6"/>
  <c r="H23" i="6"/>
  <c r="G23" i="6"/>
  <c r="F23" i="6"/>
  <c r="E23" i="6"/>
  <c r="D23" i="6"/>
  <c r="C23" i="6"/>
  <c r="B23" i="6"/>
  <c r="B15" i="6"/>
  <c r="C40" i="6" s="1"/>
  <c r="C42" i="5"/>
  <c r="F47" i="5"/>
  <c r="C38" i="5"/>
  <c r="I35" i="5"/>
  <c r="H35" i="5"/>
  <c r="G35" i="5"/>
  <c r="F35" i="5"/>
  <c r="E35" i="5"/>
  <c r="D35" i="5"/>
  <c r="C35" i="5"/>
  <c r="B35" i="5"/>
  <c r="I29" i="5"/>
  <c r="H29" i="5"/>
  <c r="G29" i="5"/>
  <c r="F29" i="5"/>
  <c r="E29" i="5"/>
  <c r="D29" i="5"/>
  <c r="C29" i="5"/>
  <c r="B29" i="5"/>
  <c r="I23" i="5"/>
  <c r="H23" i="5"/>
  <c r="G23" i="5"/>
  <c r="F23" i="5"/>
  <c r="E23" i="5"/>
  <c r="D23" i="5"/>
  <c r="C23" i="5"/>
  <c r="B23" i="5"/>
  <c r="B15" i="5"/>
  <c r="C40" i="5" s="1"/>
  <c r="C42" i="4"/>
  <c r="F47" i="4"/>
  <c r="C38" i="4"/>
  <c r="I35" i="4"/>
  <c r="H35" i="4"/>
  <c r="G35" i="4"/>
  <c r="F35" i="4"/>
  <c r="E35" i="4"/>
  <c r="D35" i="4"/>
  <c r="C35" i="4"/>
  <c r="B35" i="4"/>
  <c r="I29" i="4"/>
  <c r="H29" i="4"/>
  <c r="G29" i="4"/>
  <c r="F29" i="4"/>
  <c r="E29" i="4"/>
  <c r="D29" i="4"/>
  <c r="C29" i="4"/>
  <c r="B29" i="4"/>
  <c r="I23" i="4"/>
  <c r="H23" i="4"/>
  <c r="G23" i="4"/>
  <c r="F23" i="4"/>
  <c r="E23" i="4"/>
  <c r="D23" i="4"/>
  <c r="C23" i="4"/>
  <c r="B23" i="4"/>
  <c r="B15" i="4"/>
  <c r="E42" i="4" s="1"/>
  <c r="F22" i="13" s="1"/>
  <c r="C42" i="3"/>
  <c r="F47" i="3"/>
  <c r="C38" i="3"/>
  <c r="I35" i="3"/>
  <c r="H35" i="3"/>
  <c r="G35" i="3"/>
  <c r="F35" i="3"/>
  <c r="E35" i="3"/>
  <c r="D35" i="3"/>
  <c r="C35" i="3"/>
  <c r="B35" i="3"/>
  <c r="I29" i="3"/>
  <c r="H29" i="3"/>
  <c r="G29" i="3"/>
  <c r="F29" i="3"/>
  <c r="E29" i="3"/>
  <c r="D29" i="3"/>
  <c r="C29" i="3"/>
  <c r="B29" i="3"/>
  <c r="I23" i="3"/>
  <c r="H23" i="3"/>
  <c r="G23" i="3"/>
  <c r="F23" i="3"/>
  <c r="E23" i="3"/>
  <c r="D23" i="3"/>
  <c r="C23" i="3"/>
  <c r="B23" i="3"/>
  <c r="B15" i="3"/>
  <c r="E42" i="3" s="1"/>
  <c r="F21" i="13" s="1"/>
  <c r="C42" i="2"/>
  <c r="F47" i="2"/>
  <c r="C38" i="2"/>
  <c r="I35" i="2"/>
  <c r="H35" i="2"/>
  <c r="G35" i="2"/>
  <c r="F35" i="2"/>
  <c r="E35" i="2"/>
  <c r="D35" i="2"/>
  <c r="C35" i="2"/>
  <c r="B35" i="2"/>
  <c r="I29" i="2"/>
  <c r="H29" i="2"/>
  <c r="G29" i="2"/>
  <c r="F29" i="2"/>
  <c r="E29" i="2"/>
  <c r="D29" i="2"/>
  <c r="C29" i="2"/>
  <c r="B29" i="2"/>
  <c r="I23" i="2"/>
  <c r="H23" i="2"/>
  <c r="G23" i="2"/>
  <c r="F23" i="2"/>
  <c r="E23" i="2"/>
  <c r="D23" i="2"/>
  <c r="C23" i="2"/>
  <c r="B23" i="2"/>
  <c r="B15" i="2"/>
  <c r="C40" i="2" s="1"/>
  <c r="C42" i="1"/>
  <c r="C40" i="4" l="1"/>
  <c r="E42" i="5"/>
  <c r="F23" i="13" s="1"/>
  <c r="C40" i="12"/>
  <c r="E42" i="2"/>
  <c r="F20" i="13" s="1"/>
  <c r="E42" i="6"/>
  <c r="F24" i="13" s="1"/>
  <c r="E42" i="10"/>
  <c r="F28" i="13" s="1"/>
  <c r="C40" i="3"/>
  <c r="C40" i="7"/>
  <c r="E42" i="8"/>
  <c r="F26" i="13" s="1"/>
  <c r="E42" i="9"/>
  <c r="F27" i="13" s="1"/>
  <c r="C40" i="11"/>
  <c r="E42" i="12"/>
  <c r="F30" i="13" s="1"/>
  <c r="F47" i="1"/>
  <c r="B15" i="1"/>
  <c r="C38" i="1"/>
  <c r="C33" i="13" s="1"/>
  <c r="I35" i="1"/>
  <c r="H35" i="1"/>
  <c r="I29" i="1"/>
  <c r="H29" i="1"/>
  <c r="I23" i="1"/>
  <c r="H23" i="1"/>
  <c r="C19" i="13" l="1"/>
  <c r="G35" i="1"/>
  <c r="F35" i="1"/>
  <c r="E35" i="1"/>
  <c r="D35" i="1"/>
  <c r="C35" i="1"/>
  <c r="B35" i="1"/>
  <c r="G29" i="1"/>
  <c r="F29" i="1"/>
  <c r="E29" i="1"/>
  <c r="D29" i="1"/>
  <c r="C29" i="1"/>
  <c r="B29" i="1"/>
  <c r="G23" i="1"/>
  <c r="F23" i="1"/>
  <c r="E23" i="1"/>
  <c r="D23" i="1"/>
  <c r="C23" i="1"/>
  <c r="B23" i="1"/>
  <c r="E42" i="1"/>
  <c r="F19" i="13" s="1"/>
  <c r="C31" i="13" l="1"/>
  <c r="C40" i="1"/>
  <c r="C35" i="13" l="1"/>
  <c r="F31" i="13" s="1"/>
</calcChain>
</file>

<file path=xl/sharedStrings.xml><?xml version="1.0" encoding="utf-8"?>
<sst xmlns="http://schemas.openxmlformats.org/spreadsheetml/2006/main" count="423" uniqueCount="50">
  <si>
    <t>ABSENTEISME SCOLAIRE</t>
  </si>
  <si>
    <t>(à renseigner et à adresser à l'IEN le 5 de chaque mois)</t>
  </si>
  <si>
    <t>Ecole :</t>
  </si>
  <si>
    <t>N° RNE :</t>
  </si>
  <si>
    <t>Circonscription de :</t>
  </si>
  <si>
    <t>Rémire Montjoly Matoury</t>
  </si>
  <si>
    <t>Type :</t>
  </si>
  <si>
    <t>Effectif élèves :</t>
  </si>
  <si>
    <t>Mois de :</t>
  </si>
  <si>
    <t>Nbre de 1/2 journées de classe :</t>
  </si>
  <si>
    <t>Classes</t>
  </si>
  <si>
    <t>Nbre d'élèves</t>
  </si>
  <si>
    <t>nbre de 1/2 j d'absence</t>
  </si>
  <si>
    <t>% présence</t>
  </si>
  <si>
    <t>Total 1/2 journées d'absence :</t>
  </si>
  <si>
    <t>Total présences maximales :</t>
  </si>
  <si>
    <t>Taux d'absentéisme du mois de :</t>
  </si>
  <si>
    <t>=</t>
  </si>
  <si>
    <t>Septembre</t>
  </si>
  <si>
    <t>Octobre</t>
  </si>
  <si>
    <t>Novembre</t>
  </si>
  <si>
    <t>Décembre</t>
  </si>
  <si>
    <t>Janvier</t>
  </si>
  <si>
    <t>Février</t>
  </si>
  <si>
    <t>Mars</t>
  </si>
  <si>
    <t>Avril</t>
  </si>
  <si>
    <t>Mai</t>
  </si>
  <si>
    <t>Juin</t>
  </si>
  <si>
    <t>Juillet</t>
  </si>
  <si>
    <t>MOIS</t>
  </si>
  <si>
    <t>NOMBRE DE 1/2 JOURNEES D'OUVERTURE D'ECOLE</t>
  </si>
  <si>
    <t>TAUX D'ABSENTEISME</t>
  </si>
  <si>
    <t>AOUT</t>
  </si>
  <si>
    <t>SEPTEMBRE</t>
  </si>
  <si>
    <t>OCTOBRE</t>
  </si>
  <si>
    <t>NOVEMBRE</t>
  </si>
  <si>
    <t>DÉCEMBRE</t>
  </si>
  <si>
    <t>JANVIER</t>
  </si>
  <si>
    <t>FÉVRIER</t>
  </si>
  <si>
    <t>MARS</t>
  </si>
  <si>
    <t>AVRIL</t>
  </si>
  <si>
    <t>MAI</t>
  </si>
  <si>
    <t>JUIN</t>
  </si>
  <si>
    <t>JUILLET</t>
  </si>
  <si>
    <t>TOTAL</t>
  </si>
  <si>
    <t>absence préoccupante</t>
  </si>
  <si>
    <t>Absence préoccupante: indiquer le nombre d'élèves ayant au moins 4 demi-journées d'absence non justifiées</t>
  </si>
  <si>
    <t>Total d'élèves ayant au moins 4 demi-journées d'absence non justifiées</t>
  </si>
  <si>
    <t>Août</t>
  </si>
  <si>
    <t>Année scolaire : 2019-2020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</si>
</sst>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color rgb="FF0000FF"/>
      <name val="Arial"/>
      <family val="2"/>
      <charset val="1"/>
    </font>
    <font>
      <sz val="8"/>
      <name val="Arial"/>
      <family val="2"/>
      <charset val="1"/>
    </font>
    <font>
      <b/>
      <sz val="10"/>
      <color rgb="FF0000FF"/>
      <name val="Arial"/>
      <family val="2"/>
      <charset val="1"/>
    </font>
    <font>
      <sz val="12"/>
      <name val="Arial"/>
      <family val="2"/>
      <charset val="1"/>
    </font>
    <font>
      <b/>
      <sz val="12"/>
      <name val="Arial"/>
      <family val="2"/>
      <charset val="1"/>
    </font>
    <font>
      <sz val="10"/>
      <color rgb="FFC00000"/>
      <name val="Arial"/>
      <family val="2"/>
    </font>
    <font>
      <sz val="8"/>
      <color rgb="FFC00000"/>
      <name val="Arial"/>
      <family val="2"/>
    </font>
    <font>
      <sz val="10"/>
      <color rgb="FFC00000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rgb="FFCCCC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0" xfId="0" applyBorder="1"/>
    <xf numFmtId="0" fontId="0" fillId="0" borderId="0" xfId="0" applyFont="1" applyBorder="1" applyAlignment="1">
      <alignment horizontal="center"/>
    </xf>
    <xf numFmtId="0" fontId="0" fillId="0" borderId="2" xfId="0" applyBorder="1"/>
    <xf numFmtId="0" fontId="0" fillId="2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49" fontId="0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/>
    <xf numFmtId="0" fontId="2" fillId="3" borderId="1" xfId="0" applyFont="1" applyFill="1" applyBorder="1" applyAlignment="1">
      <alignment horizontal="center"/>
    </xf>
    <xf numFmtId="10" fontId="0" fillId="5" borderId="1" xfId="0" applyNumberFormat="1" applyFill="1" applyBorder="1" applyAlignment="1">
      <alignment horizontal="center"/>
    </xf>
    <xf numFmtId="10" fontId="4" fillId="5" borderId="3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7" fillId="0" borderId="0" xfId="0" applyFont="1"/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8" fillId="6" borderId="4" xfId="0" applyFont="1" applyFill="1" applyBorder="1" applyAlignment="1">
      <alignment horizontal="center"/>
    </xf>
    <xf numFmtId="0" fontId="0" fillId="5" borderId="1" xfId="0" applyFill="1" applyBorder="1"/>
    <xf numFmtId="0" fontId="9" fillId="0" borderId="0" xfId="0" applyFont="1"/>
    <xf numFmtId="0" fontId="0" fillId="0" borderId="0" xfId="0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0" borderId="1" xfId="0" applyBorder="1"/>
    <xf numFmtId="0" fontId="2" fillId="0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10" fontId="5" fillId="5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0" fontId="6" fillId="5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323850</xdr:colOff>
      <xdr:row>37</xdr:row>
      <xdr:rowOff>104775</xdr:rowOff>
    </xdr:from>
    <xdr:to>
      <xdr:col>6</xdr:col>
      <xdr:colOff>600075</xdr:colOff>
      <xdr:row>43</xdr:row>
      <xdr:rowOff>114300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0309D73-D0DE-4341-A125-AE4B113C3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8150" y="5610225"/>
          <a:ext cx="981075" cy="981075"/>
        </a:xfrm>
        <a:prstGeom prst="rect">
          <a:avLst/>
        </a:prstGeom>
      </xdr:spPr>
    </xdr:pic>
    <xdr:clientData/>
  </xdr:twoCellAnchor>
  <xdr:twoCellAnchor editAs="oneCell">
    <xdr:from>
      <xdr:col>5</xdr:col>
      <xdr:colOff>342900</xdr:colOff>
      <xdr:row>9</xdr:row>
      <xdr:rowOff>94640</xdr:rowOff>
    </xdr:from>
    <xdr:to>
      <xdr:col>7</xdr:col>
      <xdr:colOff>314326</xdr:colOff>
      <xdr:row>15</xdr:row>
      <xdr:rowOff>100668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AA617392-F7AE-40FD-BA44-1D1F94087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0" y="1551965"/>
          <a:ext cx="1381126" cy="97757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428625</xdr:colOff>
      <xdr:row>36</xdr:row>
      <xdr:rowOff>47625</xdr:rowOff>
    </xdr:from>
    <xdr:to>
      <xdr:col>7</xdr:col>
      <xdr:colOff>0</xdr:colOff>
      <xdr:row>43</xdr:row>
      <xdr:rowOff>47625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AE55BF8-3E05-417C-8DF0-D158FE11B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2925" y="5876925"/>
          <a:ext cx="981075" cy="1152525"/>
        </a:xfrm>
        <a:prstGeom prst="rect">
          <a:avLst/>
        </a:prstGeom>
      </xdr:spPr>
    </xdr:pic>
    <xdr:clientData/>
  </xdr:twoCellAnchor>
  <xdr:twoCellAnchor editAs="oneCell">
    <xdr:from>
      <xdr:col>5</xdr:col>
      <xdr:colOff>342900</xdr:colOff>
      <xdr:row>9</xdr:row>
      <xdr:rowOff>94640</xdr:rowOff>
    </xdr:from>
    <xdr:to>
      <xdr:col>7</xdr:col>
      <xdr:colOff>314326</xdr:colOff>
      <xdr:row>15</xdr:row>
      <xdr:rowOff>100668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18008F56-C9AB-47BF-86DF-708B7F347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0" y="1551965"/>
          <a:ext cx="1381126" cy="97757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457200</xdr:colOff>
      <xdr:row>36</xdr:row>
      <xdr:rowOff>57150</xdr:rowOff>
    </xdr:from>
    <xdr:to>
      <xdr:col>7</xdr:col>
      <xdr:colOff>28575</xdr:colOff>
      <xdr:row>43</xdr:row>
      <xdr:rowOff>76200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776F4FB-93AE-490D-AD80-979FBBA52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0" y="5886450"/>
          <a:ext cx="981075" cy="1171575"/>
        </a:xfrm>
        <a:prstGeom prst="rect">
          <a:avLst/>
        </a:prstGeom>
      </xdr:spPr>
    </xdr:pic>
    <xdr:clientData/>
  </xdr:twoCellAnchor>
  <xdr:twoCellAnchor editAs="oneCell">
    <xdr:from>
      <xdr:col>5</xdr:col>
      <xdr:colOff>342900</xdr:colOff>
      <xdr:row>9</xdr:row>
      <xdr:rowOff>94640</xdr:rowOff>
    </xdr:from>
    <xdr:to>
      <xdr:col>7</xdr:col>
      <xdr:colOff>314326</xdr:colOff>
      <xdr:row>15</xdr:row>
      <xdr:rowOff>100668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7173B5B4-425C-480A-8364-3C0DA0FEF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0" y="1551965"/>
          <a:ext cx="1381126" cy="97757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512553</xdr:colOff>
      <xdr:row>36</xdr:row>
      <xdr:rowOff>86803</xdr:rowOff>
    </xdr:from>
    <xdr:to>
      <xdr:col>7</xdr:col>
      <xdr:colOff>87882</xdr:colOff>
      <xdr:row>43</xdr:row>
      <xdr:rowOff>124903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937E643-897F-4F30-AC6D-F09AA7A2D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860" y="5909633"/>
          <a:ext cx="977121" cy="1188289"/>
        </a:xfrm>
        <a:prstGeom prst="rect">
          <a:avLst/>
        </a:prstGeom>
      </xdr:spPr>
    </xdr:pic>
    <xdr:clientData/>
  </xdr:twoCellAnchor>
  <xdr:twoCellAnchor editAs="oneCell">
    <xdr:from>
      <xdr:col>5</xdr:col>
      <xdr:colOff>342900</xdr:colOff>
      <xdr:row>9</xdr:row>
      <xdr:rowOff>94640</xdr:rowOff>
    </xdr:from>
    <xdr:to>
      <xdr:col>7</xdr:col>
      <xdr:colOff>314326</xdr:colOff>
      <xdr:row>15</xdr:row>
      <xdr:rowOff>100668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35E0A825-2F7A-4AEB-B786-07D5F71A4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0" y="1551965"/>
          <a:ext cx="1381126" cy="977578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238124</xdr:colOff>
      <xdr:row>9</xdr:row>
      <xdr:rowOff>76199</xdr:rowOff>
    </xdr:from>
    <xdr:to>
      <xdr:col>7</xdr:col>
      <xdr:colOff>676275</xdr:colOff>
      <xdr:row>16</xdr:row>
      <xdr:rowOff>85725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C1800C8-4FCD-4DC4-8FC7-38DED4A49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7274" y="1533524"/>
          <a:ext cx="1143001" cy="1143001"/>
        </a:xfrm>
        <a:prstGeom prst="rect">
          <a:avLst/>
        </a:prstGeom>
      </xdr:spPr>
    </xdr:pic>
    <xdr:clientData/>
  </xdr:twoCellAnchor>
  <xdr:twoCellAnchor editAs="oneCell">
    <xdr:from>
      <xdr:col>4</xdr:col>
      <xdr:colOff>104775</xdr:colOff>
      <xdr:row>9</xdr:row>
      <xdr:rowOff>133350</xdr:rowOff>
    </xdr:from>
    <xdr:to>
      <xdr:col>6</xdr:col>
      <xdr:colOff>78987</xdr:colOff>
      <xdr:row>15</xdr:row>
      <xdr:rowOff>137245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2C4FA97-7003-4913-9E88-2647182D0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24225" y="1590675"/>
          <a:ext cx="1383912" cy="9754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323850</xdr:colOff>
      <xdr:row>37</xdr:row>
      <xdr:rowOff>104775</xdr:rowOff>
    </xdr:from>
    <xdr:to>
      <xdr:col>6</xdr:col>
      <xdr:colOff>600075</xdr:colOff>
      <xdr:row>43</xdr:row>
      <xdr:rowOff>114300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1F5E2291-F50B-45ED-B233-E22E67935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4350" y="6096000"/>
          <a:ext cx="981075" cy="981075"/>
        </a:xfrm>
        <a:prstGeom prst="rect">
          <a:avLst/>
        </a:prstGeom>
      </xdr:spPr>
    </xdr:pic>
    <xdr:clientData/>
  </xdr:twoCellAnchor>
  <xdr:twoCellAnchor editAs="oneCell">
    <xdr:from>
      <xdr:col>5</xdr:col>
      <xdr:colOff>342900</xdr:colOff>
      <xdr:row>9</xdr:row>
      <xdr:rowOff>94640</xdr:rowOff>
    </xdr:from>
    <xdr:to>
      <xdr:col>7</xdr:col>
      <xdr:colOff>314326</xdr:colOff>
      <xdr:row>15</xdr:row>
      <xdr:rowOff>100668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D5CDDF04-3383-4A8C-99A0-2DD61393D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0" y="1551965"/>
          <a:ext cx="1381126" cy="97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323850</xdr:colOff>
      <xdr:row>37</xdr:row>
      <xdr:rowOff>104775</xdr:rowOff>
    </xdr:from>
    <xdr:to>
      <xdr:col>6</xdr:col>
      <xdr:colOff>600075</xdr:colOff>
      <xdr:row>43</xdr:row>
      <xdr:rowOff>133350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69750CCD-40B6-4102-BA0F-67D700D75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8150" y="6096000"/>
          <a:ext cx="981075" cy="1000125"/>
        </a:xfrm>
        <a:prstGeom prst="rect">
          <a:avLst/>
        </a:prstGeom>
      </xdr:spPr>
    </xdr:pic>
    <xdr:clientData/>
  </xdr:twoCellAnchor>
  <xdr:twoCellAnchor editAs="oneCell">
    <xdr:from>
      <xdr:col>5</xdr:col>
      <xdr:colOff>342900</xdr:colOff>
      <xdr:row>9</xdr:row>
      <xdr:rowOff>94640</xdr:rowOff>
    </xdr:from>
    <xdr:to>
      <xdr:col>7</xdr:col>
      <xdr:colOff>314326</xdr:colOff>
      <xdr:row>15</xdr:row>
      <xdr:rowOff>100668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8EDD0ED4-34EA-4C85-B867-207983C21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0" y="1551965"/>
          <a:ext cx="1381126" cy="97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323850</xdr:colOff>
      <xdr:row>37</xdr:row>
      <xdr:rowOff>104775</xdr:rowOff>
    </xdr:from>
    <xdr:to>
      <xdr:col>6</xdr:col>
      <xdr:colOff>600075</xdr:colOff>
      <xdr:row>43</xdr:row>
      <xdr:rowOff>152400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5A4A7DE-54BE-40B9-9E44-A12842DB4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8150" y="6096000"/>
          <a:ext cx="981075" cy="1019175"/>
        </a:xfrm>
        <a:prstGeom prst="rect">
          <a:avLst/>
        </a:prstGeom>
      </xdr:spPr>
    </xdr:pic>
    <xdr:clientData/>
  </xdr:twoCellAnchor>
  <xdr:twoCellAnchor editAs="oneCell">
    <xdr:from>
      <xdr:col>5</xdr:col>
      <xdr:colOff>342900</xdr:colOff>
      <xdr:row>9</xdr:row>
      <xdr:rowOff>94640</xdr:rowOff>
    </xdr:from>
    <xdr:to>
      <xdr:col>7</xdr:col>
      <xdr:colOff>314326</xdr:colOff>
      <xdr:row>15</xdr:row>
      <xdr:rowOff>100668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C4C444C-1122-4D1F-A80D-71CEA2E79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0" y="1551965"/>
          <a:ext cx="1381126" cy="97757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323850</xdr:colOff>
      <xdr:row>37</xdr:row>
      <xdr:rowOff>9525</xdr:rowOff>
    </xdr:from>
    <xdr:to>
      <xdr:col>6</xdr:col>
      <xdr:colOff>600075</xdr:colOff>
      <xdr:row>43</xdr:row>
      <xdr:rowOff>76200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C94BBADF-F713-48E3-9CC0-072AA2D94F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8150" y="6000750"/>
          <a:ext cx="981075" cy="1057275"/>
        </a:xfrm>
        <a:prstGeom prst="rect">
          <a:avLst/>
        </a:prstGeom>
      </xdr:spPr>
    </xdr:pic>
    <xdr:clientData/>
  </xdr:twoCellAnchor>
  <xdr:twoCellAnchor editAs="oneCell">
    <xdr:from>
      <xdr:col>5</xdr:col>
      <xdr:colOff>342900</xdr:colOff>
      <xdr:row>9</xdr:row>
      <xdr:rowOff>94640</xdr:rowOff>
    </xdr:from>
    <xdr:to>
      <xdr:col>7</xdr:col>
      <xdr:colOff>314326</xdr:colOff>
      <xdr:row>15</xdr:row>
      <xdr:rowOff>100668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BFEBF823-4992-4ED7-9996-56E85A6EF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0" y="1551965"/>
          <a:ext cx="1381126" cy="97757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323850</xdr:colOff>
      <xdr:row>36</xdr:row>
      <xdr:rowOff>66675</xdr:rowOff>
    </xdr:from>
    <xdr:to>
      <xdr:col>6</xdr:col>
      <xdr:colOff>600075</xdr:colOff>
      <xdr:row>42</xdr:row>
      <xdr:rowOff>152400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350EF75B-D00D-4D5F-8A69-052343A82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8150" y="5895975"/>
          <a:ext cx="981075" cy="1076325"/>
        </a:xfrm>
        <a:prstGeom prst="rect">
          <a:avLst/>
        </a:prstGeom>
      </xdr:spPr>
    </xdr:pic>
    <xdr:clientData/>
  </xdr:twoCellAnchor>
  <xdr:twoCellAnchor editAs="oneCell">
    <xdr:from>
      <xdr:col>5</xdr:col>
      <xdr:colOff>342900</xdr:colOff>
      <xdr:row>9</xdr:row>
      <xdr:rowOff>94640</xdr:rowOff>
    </xdr:from>
    <xdr:to>
      <xdr:col>7</xdr:col>
      <xdr:colOff>314326</xdr:colOff>
      <xdr:row>15</xdr:row>
      <xdr:rowOff>100668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E819037D-03BA-45A1-89EC-AEB1B9C8C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0" y="1551965"/>
          <a:ext cx="1381126" cy="97757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352425</xdr:colOff>
      <xdr:row>36</xdr:row>
      <xdr:rowOff>66675</xdr:rowOff>
    </xdr:from>
    <xdr:to>
      <xdr:col>6</xdr:col>
      <xdr:colOff>628650</xdr:colOff>
      <xdr:row>43</xdr:row>
      <xdr:rowOff>9525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A25DD2-8AFD-44EA-9E6A-DDE186DD2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725" y="5895975"/>
          <a:ext cx="981075" cy="1095375"/>
        </a:xfrm>
        <a:prstGeom prst="rect">
          <a:avLst/>
        </a:prstGeom>
      </xdr:spPr>
    </xdr:pic>
    <xdr:clientData/>
  </xdr:twoCellAnchor>
  <xdr:twoCellAnchor editAs="oneCell">
    <xdr:from>
      <xdr:col>5</xdr:col>
      <xdr:colOff>342900</xdr:colOff>
      <xdr:row>9</xdr:row>
      <xdr:rowOff>94640</xdr:rowOff>
    </xdr:from>
    <xdr:to>
      <xdr:col>7</xdr:col>
      <xdr:colOff>314326</xdr:colOff>
      <xdr:row>15</xdr:row>
      <xdr:rowOff>100668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843AB5DB-1505-477B-911A-A1453DE88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0" y="1551965"/>
          <a:ext cx="1381126" cy="97757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400050</xdr:colOff>
      <xdr:row>36</xdr:row>
      <xdr:rowOff>123825</xdr:rowOff>
    </xdr:from>
    <xdr:to>
      <xdr:col>6</xdr:col>
      <xdr:colOff>676275</xdr:colOff>
      <xdr:row>43</xdr:row>
      <xdr:rowOff>85725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A81A0A9-C12B-4B37-AA07-1DC0E8450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4350" y="5953125"/>
          <a:ext cx="981075" cy="1114425"/>
        </a:xfrm>
        <a:prstGeom prst="rect">
          <a:avLst/>
        </a:prstGeom>
      </xdr:spPr>
    </xdr:pic>
    <xdr:clientData/>
  </xdr:twoCellAnchor>
  <xdr:twoCellAnchor editAs="oneCell">
    <xdr:from>
      <xdr:col>5</xdr:col>
      <xdr:colOff>342900</xdr:colOff>
      <xdr:row>9</xdr:row>
      <xdr:rowOff>94640</xdr:rowOff>
    </xdr:from>
    <xdr:to>
      <xdr:col>7</xdr:col>
      <xdr:colOff>314326</xdr:colOff>
      <xdr:row>15</xdr:row>
      <xdr:rowOff>100668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4149EB41-D72C-46A4-9CD3-B60D3895AD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0" y="1551965"/>
          <a:ext cx="1381126" cy="97757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419100</xdr:colOff>
      <xdr:row>36</xdr:row>
      <xdr:rowOff>104775</xdr:rowOff>
    </xdr:from>
    <xdr:to>
      <xdr:col>6</xdr:col>
      <xdr:colOff>695325</xdr:colOff>
      <xdr:row>43</xdr:row>
      <xdr:rowOff>85725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A3F9D3E-DA67-403C-91AE-E01D67FB5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0" y="5934075"/>
          <a:ext cx="981075" cy="1133475"/>
        </a:xfrm>
        <a:prstGeom prst="rect">
          <a:avLst/>
        </a:prstGeom>
      </xdr:spPr>
    </xdr:pic>
    <xdr:clientData/>
  </xdr:twoCellAnchor>
  <xdr:twoCellAnchor editAs="oneCell">
    <xdr:from>
      <xdr:col>5</xdr:col>
      <xdr:colOff>342900</xdr:colOff>
      <xdr:row>9</xdr:row>
      <xdr:rowOff>94640</xdr:rowOff>
    </xdr:from>
    <xdr:to>
      <xdr:col>7</xdr:col>
      <xdr:colOff>314326</xdr:colOff>
      <xdr:row>15</xdr:row>
      <xdr:rowOff>100668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C191A95E-920E-4D42-AAC3-33FF20499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0" y="1551965"/>
          <a:ext cx="1381126" cy="9775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zoomScaleNormal="100" workbookViewId="0">
      <selection activeCell="M23" sqref="M23"/>
    </sheetView>
  </sheetViews>
  <sheetFormatPr baseColWidth="10" defaultColWidth="9.140625" defaultRowHeight="12.75" x14ac:dyDescent="0.2"/>
  <cols>
    <col min="1" max="1" width="16.5703125"/>
    <col min="2" max="2" width="11.7109375" customWidth="1"/>
    <col min="3" max="1025" width="10.5703125"/>
  </cols>
  <sheetData>
    <row r="1" spans="1:9" x14ac:dyDescent="0.2">
      <c r="A1" s="31" t="s">
        <v>0</v>
      </c>
      <c r="B1" s="31"/>
      <c r="C1" s="31"/>
      <c r="D1" s="31"/>
      <c r="E1" s="31"/>
      <c r="F1" s="31"/>
      <c r="G1" s="31"/>
    </row>
    <row r="2" spans="1:9" x14ac:dyDescent="0.2">
      <c r="A2" s="31" t="s">
        <v>1</v>
      </c>
      <c r="B2" s="31"/>
      <c r="C2" s="31"/>
      <c r="D2" s="31"/>
      <c r="E2" s="31"/>
      <c r="F2" s="31"/>
      <c r="G2" s="31"/>
    </row>
    <row r="3" spans="1:9" x14ac:dyDescent="0.2">
      <c r="A3" s="1"/>
      <c r="B3" s="1"/>
      <c r="C3" s="1"/>
      <c r="D3" s="1"/>
      <c r="E3" s="1"/>
      <c r="F3" s="1"/>
      <c r="G3" s="1"/>
    </row>
    <row r="4" spans="1:9" x14ac:dyDescent="0.2">
      <c r="A4" s="31" t="s">
        <v>49</v>
      </c>
      <c r="B4" s="31"/>
      <c r="C4" s="31"/>
      <c r="D4" s="31"/>
      <c r="E4" s="31"/>
      <c r="F4" s="31"/>
      <c r="G4" s="1"/>
    </row>
    <row r="5" spans="1:9" x14ac:dyDescent="0.2">
      <c r="A5" s="2"/>
      <c r="B5" s="2"/>
      <c r="C5" s="2"/>
      <c r="D5" s="2"/>
      <c r="E5" s="2"/>
      <c r="F5" s="2"/>
    </row>
    <row r="6" spans="1:9" x14ac:dyDescent="0.2">
      <c r="A6" s="2"/>
      <c r="B6" s="2"/>
      <c r="C6" s="2"/>
      <c r="D6" s="2"/>
      <c r="E6" s="2"/>
      <c r="F6" s="2"/>
    </row>
    <row r="7" spans="1:9" x14ac:dyDescent="0.2">
      <c r="A7" s="2"/>
      <c r="B7" s="2"/>
      <c r="C7" s="2"/>
      <c r="D7" s="2"/>
      <c r="E7" s="2"/>
      <c r="F7" s="2"/>
    </row>
    <row r="9" spans="1:9" x14ac:dyDescent="0.2">
      <c r="A9" s="3" t="s">
        <v>2</v>
      </c>
      <c r="B9" s="32"/>
      <c r="C9" s="32"/>
      <c r="D9" s="5"/>
      <c r="E9" t="s">
        <v>3</v>
      </c>
      <c r="F9" s="13"/>
    </row>
    <row r="11" spans="1:9" x14ac:dyDescent="0.2">
      <c r="A11" t="s">
        <v>4</v>
      </c>
      <c r="B11" s="33" t="s">
        <v>5</v>
      </c>
      <c r="C11" s="33"/>
    </row>
    <row r="13" spans="1:9" x14ac:dyDescent="0.2">
      <c r="A13" t="s">
        <v>6</v>
      </c>
      <c r="B13" s="12"/>
      <c r="C13" s="6"/>
      <c r="D13" s="6"/>
    </row>
    <row r="14" spans="1:9" x14ac:dyDescent="0.2">
      <c r="C14" s="5"/>
    </row>
    <row r="15" spans="1:9" x14ac:dyDescent="0.2">
      <c r="A15" t="s">
        <v>7</v>
      </c>
      <c r="B15" s="17">
        <f>SUM(B21:I21,B27:I27,B33:I33)</f>
        <v>0</v>
      </c>
      <c r="C15" s="7"/>
      <c r="D15" s="5"/>
      <c r="I15" s="2"/>
    </row>
    <row r="16" spans="1:9" x14ac:dyDescent="0.2">
      <c r="C16" s="5"/>
    </row>
    <row r="17" spans="1:9" x14ac:dyDescent="0.2">
      <c r="A17" t="s">
        <v>8</v>
      </c>
      <c r="B17" s="14" t="s">
        <v>48</v>
      </c>
      <c r="C17" s="5"/>
      <c r="D17" t="s">
        <v>9</v>
      </c>
      <c r="G17" s="4"/>
    </row>
    <row r="18" spans="1:9" x14ac:dyDescent="0.2">
      <c r="C18" s="5"/>
    </row>
    <row r="20" spans="1:9" x14ac:dyDescent="0.2">
      <c r="A20" s="2" t="s">
        <v>10</v>
      </c>
      <c r="B20" s="28"/>
      <c r="C20" s="28"/>
      <c r="D20" s="28"/>
      <c r="E20" s="28"/>
      <c r="F20" s="28"/>
      <c r="G20" s="28"/>
      <c r="H20" s="28"/>
      <c r="I20" s="28"/>
    </row>
    <row r="21" spans="1:9" x14ac:dyDescent="0.2">
      <c r="A21" s="8" t="s">
        <v>11</v>
      </c>
      <c r="B21" s="4"/>
      <c r="C21" s="4"/>
      <c r="D21" s="4"/>
      <c r="E21" s="4"/>
      <c r="F21" s="4"/>
      <c r="G21" s="4"/>
      <c r="H21" s="29"/>
      <c r="I21" s="29"/>
    </row>
    <row r="22" spans="1:9" x14ac:dyDescent="0.2">
      <c r="A22" s="9" t="s">
        <v>12</v>
      </c>
      <c r="B22" s="4"/>
      <c r="C22" s="4"/>
      <c r="D22" s="4"/>
      <c r="E22" s="4"/>
      <c r="F22" s="4"/>
      <c r="G22" s="4"/>
      <c r="H22" s="29"/>
      <c r="I22" s="29"/>
    </row>
    <row r="23" spans="1:9" x14ac:dyDescent="0.2">
      <c r="A23" s="9" t="s">
        <v>13</v>
      </c>
      <c r="B23" s="15" t="e">
        <f>((B21*G17)-B22)/(B21*G17)</f>
        <v>#DIV/0!</v>
      </c>
      <c r="C23" s="15" t="e">
        <f>((C21*G17)-C22)/(C21*G17)</f>
        <v>#DIV/0!</v>
      </c>
      <c r="D23" s="15" t="e">
        <f>((D21*G17)-D22)/(D21*G17)</f>
        <v>#DIV/0!</v>
      </c>
      <c r="E23" s="15" t="e">
        <f>((E21*G17)-E22)/(E21*G17)</f>
        <v>#DIV/0!</v>
      </c>
      <c r="F23" s="15" t="e">
        <f>((F21*G17)-F22)/(F21*G17)</f>
        <v>#DIV/0!</v>
      </c>
      <c r="G23" s="15" t="e">
        <f>((G21*G17)-G22)/(G21*G17)</f>
        <v>#DIV/0!</v>
      </c>
      <c r="H23" s="15" t="e">
        <f>((H21*G17)-H22)/(H21*G17)</f>
        <v>#DIV/0!</v>
      </c>
      <c r="I23" s="15" t="e">
        <f>((I21*G17)-I22)/(I21*G17)</f>
        <v>#DIV/0!</v>
      </c>
    </row>
    <row r="24" spans="1:9" ht="12.75" customHeight="1" x14ac:dyDescent="0.2">
      <c r="A24" s="21" t="s">
        <v>45</v>
      </c>
      <c r="B24" s="19"/>
      <c r="C24" s="19"/>
      <c r="D24" s="19"/>
      <c r="E24" s="19"/>
      <c r="F24" s="19"/>
      <c r="G24" s="19"/>
      <c r="H24" s="29"/>
      <c r="I24" s="29"/>
    </row>
    <row r="25" spans="1:9" ht="12.75" customHeight="1" x14ac:dyDescent="0.2">
      <c r="A25" s="25"/>
      <c r="B25" s="24"/>
      <c r="C25" s="24"/>
      <c r="D25" s="24"/>
      <c r="E25" s="24"/>
      <c r="F25" s="24"/>
      <c r="G25" s="24"/>
    </row>
    <row r="26" spans="1:9" x14ac:dyDescent="0.2">
      <c r="A26" s="2" t="s">
        <v>10</v>
      </c>
      <c r="B26" s="28"/>
      <c r="C26" s="28"/>
      <c r="D26" s="28"/>
      <c r="E26" s="28"/>
      <c r="F26" s="28"/>
      <c r="G26" s="28"/>
      <c r="H26" s="28"/>
      <c r="I26" s="28"/>
    </row>
    <row r="27" spans="1:9" x14ac:dyDescent="0.2">
      <c r="A27" s="8" t="s">
        <v>11</v>
      </c>
      <c r="B27" s="4"/>
      <c r="C27" s="4"/>
      <c r="D27" s="4"/>
      <c r="E27" s="4"/>
      <c r="F27" s="4"/>
      <c r="G27" s="4"/>
      <c r="H27" s="29"/>
      <c r="I27" s="29"/>
    </row>
    <row r="28" spans="1:9" x14ac:dyDescent="0.2">
      <c r="A28" s="9" t="s">
        <v>12</v>
      </c>
      <c r="B28" s="4"/>
      <c r="C28" s="4"/>
      <c r="D28" s="4"/>
      <c r="E28" s="4"/>
      <c r="F28" s="4"/>
      <c r="G28" s="4"/>
      <c r="H28" s="29"/>
      <c r="I28" s="29"/>
    </row>
    <row r="29" spans="1:9" x14ac:dyDescent="0.2">
      <c r="A29" s="9" t="s">
        <v>13</v>
      </c>
      <c r="B29" s="15" t="e">
        <f>((B27*G17)-B28)/(B27*G17)</f>
        <v>#DIV/0!</v>
      </c>
      <c r="C29" s="15" t="e">
        <f>((C27*G17)-C28)/(C27*G17)</f>
        <v>#DIV/0!</v>
      </c>
      <c r="D29" s="15" t="e">
        <f>((D27*G17)-D28)/(D27*G17)</f>
        <v>#DIV/0!</v>
      </c>
      <c r="E29" s="15" t="e">
        <f>((E27*G17)-E28)/(E27*G17)</f>
        <v>#DIV/0!</v>
      </c>
      <c r="F29" s="15" t="e">
        <f>((F27*G17)-F28)/(F27*G17)</f>
        <v>#DIV/0!</v>
      </c>
      <c r="G29" s="15" t="e">
        <f>((G27*G17)-G28)/(G27*G17)</f>
        <v>#DIV/0!</v>
      </c>
      <c r="H29" s="15" t="e">
        <f>((H27*G17)-H28)/(H27*G17)</f>
        <v>#DIV/0!</v>
      </c>
      <c r="I29" s="15" t="e">
        <f>((I27*G17)-I28)/(I27*G17)</f>
        <v>#DIV/0!</v>
      </c>
    </row>
    <row r="30" spans="1:9" x14ac:dyDescent="0.2">
      <c r="A30" s="21" t="s">
        <v>45</v>
      </c>
      <c r="B30" s="19"/>
      <c r="C30" s="19"/>
      <c r="D30" s="19"/>
      <c r="E30" s="19"/>
      <c r="F30" s="19"/>
      <c r="G30" s="20"/>
      <c r="H30" s="29"/>
      <c r="I30" s="29"/>
    </row>
    <row r="31" spans="1:9" x14ac:dyDescent="0.2">
      <c r="A31" s="25"/>
      <c r="B31" s="24"/>
      <c r="C31" s="24"/>
      <c r="D31" s="24"/>
      <c r="E31" s="24"/>
      <c r="F31" s="24"/>
      <c r="G31" s="6"/>
    </row>
    <row r="32" spans="1:9" x14ac:dyDescent="0.2">
      <c r="A32" s="2" t="s">
        <v>10</v>
      </c>
      <c r="B32" s="28"/>
      <c r="C32" s="28"/>
      <c r="D32" s="28"/>
      <c r="E32" s="28"/>
      <c r="F32" s="28"/>
      <c r="G32" s="28"/>
      <c r="H32" s="28"/>
      <c r="I32" s="28"/>
    </row>
    <row r="33" spans="1:9" x14ac:dyDescent="0.2">
      <c r="A33" s="8" t="s">
        <v>11</v>
      </c>
      <c r="B33" s="4"/>
      <c r="C33" s="4"/>
      <c r="D33" s="4"/>
      <c r="E33" s="4"/>
      <c r="F33" s="4"/>
      <c r="G33" s="4"/>
      <c r="H33" s="29"/>
      <c r="I33" s="29"/>
    </row>
    <row r="34" spans="1:9" x14ac:dyDescent="0.2">
      <c r="A34" s="9" t="s">
        <v>12</v>
      </c>
      <c r="B34" s="4"/>
      <c r="C34" s="4"/>
      <c r="D34" s="4"/>
      <c r="E34" s="4"/>
      <c r="F34" s="4"/>
      <c r="G34" s="4"/>
      <c r="H34" s="29"/>
      <c r="I34" s="29"/>
    </row>
    <row r="35" spans="1:9" x14ac:dyDescent="0.2">
      <c r="A35" s="9" t="s">
        <v>13</v>
      </c>
      <c r="B35" s="15" t="e">
        <f>((B33*G17)-B34)/(B33*G17)</f>
        <v>#DIV/0!</v>
      </c>
      <c r="C35" s="15" t="e">
        <f>((C33*G17)-C34)/(C33*G17)</f>
        <v>#DIV/0!</v>
      </c>
      <c r="D35" s="15" t="e">
        <f>((D33*G17)-D34)/(D33*G17)</f>
        <v>#DIV/0!</v>
      </c>
      <c r="E35" s="15" t="e">
        <f>((E33*G17)-E34)/(E33*G17)</f>
        <v>#DIV/0!</v>
      </c>
      <c r="F35" s="15" t="e">
        <f>((F33*G17)-F34)/(F33*G17)</f>
        <v>#DIV/0!</v>
      </c>
      <c r="G35" s="15" t="e">
        <f>((G33*G17)-G34)/(G33*G17)</f>
        <v>#DIV/0!</v>
      </c>
      <c r="H35" s="15" t="e">
        <f>((H33*G17)-H34)/(H33*G17)</f>
        <v>#DIV/0!</v>
      </c>
      <c r="I35" s="15" t="e">
        <f>((I33*G17)-I34)/(I33*G17)</f>
        <v>#DIV/0!</v>
      </c>
    </row>
    <row r="36" spans="1:9" x14ac:dyDescent="0.2">
      <c r="A36" s="21" t="s">
        <v>45</v>
      </c>
      <c r="B36" s="19"/>
      <c r="C36" s="19"/>
      <c r="D36" s="19"/>
      <c r="E36" s="19"/>
      <c r="F36" s="19"/>
      <c r="G36" s="19"/>
      <c r="H36" s="29"/>
      <c r="I36" s="29"/>
    </row>
    <row r="37" spans="1:9" x14ac:dyDescent="0.2">
      <c r="A37" s="25"/>
      <c r="B37" s="24"/>
      <c r="C37" s="24"/>
      <c r="D37" s="24"/>
      <c r="E37" s="24"/>
      <c r="F37" s="24"/>
      <c r="G37" s="24"/>
    </row>
    <row r="38" spans="1:9" x14ac:dyDescent="0.2">
      <c r="A38" t="s">
        <v>14</v>
      </c>
      <c r="C38" s="17">
        <f>SUM(B22:I22,B28:I28,B34:I34)</f>
        <v>0</v>
      </c>
    </row>
    <row r="40" spans="1:9" x14ac:dyDescent="0.2">
      <c r="A40" t="s">
        <v>15</v>
      </c>
      <c r="C40" s="17">
        <f>B15*G17</f>
        <v>0</v>
      </c>
    </row>
    <row r="42" spans="1:9" x14ac:dyDescent="0.2">
      <c r="A42" t="s">
        <v>16</v>
      </c>
      <c r="C42" s="30" t="str">
        <f>aout!$B$17</f>
        <v>Août</v>
      </c>
      <c r="D42" s="10" t="s">
        <v>17</v>
      </c>
      <c r="E42" s="16" t="e">
        <f>C38/(G17*B15)</f>
        <v>#DIV/0!</v>
      </c>
    </row>
    <row r="45" spans="1:9" ht="12.75" customHeight="1" x14ac:dyDescent="0.2">
      <c r="A45" s="18" t="s">
        <v>46</v>
      </c>
    </row>
    <row r="47" spans="1:9" x14ac:dyDescent="0.2">
      <c r="A47" s="23" t="s">
        <v>47</v>
      </c>
      <c r="F47" s="22">
        <f>SUM(B24:I24,B30:I30,B36:I36)</f>
        <v>0</v>
      </c>
    </row>
  </sheetData>
  <mergeCells count="5">
    <mergeCell ref="A1:G1"/>
    <mergeCell ref="A2:G2"/>
    <mergeCell ref="A4:F4"/>
    <mergeCell ref="B9:C9"/>
    <mergeCell ref="B11:C11"/>
  </mergeCells>
  <dataValidations count="5">
    <dataValidation type="list" allowBlank="1" showInputMessage="1" showErrorMessage="1" promptTitle="Identification." prompt="Choisir une école." sqref="B9:C9" xr:uid="{00000000-0002-0000-0000-000000000000}">
      <formula1>"Maurice Bellony,Balata élémentaire,Balata maternelle,Le Larivot,La Rhumerie,Abriba,Emile Gentilhomme,Parc Lindor,Michel Dipp,Eugène Honorien,Jules Minidoque,Elvina Lixef,Saint Ange Méthon,Jacques Lony,Edgard Galliot,Moulin à vent,"</formula1>
    </dataValidation>
    <dataValidation type="list" allowBlank="1" showInputMessage="1" showErrorMessage="1" promptTitle="Identification" prompt="Choisir le type d'école." sqref="B13" xr:uid="{00000000-0002-0000-0000-000001000000}">
      <formula1>"Maternelle,Elémentaire,GS,Primaire,"</formula1>
    </dataValidation>
    <dataValidation type="list" allowBlank="1" showInputMessage="1" showErrorMessage="1" promptTitle="Relevé mensuel." prompt="Choisir le mois." sqref="B17" xr:uid="{00000000-0002-0000-0000-000002000000}">
      <formula1>"Septembre,Octobre,Novembre,Décembre,Janvier,Février,Mars,Avril,Mai,Juin,Juillet,Août,"</formula1>
    </dataValidation>
    <dataValidation type="list" allowBlank="1" showInputMessage="1" showErrorMessage="1" promptTitle="Identification de l'école." prompt="Choisissez votre RNE." sqref="F9" xr:uid="{00000000-0002-0000-0000-000003000000}">
      <formula1>"9730183L,9730146W,9730123W,9730210R,9730207M,9730243B,9730319J,9730413L,9730414M,9730031W,9730032X,9730159K,9730164R,9730198C,9730244C,9730428C"</formula1>
    </dataValidation>
    <dataValidation type="list" allowBlank="1" showInputMessage="1" showErrorMessage="1" promptTitle="Classe" prompt="Choisir la classe" sqref="B20:I20 B26:I26 B32:I32" xr:uid="{0CE0C2CE-6253-4D6D-A723-CA82F2BCBCB9}">
      <formula1>"PS,PS-MS,MS,MS-GS,GS,CP,CP-CE1,CE1,CE1-CE2,CE2,CE2-CM1,CM1,CM1-CM2,CM2,ULIS"</formula1>
    </dataValidation>
  </dataValidations>
  <pageMargins left="0.78749999999999998" right="0.78749999999999998" top="0.98402777777777795" bottom="0.98402777777777795" header="0.51180555555555496" footer="0.51180555555555496"/>
  <pageSetup paperSize="9" firstPageNumber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47"/>
  <sheetViews>
    <sheetView zoomScaleNormal="100" workbookViewId="0">
      <selection activeCell="M11" sqref="M11"/>
    </sheetView>
  </sheetViews>
  <sheetFormatPr baseColWidth="10" defaultColWidth="9.140625" defaultRowHeight="12.75" x14ac:dyDescent="0.2"/>
  <cols>
    <col min="1" max="1" width="16.5703125"/>
    <col min="2" max="1025" width="10.5703125"/>
  </cols>
  <sheetData>
    <row r="1" spans="1:9" x14ac:dyDescent="0.2">
      <c r="A1" s="31" t="s">
        <v>0</v>
      </c>
      <c r="B1" s="31"/>
      <c r="C1" s="31"/>
      <c r="D1" s="31"/>
      <c r="E1" s="31"/>
      <c r="F1" s="31"/>
      <c r="G1" s="31"/>
    </row>
    <row r="2" spans="1:9" x14ac:dyDescent="0.2">
      <c r="A2" s="31" t="s">
        <v>1</v>
      </c>
      <c r="B2" s="31"/>
      <c r="C2" s="31"/>
      <c r="D2" s="31"/>
      <c r="E2" s="31"/>
      <c r="F2" s="31"/>
      <c r="G2" s="31"/>
    </row>
    <row r="3" spans="1:9" x14ac:dyDescent="0.2">
      <c r="A3" s="1"/>
      <c r="B3" s="1"/>
      <c r="C3" s="1"/>
      <c r="D3" s="1"/>
      <c r="E3" s="1"/>
      <c r="F3" s="1"/>
      <c r="G3" s="1"/>
    </row>
    <row r="4" spans="1:9" x14ac:dyDescent="0.2">
      <c r="A4" s="31" t="s">
        <v>49</v>
      </c>
      <c r="B4" s="31"/>
      <c r="C4" s="31"/>
      <c r="D4" s="31"/>
      <c r="E4" s="31"/>
      <c r="F4" s="31"/>
      <c r="G4" s="1"/>
    </row>
    <row r="5" spans="1:9" x14ac:dyDescent="0.2">
      <c r="A5" s="2"/>
      <c r="B5" s="2"/>
      <c r="C5" s="2"/>
      <c r="D5" s="2"/>
      <c r="E5" s="2"/>
      <c r="F5" s="2"/>
    </row>
    <row r="6" spans="1:9" x14ac:dyDescent="0.2">
      <c r="A6" s="2"/>
      <c r="B6" s="2"/>
      <c r="C6" s="2"/>
      <c r="D6" s="2"/>
      <c r="E6" s="2"/>
      <c r="F6" s="2"/>
    </row>
    <row r="7" spans="1:9" x14ac:dyDescent="0.2">
      <c r="A7" s="2"/>
      <c r="B7" s="2"/>
      <c r="C7" s="2"/>
      <c r="D7" s="2"/>
      <c r="E7" s="2"/>
      <c r="F7" s="2"/>
    </row>
    <row r="9" spans="1:9" x14ac:dyDescent="0.2">
      <c r="A9" s="3" t="s">
        <v>2</v>
      </c>
      <c r="B9" s="32"/>
      <c r="C9" s="32"/>
      <c r="D9" s="5"/>
      <c r="E9" t="s">
        <v>3</v>
      </c>
      <c r="F9" s="13"/>
    </row>
    <row r="11" spans="1:9" x14ac:dyDescent="0.2">
      <c r="A11" t="s">
        <v>4</v>
      </c>
      <c r="B11" s="33" t="s">
        <v>5</v>
      </c>
      <c r="C11" s="33"/>
    </row>
    <row r="13" spans="1:9" x14ac:dyDescent="0.2">
      <c r="A13" t="s">
        <v>6</v>
      </c>
      <c r="B13" s="12"/>
      <c r="C13" s="6"/>
      <c r="D13" s="6"/>
    </row>
    <row r="14" spans="1:9" x14ac:dyDescent="0.2">
      <c r="C14" s="5"/>
    </row>
    <row r="15" spans="1:9" x14ac:dyDescent="0.2">
      <c r="A15" t="s">
        <v>7</v>
      </c>
      <c r="B15" s="17">
        <f>SUM(B21:I21,B27:I27,B33:I33)</f>
        <v>0</v>
      </c>
      <c r="C15" s="7"/>
      <c r="D15" s="5"/>
      <c r="I15" s="2"/>
    </row>
    <row r="16" spans="1:9" x14ac:dyDescent="0.2">
      <c r="C16" s="5"/>
    </row>
    <row r="17" spans="1:9" x14ac:dyDescent="0.2">
      <c r="A17" t="s">
        <v>8</v>
      </c>
      <c r="B17" s="26" t="s">
        <v>26</v>
      </c>
      <c r="C17" s="5"/>
      <c r="D17" t="s">
        <v>9</v>
      </c>
      <c r="G17" s="27"/>
    </row>
    <row r="18" spans="1:9" x14ac:dyDescent="0.2">
      <c r="C18" s="5"/>
    </row>
    <row r="20" spans="1:9" x14ac:dyDescent="0.2">
      <c r="A20" s="2" t="s">
        <v>10</v>
      </c>
      <c r="B20" s="28"/>
      <c r="C20" s="28"/>
      <c r="D20" s="28"/>
      <c r="E20" s="28"/>
      <c r="F20" s="28"/>
      <c r="G20" s="28"/>
      <c r="H20" s="28"/>
      <c r="I20" s="28"/>
    </row>
    <row r="21" spans="1:9" x14ac:dyDescent="0.2">
      <c r="A21" s="8" t="s">
        <v>11</v>
      </c>
      <c r="B21" s="27"/>
      <c r="C21" s="27"/>
      <c r="D21" s="27"/>
      <c r="E21" s="27"/>
      <c r="F21" s="27"/>
      <c r="G21" s="27"/>
      <c r="H21" s="29"/>
      <c r="I21" s="29"/>
    </row>
    <row r="22" spans="1:9" x14ac:dyDescent="0.2">
      <c r="A22" s="9" t="s">
        <v>12</v>
      </c>
      <c r="B22" s="27"/>
      <c r="C22" s="27"/>
      <c r="D22" s="27"/>
      <c r="E22" s="27"/>
      <c r="F22" s="27"/>
      <c r="G22" s="27"/>
      <c r="H22" s="29"/>
      <c r="I22" s="29"/>
    </row>
    <row r="23" spans="1:9" x14ac:dyDescent="0.2">
      <c r="A23" s="9" t="s">
        <v>13</v>
      </c>
      <c r="B23" s="15" t="e">
        <f>((B21*G17)-B22)/(B21*G17)</f>
        <v>#DIV/0!</v>
      </c>
      <c r="C23" s="15" t="e">
        <f>((C21*G17)-C22)/(C21*G17)</f>
        <v>#DIV/0!</v>
      </c>
      <c r="D23" s="15" t="e">
        <f>((D21*G17)-D22)/(D21*G17)</f>
        <v>#DIV/0!</v>
      </c>
      <c r="E23" s="15" t="e">
        <f>((E21*G17)-E22)/(E21*G17)</f>
        <v>#DIV/0!</v>
      </c>
      <c r="F23" s="15" t="e">
        <f>((F21*G17)-F22)/(F21*G17)</f>
        <v>#DIV/0!</v>
      </c>
      <c r="G23" s="15" t="e">
        <f>((G21*G17)-G22)/(G21*G17)</f>
        <v>#DIV/0!</v>
      </c>
      <c r="H23" s="15" t="e">
        <f>((H21*G17)-H22)/(H21*G17)</f>
        <v>#DIV/0!</v>
      </c>
      <c r="I23" s="15" t="e">
        <f>((I21*G17)-I22)/(I21*G17)</f>
        <v>#DIV/0!</v>
      </c>
    </row>
    <row r="24" spans="1:9" x14ac:dyDescent="0.2">
      <c r="A24" s="21" t="s">
        <v>45</v>
      </c>
      <c r="B24" s="19"/>
      <c r="C24" s="19"/>
      <c r="D24" s="19"/>
      <c r="E24" s="19"/>
      <c r="F24" s="19"/>
      <c r="G24" s="19"/>
      <c r="H24" s="29"/>
      <c r="I24" s="29"/>
    </row>
    <row r="25" spans="1:9" x14ac:dyDescent="0.2">
      <c r="A25" s="25"/>
      <c r="B25" s="24"/>
      <c r="C25" s="24"/>
      <c r="D25" s="24"/>
      <c r="E25" s="24"/>
      <c r="F25" s="24"/>
      <c r="G25" s="24"/>
    </row>
    <row r="26" spans="1:9" x14ac:dyDescent="0.2">
      <c r="A26" s="2" t="s">
        <v>10</v>
      </c>
      <c r="B26" s="28"/>
      <c r="C26" s="28"/>
      <c r="D26" s="28"/>
      <c r="E26" s="28"/>
      <c r="F26" s="28"/>
      <c r="G26" s="28"/>
      <c r="H26" s="28"/>
      <c r="I26" s="28"/>
    </row>
    <row r="27" spans="1:9" x14ac:dyDescent="0.2">
      <c r="A27" s="8" t="s">
        <v>11</v>
      </c>
      <c r="B27" s="27"/>
      <c r="C27" s="27"/>
      <c r="D27" s="27"/>
      <c r="E27" s="27"/>
      <c r="F27" s="27"/>
      <c r="G27" s="27"/>
      <c r="H27" s="29"/>
      <c r="I27" s="29"/>
    </row>
    <row r="28" spans="1:9" x14ac:dyDescent="0.2">
      <c r="A28" s="9" t="s">
        <v>12</v>
      </c>
      <c r="B28" s="27"/>
      <c r="C28" s="27"/>
      <c r="D28" s="27"/>
      <c r="E28" s="27"/>
      <c r="F28" s="27"/>
      <c r="G28" s="27"/>
      <c r="H28" s="29"/>
      <c r="I28" s="29"/>
    </row>
    <row r="29" spans="1:9" x14ac:dyDescent="0.2">
      <c r="A29" s="9" t="s">
        <v>13</v>
      </c>
      <c r="B29" s="15" t="e">
        <f>((B27*G17)-B28)/(B27*G17)</f>
        <v>#DIV/0!</v>
      </c>
      <c r="C29" s="15" t="e">
        <f>((C27*G17)-C28)/(C27*G17)</f>
        <v>#DIV/0!</v>
      </c>
      <c r="D29" s="15" t="e">
        <f>((D27*G17)-D28)/(D27*G17)</f>
        <v>#DIV/0!</v>
      </c>
      <c r="E29" s="15" t="e">
        <f>((E27*G17)-E28)/(E27*G17)</f>
        <v>#DIV/0!</v>
      </c>
      <c r="F29" s="15" t="e">
        <f>((F27*G17)-F28)/(F27*G17)</f>
        <v>#DIV/0!</v>
      </c>
      <c r="G29" s="15" t="e">
        <f>((G27*G17)-G28)/(G27*G17)</f>
        <v>#DIV/0!</v>
      </c>
      <c r="H29" s="15" t="e">
        <f>((H27*G17)-H28)/(H27*G17)</f>
        <v>#DIV/0!</v>
      </c>
      <c r="I29" s="15" t="e">
        <f>((I27*G17)-I28)/(I27*G17)</f>
        <v>#DIV/0!</v>
      </c>
    </row>
    <row r="30" spans="1:9" x14ac:dyDescent="0.2">
      <c r="A30" s="21" t="s">
        <v>45</v>
      </c>
      <c r="B30" s="19"/>
      <c r="C30" s="19"/>
      <c r="D30" s="19"/>
      <c r="E30" s="19"/>
      <c r="F30" s="19"/>
      <c r="G30" s="20"/>
      <c r="H30" s="29"/>
      <c r="I30" s="29"/>
    </row>
    <row r="31" spans="1:9" x14ac:dyDescent="0.2">
      <c r="A31" s="25"/>
      <c r="B31" s="24"/>
      <c r="C31" s="24"/>
      <c r="D31" s="24"/>
      <c r="E31" s="24"/>
      <c r="F31" s="24"/>
      <c r="G31" s="6"/>
    </row>
    <row r="32" spans="1:9" x14ac:dyDescent="0.2">
      <c r="A32" s="2" t="s">
        <v>10</v>
      </c>
      <c r="B32" s="28"/>
      <c r="C32" s="28"/>
      <c r="D32" s="28"/>
      <c r="E32" s="28"/>
      <c r="F32" s="28"/>
      <c r="G32" s="28"/>
      <c r="H32" s="28"/>
      <c r="I32" s="28"/>
    </row>
    <row r="33" spans="1:9" x14ac:dyDescent="0.2">
      <c r="A33" s="8" t="s">
        <v>11</v>
      </c>
      <c r="B33" s="27"/>
      <c r="C33" s="27"/>
      <c r="D33" s="27"/>
      <c r="E33" s="27"/>
      <c r="F33" s="27"/>
      <c r="G33" s="27"/>
      <c r="H33" s="29"/>
      <c r="I33" s="29"/>
    </row>
    <row r="34" spans="1:9" x14ac:dyDescent="0.2">
      <c r="A34" s="9" t="s">
        <v>12</v>
      </c>
      <c r="B34" s="27"/>
      <c r="C34" s="27"/>
      <c r="D34" s="27"/>
      <c r="E34" s="27"/>
      <c r="F34" s="27"/>
      <c r="G34" s="27"/>
      <c r="H34" s="29"/>
      <c r="I34" s="29"/>
    </row>
    <row r="35" spans="1:9" x14ac:dyDescent="0.2">
      <c r="A35" s="9" t="s">
        <v>13</v>
      </c>
      <c r="B35" s="15" t="e">
        <f>((B33*G17)-B34)/(B33*G17)</f>
        <v>#DIV/0!</v>
      </c>
      <c r="C35" s="15" t="e">
        <f>((C33*G17)-C34)/(C33*G17)</f>
        <v>#DIV/0!</v>
      </c>
      <c r="D35" s="15" t="e">
        <f>((D33*G17)-D34)/(D33*G17)</f>
        <v>#DIV/0!</v>
      </c>
      <c r="E35" s="15" t="e">
        <f>((E33*G17)-E34)/(E33*G17)</f>
        <v>#DIV/0!</v>
      </c>
      <c r="F35" s="15" t="e">
        <f>((F33*G17)-F34)/(F33*G17)</f>
        <v>#DIV/0!</v>
      </c>
      <c r="G35" s="15" t="e">
        <f>((G33*G17)-G34)/(G33*G17)</f>
        <v>#DIV/0!</v>
      </c>
      <c r="H35" s="15" t="e">
        <f>((H33*G17)-H34)/(H33*G17)</f>
        <v>#DIV/0!</v>
      </c>
      <c r="I35" s="15" t="e">
        <f>((I33*G17)-I34)/(I33*G17)</f>
        <v>#DIV/0!</v>
      </c>
    </row>
    <row r="36" spans="1:9" x14ac:dyDescent="0.2">
      <c r="A36" s="21" t="s">
        <v>45</v>
      </c>
      <c r="B36" s="19"/>
      <c r="C36" s="19"/>
      <c r="D36" s="19"/>
      <c r="E36" s="19"/>
      <c r="F36" s="19"/>
      <c r="G36" s="19"/>
      <c r="H36" s="29"/>
      <c r="I36" s="29"/>
    </row>
    <row r="37" spans="1:9" x14ac:dyDescent="0.2">
      <c r="A37" s="25"/>
      <c r="B37" s="24"/>
      <c r="C37" s="24"/>
      <c r="D37" s="24"/>
      <c r="E37" s="24"/>
      <c r="F37" s="24"/>
      <c r="G37" s="24"/>
    </row>
    <row r="38" spans="1:9" x14ac:dyDescent="0.2">
      <c r="A38" t="s">
        <v>14</v>
      </c>
      <c r="C38" s="17">
        <f>SUM(B22:I22,B28:I28,B34:I34)</f>
        <v>0</v>
      </c>
    </row>
    <row r="40" spans="1:9" x14ac:dyDescent="0.2">
      <c r="A40" t="s">
        <v>15</v>
      </c>
      <c r="C40" s="17">
        <f>B15*G17</f>
        <v>0</v>
      </c>
    </row>
    <row r="41" spans="1:9" ht="13.5" thickBot="1" x14ac:dyDescent="0.25"/>
    <row r="42" spans="1:9" ht="13.5" thickBot="1" x14ac:dyDescent="0.25">
      <c r="A42" t="s">
        <v>16</v>
      </c>
      <c r="C42" s="30" t="str">
        <f>mai!$B$17</f>
        <v>Mai</v>
      </c>
      <c r="D42" s="10" t="s">
        <v>17</v>
      </c>
      <c r="E42" s="16" t="e">
        <f>C38/(G17*B15)</f>
        <v>#DIV/0!</v>
      </c>
    </row>
    <row r="45" spans="1:9" x14ac:dyDescent="0.2">
      <c r="A45" s="18" t="s">
        <v>46</v>
      </c>
    </row>
    <row r="47" spans="1:9" x14ac:dyDescent="0.2">
      <c r="A47" s="23" t="s">
        <v>47</v>
      </c>
      <c r="F47" s="22">
        <f>SUM(B24:I24,B30:I30,B36:I36)</f>
        <v>0</v>
      </c>
    </row>
  </sheetData>
  <mergeCells count="5">
    <mergeCell ref="A1:G1"/>
    <mergeCell ref="A2:G2"/>
    <mergeCell ref="A4:F4"/>
    <mergeCell ref="B9:C9"/>
    <mergeCell ref="B11:C11"/>
  </mergeCells>
  <dataValidations count="5">
    <dataValidation type="list" allowBlank="1" showInputMessage="1" showErrorMessage="1" promptTitle="Classe" prompt="Choisir la classe" sqref="B20:I20 B26:I26 B32:I32" xr:uid="{6073A366-B0EA-4DBE-9951-4F3D88368FC2}">
      <formula1>"PS,PS-MS,MS,MS-GS,GS,CP,CP-CE1,CE1,CE1-CE2,CE2,CE2-CM1,CM1,CM1-CM2,CM2,ULIS"</formula1>
    </dataValidation>
    <dataValidation type="list" allowBlank="1" showInputMessage="1" showErrorMessage="1" promptTitle="Identification de l'école." prompt="Choisissez votre RNE." sqref="F9" xr:uid="{3AAF1499-EA98-436F-96AA-B0083F88D103}">
      <formula1>"9730183L,9730146W,9730123W,9730210R,9730207M,9730243B,9730319J,9730413L,9730414M,9730031W,9730032X,9730159K,9730164R,9730198C,9730244C,9730428C"</formula1>
    </dataValidation>
    <dataValidation type="list" allowBlank="1" showInputMessage="1" showErrorMessage="1" promptTitle="Relevé mensuel." prompt="Choisir le mois." sqref="B17" xr:uid="{B93966B3-A02D-4250-8ECD-30C40D11F7D4}">
      <formula1>"Septembre,Octobre,Novembre,Décembre,Janvier,Février,Mars,Avril,Mai,Juin,Juillet,Août,"</formula1>
    </dataValidation>
    <dataValidation type="list" allowBlank="1" showInputMessage="1" showErrorMessage="1" promptTitle="Identification" prompt="Choisir le type d'école." sqref="B13" xr:uid="{BC5141AC-24A4-4411-B16A-20BBBDA77F5D}">
      <formula1>"Maternelle,Elémentaire,GS,Primaire,"</formula1>
    </dataValidation>
    <dataValidation type="list" allowBlank="1" showInputMessage="1" showErrorMessage="1" promptTitle="Identification." prompt="Choisir une école." sqref="B9:C9" xr:uid="{3C96C3B0-9074-4CF8-B645-729688B71985}">
      <formula1>"Maurice Bellony,Balata élémentaire,Balata maternelle,Le Larivot,La Rhumerie,Abriba,Emile Gentilhomme,Parc Lindor,Michel Dipp,Eugène Honorien,Jules Minidoque,Elvina Lixef,Saint Ange Méthon,Jacques Lony,Edgard Galliot,Moulin à vent,"</formula1>
    </dataValidation>
  </dataValidations>
  <pageMargins left="0.78749999999999998" right="0.78749999999999998" top="0.98402777777777795" bottom="0.9840277777777779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7"/>
  <sheetViews>
    <sheetView zoomScaleNormal="100" workbookViewId="0">
      <selection activeCell="A4" sqref="A4:F4"/>
    </sheetView>
  </sheetViews>
  <sheetFormatPr baseColWidth="10" defaultColWidth="9.140625" defaultRowHeight="12.75" x14ac:dyDescent="0.2"/>
  <cols>
    <col min="1" max="1" width="16.5703125"/>
    <col min="2" max="1025" width="10.5703125"/>
  </cols>
  <sheetData>
    <row r="1" spans="1:9" x14ac:dyDescent="0.2">
      <c r="A1" s="31" t="s">
        <v>0</v>
      </c>
      <c r="B1" s="31"/>
      <c r="C1" s="31"/>
      <c r="D1" s="31"/>
      <c r="E1" s="31"/>
      <c r="F1" s="31"/>
      <c r="G1" s="31"/>
    </row>
    <row r="2" spans="1:9" x14ac:dyDescent="0.2">
      <c r="A2" s="31" t="s">
        <v>1</v>
      </c>
      <c r="B2" s="31"/>
      <c r="C2" s="31"/>
      <c r="D2" s="31"/>
      <c r="E2" s="31"/>
      <c r="F2" s="31"/>
      <c r="G2" s="31"/>
    </row>
    <row r="3" spans="1:9" x14ac:dyDescent="0.2">
      <c r="A3" s="1"/>
      <c r="B3" s="1"/>
      <c r="C3" s="1"/>
      <c r="D3" s="1"/>
      <c r="E3" s="1"/>
      <c r="F3" s="1"/>
      <c r="G3" s="1"/>
    </row>
    <row r="4" spans="1:9" x14ac:dyDescent="0.2">
      <c r="A4" s="31" t="s">
        <v>49</v>
      </c>
      <c r="B4" s="31"/>
      <c r="C4" s="31"/>
      <c r="D4" s="31"/>
      <c r="E4" s="31"/>
      <c r="F4" s="31"/>
      <c r="G4" s="1"/>
    </row>
    <row r="5" spans="1:9" x14ac:dyDescent="0.2">
      <c r="A5" s="2"/>
      <c r="B5" s="2"/>
      <c r="C5" s="2"/>
      <c r="D5" s="2"/>
      <c r="E5" s="2"/>
      <c r="F5" s="2"/>
    </row>
    <row r="6" spans="1:9" x14ac:dyDescent="0.2">
      <c r="A6" s="2"/>
      <c r="B6" s="2"/>
      <c r="C6" s="2"/>
      <c r="D6" s="2"/>
      <c r="E6" s="2"/>
      <c r="F6" s="2"/>
    </row>
    <row r="7" spans="1:9" x14ac:dyDescent="0.2">
      <c r="A7" s="2"/>
      <c r="B7" s="2"/>
      <c r="C7" s="2"/>
      <c r="D7" s="2"/>
      <c r="E7" s="2"/>
      <c r="F7" s="2"/>
    </row>
    <row r="9" spans="1:9" x14ac:dyDescent="0.2">
      <c r="A9" s="3" t="s">
        <v>2</v>
      </c>
      <c r="B9" s="32"/>
      <c r="C9" s="32"/>
      <c r="D9" s="5"/>
      <c r="E9" t="s">
        <v>3</v>
      </c>
      <c r="F9" s="13"/>
    </row>
    <row r="11" spans="1:9" x14ac:dyDescent="0.2">
      <c r="A11" t="s">
        <v>4</v>
      </c>
      <c r="B11" s="33" t="s">
        <v>5</v>
      </c>
      <c r="C11" s="33"/>
    </row>
    <row r="13" spans="1:9" x14ac:dyDescent="0.2">
      <c r="A13" t="s">
        <v>6</v>
      </c>
      <c r="B13" s="12"/>
      <c r="C13" s="6"/>
      <c r="D13" s="6"/>
    </row>
    <row r="14" spans="1:9" x14ac:dyDescent="0.2">
      <c r="C14" s="5"/>
    </row>
    <row r="15" spans="1:9" x14ac:dyDescent="0.2">
      <c r="A15" t="s">
        <v>7</v>
      </c>
      <c r="B15" s="17">
        <f>SUM(B21:I21,B27:I27,B33:I33)</f>
        <v>0</v>
      </c>
      <c r="C15" s="7"/>
      <c r="D15" s="5"/>
      <c r="I15" s="2"/>
    </row>
    <row r="16" spans="1:9" x14ac:dyDescent="0.2">
      <c r="C16" s="5"/>
    </row>
    <row r="17" spans="1:9" x14ac:dyDescent="0.2">
      <c r="A17" t="s">
        <v>8</v>
      </c>
      <c r="B17" s="26" t="s">
        <v>27</v>
      </c>
      <c r="C17" s="5"/>
      <c r="D17" t="s">
        <v>9</v>
      </c>
      <c r="G17" s="27"/>
    </row>
    <row r="18" spans="1:9" x14ac:dyDescent="0.2">
      <c r="C18" s="5"/>
    </row>
    <row r="20" spans="1:9" x14ac:dyDescent="0.2">
      <c r="A20" s="2" t="s">
        <v>10</v>
      </c>
      <c r="B20" s="28"/>
      <c r="C20" s="28"/>
      <c r="D20" s="28"/>
      <c r="E20" s="28"/>
      <c r="F20" s="28"/>
      <c r="G20" s="28"/>
      <c r="H20" s="28"/>
      <c r="I20" s="28"/>
    </row>
    <row r="21" spans="1:9" x14ac:dyDescent="0.2">
      <c r="A21" s="8" t="s">
        <v>11</v>
      </c>
      <c r="B21" s="27"/>
      <c r="C21" s="27"/>
      <c r="D21" s="27"/>
      <c r="E21" s="27"/>
      <c r="F21" s="27"/>
      <c r="G21" s="27"/>
      <c r="H21" s="29"/>
      <c r="I21" s="29"/>
    </row>
    <row r="22" spans="1:9" x14ac:dyDescent="0.2">
      <c r="A22" s="9" t="s">
        <v>12</v>
      </c>
      <c r="B22" s="27"/>
      <c r="C22" s="27"/>
      <c r="D22" s="27"/>
      <c r="E22" s="27"/>
      <c r="F22" s="27"/>
      <c r="G22" s="27"/>
      <c r="H22" s="29"/>
      <c r="I22" s="29"/>
    </row>
    <row r="23" spans="1:9" x14ac:dyDescent="0.2">
      <c r="A23" s="9" t="s">
        <v>13</v>
      </c>
      <c r="B23" s="15" t="e">
        <f>((B21*G17)-B22)/(B21*G17)</f>
        <v>#DIV/0!</v>
      </c>
      <c r="C23" s="15" t="e">
        <f>((C21*G17)-C22)/(C21*G17)</f>
        <v>#DIV/0!</v>
      </c>
      <c r="D23" s="15" t="e">
        <f>((D21*G17)-D22)/(D21*G17)</f>
        <v>#DIV/0!</v>
      </c>
      <c r="E23" s="15" t="e">
        <f>((E21*G17)-E22)/(E21*G17)</f>
        <v>#DIV/0!</v>
      </c>
      <c r="F23" s="15" t="e">
        <f>((F21*G17)-F22)/(F21*G17)</f>
        <v>#DIV/0!</v>
      </c>
      <c r="G23" s="15" t="e">
        <f>((G21*G17)-G22)/(G21*G17)</f>
        <v>#DIV/0!</v>
      </c>
      <c r="H23" s="15" t="e">
        <f>((H21*G17)-H22)/(H21*G17)</f>
        <v>#DIV/0!</v>
      </c>
      <c r="I23" s="15" t="e">
        <f>((I21*G17)-I22)/(I21*G17)</f>
        <v>#DIV/0!</v>
      </c>
    </row>
    <row r="24" spans="1:9" x14ac:dyDescent="0.2">
      <c r="A24" s="21" t="s">
        <v>45</v>
      </c>
      <c r="B24" s="19"/>
      <c r="C24" s="19"/>
      <c r="D24" s="19"/>
      <c r="E24" s="19"/>
      <c r="F24" s="19"/>
      <c r="G24" s="19"/>
      <c r="H24" s="29"/>
      <c r="I24" s="29"/>
    </row>
    <row r="25" spans="1:9" x14ac:dyDescent="0.2">
      <c r="A25" s="25"/>
      <c r="B25" s="24"/>
      <c r="C25" s="24"/>
      <c r="D25" s="24"/>
      <c r="E25" s="24"/>
      <c r="F25" s="24"/>
      <c r="G25" s="24"/>
    </row>
    <row r="26" spans="1:9" x14ac:dyDescent="0.2">
      <c r="A26" s="2" t="s">
        <v>10</v>
      </c>
      <c r="B26" s="28"/>
      <c r="C26" s="28"/>
      <c r="D26" s="28"/>
      <c r="E26" s="28"/>
      <c r="F26" s="28"/>
      <c r="G26" s="28"/>
      <c r="H26" s="28"/>
      <c r="I26" s="28"/>
    </row>
    <row r="27" spans="1:9" x14ac:dyDescent="0.2">
      <c r="A27" s="8" t="s">
        <v>11</v>
      </c>
      <c r="B27" s="27"/>
      <c r="C27" s="27"/>
      <c r="D27" s="27"/>
      <c r="E27" s="27"/>
      <c r="F27" s="27"/>
      <c r="G27" s="27"/>
      <c r="H27" s="29"/>
      <c r="I27" s="29"/>
    </row>
    <row r="28" spans="1:9" x14ac:dyDescent="0.2">
      <c r="A28" s="9" t="s">
        <v>12</v>
      </c>
      <c r="B28" s="27"/>
      <c r="C28" s="27"/>
      <c r="D28" s="27"/>
      <c r="E28" s="27"/>
      <c r="F28" s="27"/>
      <c r="G28" s="27"/>
      <c r="H28" s="29"/>
      <c r="I28" s="29"/>
    </row>
    <row r="29" spans="1:9" x14ac:dyDescent="0.2">
      <c r="A29" s="9" t="s">
        <v>13</v>
      </c>
      <c r="B29" s="15" t="e">
        <f>((B27*G17)-B28)/(B27*G17)</f>
        <v>#DIV/0!</v>
      </c>
      <c r="C29" s="15" t="e">
        <f>((C27*G17)-C28)/(C27*G17)</f>
        <v>#DIV/0!</v>
      </c>
      <c r="D29" s="15" t="e">
        <f>((D27*G17)-D28)/(D27*G17)</f>
        <v>#DIV/0!</v>
      </c>
      <c r="E29" s="15" t="e">
        <f>((E27*G17)-E28)/(E27*G17)</f>
        <v>#DIV/0!</v>
      </c>
      <c r="F29" s="15" t="e">
        <f>((F27*G17)-F28)/(F27*G17)</f>
        <v>#DIV/0!</v>
      </c>
      <c r="G29" s="15" t="e">
        <f>((G27*G17)-G28)/(G27*G17)</f>
        <v>#DIV/0!</v>
      </c>
      <c r="H29" s="15" t="e">
        <f>((H27*G17)-H28)/(H27*G17)</f>
        <v>#DIV/0!</v>
      </c>
      <c r="I29" s="15" t="e">
        <f>((I27*G17)-I28)/(I27*G17)</f>
        <v>#DIV/0!</v>
      </c>
    </row>
    <row r="30" spans="1:9" x14ac:dyDescent="0.2">
      <c r="A30" s="21" t="s">
        <v>45</v>
      </c>
      <c r="B30" s="19"/>
      <c r="C30" s="19"/>
      <c r="D30" s="19"/>
      <c r="E30" s="19"/>
      <c r="F30" s="19"/>
      <c r="G30" s="20"/>
      <c r="H30" s="29"/>
      <c r="I30" s="29"/>
    </row>
    <row r="31" spans="1:9" x14ac:dyDescent="0.2">
      <c r="A31" s="25"/>
      <c r="B31" s="24"/>
      <c r="C31" s="24"/>
      <c r="D31" s="24"/>
      <c r="E31" s="24"/>
      <c r="F31" s="24"/>
      <c r="G31" s="6"/>
    </row>
    <row r="32" spans="1:9" x14ac:dyDescent="0.2">
      <c r="A32" s="2" t="s">
        <v>10</v>
      </c>
      <c r="B32" s="28"/>
      <c r="C32" s="28"/>
      <c r="D32" s="28"/>
      <c r="E32" s="28"/>
      <c r="F32" s="28"/>
      <c r="G32" s="28"/>
      <c r="H32" s="28"/>
      <c r="I32" s="28"/>
    </row>
    <row r="33" spans="1:9" x14ac:dyDescent="0.2">
      <c r="A33" s="8" t="s">
        <v>11</v>
      </c>
      <c r="B33" s="27"/>
      <c r="C33" s="27"/>
      <c r="D33" s="27"/>
      <c r="E33" s="27"/>
      <c r="F33" s="27"/>
      <c r="G33" s="27"/>
      <c r="H33" s="29"/>
      <c r="I33" s="29"/>
    </row>
    <row r="34" spans="1:9" x14ac:dyDescent="0.2">
      <c r="A34" s="9" t="s">
        <v>12</v>
      </c>
      <c r="B34" s="27"/>
      <c r="C34" s="27"/>
      <c r="D34" s="27"/>
      <c r="E34" s="27"/>
      <c r="F34" s="27"/>
      <c r="G34" s="27"/>
      <c r="H34" s="29"/>
      <c r="I34" s="29"/>
    </row>
    <row r="35" spans="1:9" x14ac:dyDescent="0.2">
      <c r="A35" s="9" t="s">
        <v>13</v>
      </c>
      <c r="B35" s="15" t="e">
        <f>((B33*G17)-B34)/(B33*G17)</f>
        <v>#DIV/0!</v>
      </c>
      <c r="C35" s="15" t="e">
        <f>((C33*G17)-C34)/(C33*G17)</f>
        <v>#DIV/0!</v>
      </c>
      <c r="D35" s="15" t="e">
        <f>((D33*G17)-D34)/(D33*G17)</f>
        <v>#DIV/0!</v>
      </c>
      <c r="E35" s="15" t="e">
        <f>((E33*G17)-E34)/(E33*G17)</f>
        <v>#DIV/0!</v>
      </c>
      <c r="F35" s="15" t="e">
        <f>((F33*G17)-F34)/(F33*G17)</f>
        <v>#DIV/0!</v>
      </c>
      <c r="G35" s="15" t="e">
        <f>((G33*G17)-G34)/(G33*G17)</f>
        <v>#DIV/0!</v>
      </c>
      <c r="H35" s="15" t="e">
        <f>((H33*G17)-H34)/(H33*G17)</f>
        <v>#DIV/0!</v>
      </c>
      <c r="I35" s="15" t="e">
        <f>((I33*G17)-I34)/(I33*G17)</f>
        <v>#DIV/0!</v>
      </c>
    </row>
    <row r="36" spans="1:9" x14ac:dyDescent="0.2">
      <c r="A36" s="21" t="s">
        <v>45</v>
      </c>
      <c r="B36" s="19"/>
      <c r="C36" s="19"/>
      <c r="D36" s="19"/>
      <c r="E36" s="19"/>
      <c r="F36" s="19"/>
      <c r="G36" s="19"/>
      <c r="H36" s="29"/>
      <c r="I36" s="29"/>
    </row>
    <row r="37" spans="1:9" x14ac:dyDescent="0.2">
      <c r="A37" s="25"/>
      <c r="B37" s="24"/>
      <c r="C37" s="24"/>
      <c r="D37" s="24"/>
      <c r="E37" s="24"/>
      <c r="F37" s="24"/>
      <c r="G37" s="24"/>
    </row>
    <row r="38" spans="1:9" x14ac:dyDescent="0.2">
      <c r="A38" t="s">
        <v>14</v>
      </c>
      <c r="C38" s="17">
        <f>SUM(B22:I22,B28:I28,B34:I34)</f>
        <v>0</v>
      </c>
    </row>
    <row r="40" spans="1:9" x14ac:dyDescent="0.2">
      <c r="A40" t="s">
        <v>15</v>
      </c>
      <c r="C40" s="17">
        <f>B15*G17</f>
        <v>0</v>
      </c>
    </row>
    <row r="41" spans="1:9" ht="13.5" thickBot="1" x14ac:dyDescent="0.25"/>
    <row r="42" spans="1:9" ht="13.5" thickBot="1" x14ac:dyDescent="0.25">
      <c r="A42" t="s">
        <v>16</v>
      </c>
      <c r="C42" s="30" t="str">
        <f>juin!$B$17</f>
        <v>Juin</v>
      </c>
      <c r="D42" s="10" t="s">
        <v>17</v>
      </c>
      <c r="E42" s="16" t="e">
        <f>C38/(G17*B15)</f>
        <v>#DIV/0!</v>
      </c>
    </row>
    <row r="45" spans="1:9" x14ac:dyDescent="0.2">
      <c r="A45" s="18" t="s">
        <v>46</v>
      </c>
    </row>
    <row r="47" spans="1:9" x14ac:dyDescent="0.2">
      <c r="A47" s="23" t="s">
        <v>47</v>
      </c>
      <c r="F47" s="22">
        <f>SUM(B24:I24,B30:I30,B36:I36)</f>
        <v>0</v>
      </c>
    </row>
  </sheetData>
  <mergeCells count="5">
    <mergeCell ref="A1:G1"/>
    <mergeCell ref="A2:G2"/>
    <mergeCell ref="A4:F4"/>
    <mergeCell ref="B9:C9"/>
    <mergeCell ref="B11:C11"/>
  </mergeCells>
  <dataValidations count="5">
    <dataValidation type="list" allowBlank="1" showInputMessage="1" showErrorMessage="1" promptTitle="Identification." prompt="Choisir une école." sqref="B9:C9" xr:uid="{6E9E319B-C859-4112-BE34-0F843CCFA672}">
      <formula1>"Maurice Bellony,Balata élémentaire,Balata maternelle,Le Larivot,La Rhumerie,Abriba,Emile Gentilhomme,Parc Lindor,Michel Dipp,Eugène Honorien,Jules Minidoque,Elvina Lixef,Saint Ange Méthon,Jacques Lony,Edgard Galliot,Moulin à vent,"</formula1>
    </dataValidation>
    <dataValidation type="list" allowBlank="1" showInputMessage="1" showErrorMessage="1" promptTitle="Identification" prompt="Choisir le type d'école." sqref="B13" xr:uid="{A4204D36-0A2F-4DA3-8689-6C29F869E9CB}">
      <formula1>"Maternelle,Elémentaire,GS,Primaire,"</formula1>
    </dataValidation>
    <dataValidation type="list" allowBlank="1" showInputMessage="1" showErrorMessage="1" promptTitle="Relevé mensuel." prompt="Choisir le mois." sqref="B17" xr:uid="{9C9CE90D-97D3-45F3-9E92-4A4B742A51C0}">
      <formula1>"Septembre,Octobre,Novembre,Décembre,Janvier,Février,Mars,Avril,Mai,Juin,Juillet,Août,"</formula1>
    </dataValidation>
    <dataValidation type="list" allowBlank="1" showInputMessage="1" showErrorMessage="1" promptTitle="Identification de l'école." prompt="Choisissez votre RNE." sqref="F9" xr:uid="{5C932661-0AA1-4CA4-A1E2-E4CA1AB3B4ED}">
      <formula1>"9730183L,9730146W,9730123W,9730210R,9730207M,9730243B,9730319J,9730413L,9730414M,9730031W,9730032X,9730159K,9730164R,9730198C,9730244C,9730428C"</formula1>
    </dataValidation>
    <dataValidation type="list" allowBlank="1" showInputMessage="1" showErrorMessage="1" promptTitle="Classe" prompt="Choisir la classe" sqref="B20:I20 B26:I26 B32:I32" xr:uid="{C9F38FCC-2B8C-4777-91E9-3AD63B833109}">
      <formula1>"PS,PS-MS,MS,MS-GS,GS,CP,CP-CE1,CE1,CE1-CE2,CE2,CE2-CM1,CM1,CM1-CM2,CM2,ULIS"</formula1>
    </dataValidation>
  </dataValidations>
  <pageMargins left="0.78749999999999998" right="0.78749999999999998" top="0.98402777777777795" bottom="0.9840277777777779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47"/>
  <sheetViews>
    <sheetView topLeftCell="A7" zoomScale="106" zoomScaleNormal="106" workbookViewId="0">
      <selection activeCell="M12" sqref="M12"/>
    </sheetView>
  </sheetViews>
  <sheetFormatPr baseColWidth="10" defaultColWidth="9.140625" defaultRowHeight="12.75" x14ac:dyDescent="0.2"/>
  <cols>
    <col min="1" max="1" width="16.5703125"/>
    <col min="2" max="2" width="12.28515625" customWidth="1"/>
    <col min="3" max="4" width="10.5703125"/>
    <col min="5" max="5" width="13.85546875" customWidth="1"/>
    <col min="6" max="1025" width="10.5703125"/>
  </cols>
  <sheetData>
    <row r="1" spans="1:9" x14ac:dyDescent="0.2">
      <c r="A1" s="31" t="s">
        <v>0</v>
      </c>
      <c r="B1" s="31"/>
      <c r="C1" s="31"/>
      <c r="D1" s="31"/>
      <c r="E1" s="31"/>
      <c r="F1" s="31"/>
      <c r="G1" s="31"/>
    </row>
    <row r="2" spans="1:9" x14ac:dyDescent="0.2">
      <c r="A2" s="31" t="s">
        <v>1</v>
      </c>
      <c r="B2" s="31"/>
      <c r="C2" s="31"/>
      <c r="D2" s="31"/>
      <c r="E2" s="31"/>
      <c r="F2" s="31"/>
      <c r="G2" s="31"/>
    </row>
    <row r="3" spans="1:9" x14ac:dyDescent="0.2">
      <c r="A3" s="1"/>
      <c r="B3" s="1"/>
      <c r="C3" s="1"/>
      <c r="D3" s="1"/>
      <c r="E3" s="1"/>
      <c r="F3" s="1"/>
      <c r="G3" s="1"/>
    </row>
    <row r="4" spans="1:9" x14ac:dyDescent="0.2">
      <c r="A4" s="31" t="s">
        <v>49</v>
      </c>
      <c r="B4" s="31"/>
      <c r="C4" s="31"/>
      <c r="D4" s="31"/>
      <c r="E4" s="31"/>
      <c r="F4" s="31"/>
      <c r="G4" s="1"/>
    </row>
    <row r="5" spans="1:9" x14ac:dyDescent="0.2">
      <c r="A5" s="2"/>
      <c r="B5" s="2"/>
      <c r="C5" s="2"/>
      <c r="D5" s="2"/>
      <c r="E5" s="2"/>
      <c r="F5" s="2"/>
    </row>
    <row r="6" spans="1:9" x14ac:dyDescent="0.2">
      <c r="A6" s="2"/>
      <c r="B6" s="2"/>
      <c r="C6" s="2"/>
      <c r="D6" s="2"/>
      <c r="E6" s="2"/>
      <c r="F6" s="2"/>
    </row>
    <row r="7" spans="1:9" x14ac:dyDescent="0.2">
      <c r="A7" s="2"/>
      <c r="B7" s="2"/>
      <c r="C7" s="2"/>
      <c r="D7" s="2"/>
      <c r="E7" s="2"/>
      <c r="F7" s="2"/>
    </row>
    <row r="9" spans="1:9" x14ac:dyDescent="0.2">
      <c r="A9" s="3" t="s">
        <v>2</v>
      </c>
      <c r="B9" s="32"/>
      <c r="C9" s="32"/>
      <c r="D9" s="5"/>
      <c r="E9" t="s">
        <v>3</v>
      </c>
      <c r="F9" s="13"/>
    </row>
    <row r="11" spans="1:9" x14ac:dyDescent="0.2">
      <c r="A11" t="s">
        <v>4</v>
      </c>
      <c r="B11" s="33" t="s">
        <v>5</v>
      </c>
      <c r="C11" s="33"/>
    </row>
    <row r="13" spans="1:9" x14ac:dyDescent="0.2">
      <c r="A13" t="s">
        <v>6</v>
      </c>
      <c r="B13" s="12"/>
      <c r="C13" s="6"/>
      <c r="D13" s="6"/>
    </row>
    <row r="14" spans="1:9" x14ac:dyDescent="0.2">
      <c r="C14" s="5"/>
    </row>
    <row r="15" spans="1:9" x14ac:dyDescent="0.2">
      <c r="A15" t="s">
        <v>7</v>
      </c>
      <c r="B15" s="17">
        <f>SUM(B21:I21,B27:I27,B33:I33)</f>
        <v>0</v>
      </c>
      <c r="C15" s="7"/>
      <c r="D15" s="5"/>
      <c r="I15" s="2"/>
    </row>
    <row r="16" spans="1:9" x14ac:dyDescent="0.2">
      <c r="C16" s="5"/>
    </row>
    <row r="17" spans="1:9" x14ac:dyDescent="0.2">
      <c r="A17" t="s">
        <v>8</v>
      </c>
      <c r="B17" s="26" t="s">
        <v>28</v>
      </c>
      <c r="C17" s="5"/>
      <c r="D17" t="s">
        <v>9</v>
      </c>
      <c r="G17" s="27"/>
    </row>
    <row r="18" spans="1:9" x14ac:dyDescent="0.2">
      <c r="C18" s="5"/>
    </row>
    <row r="20" spans="1:9" x14ac:dyDescent="0.2">
      <c r="A20" s="2" t="s">
        <v>10</v>
      </c>
      <c r="B20" s="28"/>
      <c r="C20" s="28"/>
      <c r="D20" s="28"/>
      <c r="E20" s="28"/>
      <c r="F20" s="28"/>
      <c r="G20" s="28"/>
      <c r="H20" s="28"/>
      <c r="I20" s="28"/>
    </row>
    <row r="21" spans="1:9" x14ac:dyDescent="0.2">
      <c r="A21" s="8" t="s">
        <v>11</v>
      </c>
      <c r="B21" s="27"/>
      <c r="C21" s="27"/>
      <c r="D21" s="27"/>
      <c r="E21" s="27"/>
      <c r="F21" s="27"/>
      <c r="G21" s="27"/>
      <c r="H21" s="29"/>
      <c r="I21" s="29"/>
    </row>
    <row r="22" spans="1:9" x14ac:dyDescent="0.2">
      <c r="A22" s="9" t="s">
        <v>12</v>
      </c>
      <c r="B22" s="27"/>
      <c r="C22" s="27"/>
      <c r="D22" s="27"/>
      <c r="E22" s="27"/>
      <c r="F22" s="27"/>
      <c r="G22" s="27"/>
      <c r="H22" s="29"/>
      <c r="I22" s="29"/>
    </row>
    <row r="23" spans="1:9" x14ac:dyDescent="0.2">
      <c r="A23" s="9" t="s">
        <v>13</v>
      </c>
      <c r="B23" s="15" t="e">
        <f>((B21*G17)-B22)/(B21*G17)</f>
        <v>#DIV/0!</v>
      </c>
      <c r="C23" s="15" t="e">
        <f>((C21*G17)-C22)/(C21*G17)</f>
        <v>#DIV/0!</v>
      </c>
      <c r="D23" s="15" t="e">
        <f>((D21*G17)-D22)/(D21*G17)</f>
        <v>#DIV/0!</v>
      </c>
      <c r="E23" s="15" t="e">
        <f>((E21*G17)-E22)/(E21*G17)</f>
        <v>#DIV/0!</v>
      </c>
      <c r="F23" s="15" t="e">
        <f>((F21*G17)-F22)/(F21*G17)</f>
        <v>#DIV/0!</v>
      </c>
      <c r="G23" s="15" t="e">
        <f>((G21*G17)-G22)/(G21*G17)</f>
        <v>#DIV/0!</v>
      </c>
      <c r="H23" s="15" t="e">
        <f>((H21*G17)-H22)/(H21*G17)</f>
        <v>#DIV/0!</v>
      </c>
      <c r="I23" s="15" t="e">
        <f>((I21*G17)-I22)/(I21*G17)</f>
        <v>#DIV/0!</v>
      </c>
    </row>
    <row r="24" spans="1:9" x14ac:dyDescent="0.2">
      <c r="A24" s="21" t="s">
        <v>45</v>
      </c>
      <c r="B24" s="19"/>
      <c r="C24" s="19"/>
      <c r="D24" s="19"/>
      <c r="E24" s="19"/>
      <c r="F24" s="19"/>
      <c r="G24" s="19"/>
      <c r="H24" s="29"/>
      <c r="I24" s="29"/>
    </row>
    <row r="25" spans="1:9" x14ac:dyDescent="0.2">
      <c r="A25" s="25"/>
      <c r="B25" s="24"/>
      <c r="C25" s="24"/>
      <c r="D25" s="24"/>
      <c r="E25" s="24"/>
      <c r="F25" s="24"/>
      <c r="G25" s="24"/>
    </row>
    <row r="26" spans="1:9" x14ac:dyDescent="0.2">
      <c r="A26" s="2" t="s">
        <v>10</v>
      </c>
      <c r="B26" s="28"/>
      <c r="C26" s="28"/>
      <c r="D26" s="28"/>
      <c r="E26" s="28"/>
      <c r="F26" s="28"/>
      <c r="G26" s="28"/>
      <c r="H26" s="28"/>
      <c r="I26" s="28"/>
    </row>
    <row r="27" spans="1:9" x14ac:dyDescent="0.2">
      <c r="A27" s="8" t="s">
        <v>11</v>
      </c>
      <c r="B27" s="27"/>
      <c r="C27" s="27"/>
      <c r="D27" s="27"/>
      <c r="E27" s="27"/>
      <c r="F27" s="27"/>
      <c r="G27" s="27"/>
      <c r="H27" s="29"/>
      <c r="I27" s="29"/>
    </row>
    <row r="28" spans="1:9" x14ac:dyDescent="0.2">
      <c r="A28" s="9" t="s">
        <v>12</v>
      </c>
      <c r="B28" s="27"/>
      <c r="C28" s="27"/>
      <c r="D28" s="27"/>
      <c r="E28" s="27"/>
      <c r="F28" s="27"/>
      <c r="G28" s="27"/>
      <c r="H28" s="29"/>
      <c r="I28" s="29"/>
    </row>
    <row r="29" spans="1:9" x14ac:dyDescent="0.2">
      <c r="A29" s="9" t="s">
        <v>13</v>
      </c>
      <c r="B29" s="15" t="e">
        <f>((B27*G17)-B28)/(B27*G17)</f>
        <v>#DIV/0!</v>
      </c>
      <c r="C29" s="15" t="e">
        <f>((C27*G17)-C28)/(C27*G17)</f>
        <v>#DIV/0!</v>
      </c>
      <c r="D29" s="15" t="e">
        <f>((D27*G17)-D28)/(D27*G17)</f>
        <v>#DIV/0!</v>
      </c>
      <c r="E29" s="15" t="e">
        <f>((E27*G17)-E28)/(E27*G17)</f>
        <v>#DIV/0!</v>
      </c>
      <c r="F29" s="15" t="e">
        <f>((F27*G17)-F28)/(F27*G17)</f>
        <v>#DIV/0!</v>
      </c>
      <c r="G29" s="15" t="e">
        <f>((G27*G17)-G28)/(G27*G17)</f>
        <v>#DIV/0!</v>
      </c>
      <c r="H29" s="15" t="e">
        <f>((H27*G17)-H28)/(H27*G17)</f>
        <v>#DIV/0!</v>
      </c>
      <c r="I29" s="15" t="e">
        <f>((I27*G17)-I28)/(I27*G17)</f>
        <v>#DIV/0!</v>
      </c>
    </row>
    <row r="30" spans="1:9" x14ac:dyDescent="0.2">
      <c r="A30" s="21" t="s">
        <v>45</v>
      </c>
      <c r="B30" s="19"/>
      <c r="C30" s="19"/>
      <c r="D30" s="19"/>
      <c r="E30" s="19"/>
      <c r="F30" s="19"/>
      <c r="G30" s="20"/>
      <c r="H30" s="29"/>
      <c r="I30" s="29"/>
    </row>
    <row r="31" spans="1:9" x14ac:dyDescent="0.2">
      <c r="A31" s="25"/>
      <c r="B31" s="24"/>
      <c r="C31" s="24"/>
      <c r="D31" s="24"/>
      <c r="E31" s="24"/>
      <c r="F31" s="24"/>
      <c r="G31" s="6"/>
    </row>
    <row r="32" spans="1:9" x14ac:dyDescent="0.2">
      <c r="A32" s="2" t="s">
        <v>10</v>
      </c>
      <c r="B32" s="28"/>
      <c r="C32" s="28"/>
      <c r="D32" s="28"/>
      <c r="E32" s="28"/>
      <c r="F32" s="28"/>
      <c r="G32" s="28"/>
      <c r="H32" s="28"/>
      <c r="I32" s="28"/>
    </row>
    <row r="33" spans="1:9" x14ac:dyDescent="0.2">
      <c r="A33" s="8" t="s">
        <v>11</v>
      </c>
      <c r="B33" s="27"/>
      <c r="C33" s="27"/>
      <c r="D33" s="27"/>
      <c r="E33" s="27"/>
      <c r="F33" s="27"/>
      <c r="G33" s="27"/>
      <c r="H33" s="29"/>
      <c r="I33" s="29"/>
    </row>
    <row r="34" spans="1:9" x14ac:dyDescent="0.2">
      <c r="A34" s="9" t="s">
        <v>12</v>
      </c>
      <c r="B34" s="27"/>
      <c r="C34" s="27"/>
      <c r="D34" s="27"/>
      <c r="E34" s="27"/>
      <c r="F34" s="27"/>
      <c r="G34" s="27"/>
      <c r="H34" s="29"/>
      <c r="I34" s="29"/>
    </row>
    <row r="35" spans="1:9" x14ac:dyDescent="0.2">
      <c r="A35" s="9" t="s">
        <v>13</v>
      </c>
      <c r="B35" s="15" t="e">
        <f>((B33*G17)-B34)/(B33*G17)</f>
        <v>#DIV/0!</v>
      </c>
      <c r="C35" s="15" t="e">
        <f>((C33*G17)-C34)/(C33*G17)</f>
        <v>#DIV/0!</v>
      </c>
      <c r="D35" s="15" t="e">
        <f>((D33*G17)-D34)/(D33*G17)</f>
        <v>#DIV/0!</v>
      </c>
      <c r="E35" s="15" t="e">
        <f>((E33*G17)-E34)/(E33*G17)</f>
        <v>#DIV/0!</v>
      </c>
      <c r="F35" s="15" t="e">
        <f>((F33*G17)-F34)/(F33*G17)</f>
        <v>#DIV/0!</v>
      </c>
      <c r="G35" s="15" t="e">
        <f>((G33*G17)-G34)/(G33*G17)</f>
        <v>#DIV/0!</v>
      </c>
      <c r="H35" s="15" t="e">
        <f>((H33*G17)-H34)/(H33*G17)</f>
        <v>#DIV/0!</v>
      </c>
      <c r="I35" s="15" t="e">
        <f>((I33*G17)-I34)/(I33*G17)</f>
        <v>#DIV/0!</v>
      </c>
    </row>
    <row r="36" spans="1:9" x14ac:dyDescent="0.2">
      <c r="A36" s="21" t="s">
        <v>45</v>
      </c>
      <c r="B36" s="19"/>
      <c r="C36" s="19"/>
      <c r="D36" s="19"/>
      <c r="E36" s="19"/>
      <c r="F36" s="19"/>
      <c r="G36" s="19"/>
      <c r="H36" s="29"/>
      <c r="I36" s="29"/>
    </row>
    <row r="37" spans="1:9" x14ac:dyDescent="0.2">
      <c r="A37" s="25"/>
      <c r="B37" s="24"/>
      <c r="C37" s="24"/>
      <c r="D37" s="24"/>
      <c r="E37" s="24"/>
      <c r="F37" s="24"/>
      <c r="G37" s="24"/>
    </row>
    <row r="38" spans="1:9" x14ac:dyDescent="0.2">
      <c r="A38" t="s">
        <v>14</v>
      </c>
      <c r="C38" s="17">
        <f>SUM(B22:I22,B28:I28,B34:I34)</f>
        <v>0</v>
      </c>
    </row>
    <row r="40" spans="1:9" x14ac:dyDescent="0.2">
      <c r="A40" t="s">
        <v>15</v>
      </c>
      <c r="C40" s="17">
        <f>B15*G17</f>
        <v>0</v>
      </c>
    </row>
    <row r="41" spans="1:9" ht="13.5" thickBot="1" x14ac:dyDescent="0.25"/>
    <row r="42" spans="1:9" ht="13.5" thickBot="1" x14ac:dyDescent="0.25">
      <c r="A42" t="s">
        <v>16</v>
      </c>
      <c r="C42" s="30" t="str">
        <f>juil!$B$17</f>
        <v>Juillet</v>
      </c>
      <c r="D42" s="10" t="s">
        <v>17</v>
      </c>
      <c r="E42" s="16" t="e">
        <f>C38/(G17*B15)</f>
        <v>#DIV/0!</v>
      </c>
    </row>
    <row r="45" spans="1:9" x14ac:dyDescent="0.2">
      <c r="A45" s="18" t="s">
        <v>46</v>
      </c>
    </row>
    <row r="47" spans="1:9" x14ac:dyDescent="0.2">
      <c r="A47" s="23" t="s">
        <v>47</v>
      </c>
      <c r="F47" s="22">
        <f>SUM(B24:I24,B30:I30,B36:I36)</f>
        <v>0</v>
      </c>
    </row>
  </sheetData>
  <mergeCells count="5">
    <mergeCell ref="A1:G1"/>
    <mergeCell ref="A2:G2"/>
    <mergeCell ref="A4:F4"/>
    <mergeCell ref="B9:C9"/>
    <mergeCell ref="B11:C11"/>
  </mergeCells>
  <dataValidations count="5">
    <dataValidation type="list" allowBlank="1" showInputMessage="1" showErrorMessage="1" promptTitle="Classe" prompt="Choisir la classe" sqref="B20:I20 B26:I26 B32:I32" xr:uid="{6CE9839B-8B4B-475D-94D3-8C055AA710F7}">
      <formula1>"PS,PS-MS,MS,MS-GS,GS,CP,CP-CE1,CE1,CE1-CE2,CE2,CE2-CM1,CM1,CM1-CM2,CM2,ULIS"</formula1>
    </dataValidation>
    <dataValidation type="list" allowBlank="1" showInputMessage="1" showErrorMessage="1" promptTitle="Identification de l'école." prompt="Choisissez votre RNE." sqref="F9" xr:uid="{98E15246-1C7F-45DD-B862-6124BB20BF44}">
      <formula1>"9730183L,9730146W,9730123W,9730210R,9730207M,9730243B,9730319J,9730413L,9730414M,9730031W,9730032X,9730159K,9730164R,9730198C,9730244C,9730428C"</formula1>
    </dataValidation>
    <dataValidation type="list" allowBlank="1" showInputMessage="1" showErrorMessage="1" promptTitle="Relevé mensuel." prompt="Choisir le mois." sqref="B17" xr:uid="{4197487E-1117-4B44-92D6-9C3F6EE6CBC4}">
      <formula1>"Septembre,Octobre,Novembre,Décembre,Janvier,Février,Mars,Avril,Mai,Juin,Juillet,Août,"</formula1>
    </dataValidation>
    <dataValidation type="list" allowBlank="1" showInputMessage="1" showErrorMessage="1" promptTitle="Identification" prompt="Choisir le type d'école." sqref="B13" xr:uid="{3EE9BE0F-616E-4700-AFE4-CCAF09665DDC}">
      <formula1>"Maternelle,Elémentaire,GS,Primaire,"</formula1>
    </dataValidation>
    <dataValidation type="list" allowBlank="1" showInputMessage="1" showErrorMessage="1" promptTitle="Identification." prompt="Choisir une école." sqref="B9:C9" xr:uid="{571F1B30-C812-4408-850D-11AF4DBDBA8B}">
      <formula1>"Maurice Bellony,Balata élémentaire,Balata maternelle,Le Larivot,La Rhumerie,Abriba,Emile Gentilhomme,Parc Lindor,Michel Dipp,Eugène Honorien,Jules Minidoque,Elvina Lixef,Saint Ange Méthon,Jacques Lony,Edgard Galliot,Moulin à vent,"</formula1>
    </dataValidation>
  </dataValidations>
  <pageMargins left="0.78749999999999998" right="0.78749999999999998" top="0.98402777777777795" bottom="0.9840277777777779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35"/>
  <sheetViews>
    <sheetView zoomScaleNormal="100" workbookViewId="0">
      <selection activeCell="L16" sqref="L16"/>
    </sheetView>
  </sheetViews>
  <sheetFormatPr baseColWidth="10" defaultColWidth="9.140625" defaultRowHeight="12.75" x14ac:dyDescent="0.2"/>
  <cols>
    <col min="1" max="1" width="10.5703125"/>
    <col min="2" max="2" width="16.5703125"/>
    <col min="3" max="1025" width="10.5703125"/>
  </cols>
  <sheetData>
    <row r="1" spans="1:10" x14ac:dyDescent="0.2">
      <c r="A1" s="31" t="s">
        <v>0</v>
      </c>
      <c r="B1" s="31"/>
      <c r="C1" s="31"/>
      <c r="D1" s="31"/>
      <c r="E1" s="31"/>
      <c r="F1" s="31"/>
      <c r="G1" s="31"/>
      <c r="H1" s="31"/>
    </row>
    <row r="2" spans="1:10" x14ac:dyDescent="0.2">
      <c r="A2" s="31" t="s">
        <v>1</v>
      </c>
      <c r="B2" s="31"/>
      <c r="C2" s="31"/>
      <c r="D2" s="31"/>
      <c r="E2" s="31"/>
      <c r="F2" s="31"/>
      <c r="G2" s="31"/>
      <c r="H2" s="31"/>
    </row>
    <row r="3" spans="1:10" x14ac:dyDescent="0.2">
      <c r="B3" s="1"/>
      <c r="C3" s="1"/>
      <c r="D3" s="1"/>
      <c r="E3" s="1"/>
      <c r="F3" s="1"/>
      <c r="G3" s="1"/>
      <c r="H3" s="1"/>
    </row>
    <row r="4" spans="1:10" x14ac:dyDescent="0.2">
      <c r="A4" s="31" t="s">
        <v>49</v>
      </c>
      <c r="B4" s="31"/>
      <c r="C4" s="31"/>
      <c r="D4" s="31"/>
      <c r="E4" s="31"/>
      <c r="F4" s="31"/>
      <c r="G4" s="31"/>
      <c r="H4" s="31"/>
    </row>
    <row r="5" spans="1:10" x14ac:dyDescent="0.2">
      <c r="B5" s="2"/>
      <c r="C5" s="2"/>
      <c r="D5" s="2"/>
      <c r="E5" s="2"/>
      <c r="F5" s="2"/>
      <c r="G5" s="2"/>
    </row>
    <row r="6" spans="1:10" x14ac:dyDescent="0.2">
      <c r="B6" s="2"/>
      <c r="C6" s="2"/>
      <c r="D6" s="2"/>
      <c r="E6" s="2"/>
      <c r="F6" s="2"/>
      <c r="G6" s="2"/>
    </row>
    <row r="7" spans="1:10" x14ac:dyDescent="0.2">
      <c r="B7" s="2"/>
      <c r="C7" s="2"/>
      <c r="D7" s="2"/>
      <c r="E7" s="2"/>
      <c r="F7" s="2"/>
      <c r="G7" s="2"/>
    </row>
    <row r="9" spans="1:10" x14ac:dyDescent="0.2">
      <c r="B9" s="3" t="s">
        <v>2</v>
      </c>
      <c r="C9" s="32"/>
      <c r="D9" s="32"/>
      <c r="E9" s="5"/>
      <c r="F9" t="s">
        <v>3</v>
      </c>
      <c r="G9" s="13"/>
    </row>
    <row r="11" spans="1:10" x14ac:dyDescent="0.2">
      <c r="B11" t="s">
        <v>4</v>
      </c>
      <c r="C11" s="33" t="s">
        <v>5</v>
      </c>
      <c r="D11" s="33"/>
    </row>
    <row r="13" spans="1:10" x14ac:dyDescent="0.2">
      <c r="B13" t="s">
        <v>6</v>
      </c>
      <c r="C13" s="12"/>
      <c r="D13" s="6"/>
      <c r="E13" s="6"/>
    </row>
    <row r="14" spans="1:10" x14ac:dyDescent="0.2">
      <c r="D14" s="5"/>
    </row>
    <row r="15" spans="1:10" x14ac:dyDescent="0.2">
      <c r="B15" t="s">
        <v>7</v>
      </c>
      <c r="C15" s="17">
        <f>juil!B15</f>
        <v>0</v>
      </c>
      <c r="D15" s="7"/>
      <c r="E15" s="5"/>
      <c r="J15" s="2"/>
    </row>
    <row r="16" spans="1:10" x14ac:dyDescent="0.2">
      <c r="D16" s="5"/>
    </row>
    <row r="18" spans="1:8" s="11" customFormat="1" ht="31.5" customHeight="1" x14ac:dyDescent="0.2">
      <c r="A18" s="40" t="s">
        <v>29</v>
      </c>
      <c r="B18" s="40"/>
      <c r="C18" s="41" t="s">
        <v>30</v>
      </c>
      <c r="D18" s="41"/>
      <c r="E18" s="41"/>
      <c r="F18" s="40" t="s">
        <v>31</v>
      </c>
      <c r="G18" s="40"/>
      <c r="H18" s="40"/>
    </row>
    <row r="19" spans="1:8" ht="31.5" customHeight="1" x14ac:dyDescent="0.2">
      <c r="A19" s="34" t="s">
        <v>32</v>
      </c>
      <c r="B19" s="34"/>
      <c r="C19" s="35">
        <f>aout!G17</f>
        <v>0</v>
      </c>
      <c r="D19" s="35"/>
      <c r="E19" s="35"/>
      <c r="F19" s="36" t="e">
        <f>aout!E42</f>
        <v>#DIV/0!</v>
      </c>
      <c r="G19" s="36"/>
      <c r="H19" s="36"/>
    </row>
    <row r="20" spans="1:8" ht="31.5" customHeight="1" x14ac:dyDescent="0.2">
      <c r="A20" s="34" t="s">
        <v>33</v>
      </c>
      <c r="B20" s="34"/>
      <c r="C20" s="35">
        <f>sept!G17</f>
        <v>0</v>
      </c>
      <c r="D20" s="35"/>
      <c r="E20" s="35"/>
      <c r="F20" s="36" t="e">
        <f>sept!E42</f>
        <v>#DIV/0!</v>
      </c>
      <c r="G20" s="36"/>
      <c r="H20" s="36"/>
    </row>
    <row r="21" spans="1:8" ht="31.5" customHeight="1" x14ac:dyDescent="0.2">
      <c r="A21" s="34" t="s">
        <v>34</v>
      </c>
      <c r="B21" s="34"/>
      <c r="C21" s="35">
        <f>oct!G17</f>
        <v>0</v>
      </c>
      <c r="D21" s="35"/>
      <c r="E21" s="35"/>
      <c r="F21" s="36" t="e">
        <f>oct!E42</f>
        <v>#DIV/0!</v>
      </c>
      <c r="G21" s="36"/>
      <c r="H21" s="36"/>
    </row>
    <row r="22" spans="1:8" ht="31.5" customHeight="1" x14ac:dyDescent="0.2">
      <c r="A22" s="34" t="s">
        <v>35</v>
      </c>
      <c r="B22" s="34"/>
      <c r="C22" s="35">
        <f>nov!G17</f>
        <v>0</v>
      </c>
      <c r="D22" s="35"/>
      <c r="E22" s="35"/>
      <c r="F22" s="36" t="e">
        <f>nov!E42</f>
        <v>#DIV/0!</v>
      </c>
      <c r="G22" s="36"/>
      <c r="H22" s="36"/>
    </row>
    <row r="23" spans="1:8" ht="31.5" customHeight="1" x14ac:dyDescent="0.2">
      <c r="A23" s="34" t="s">
        <v>36</v>
      </c>
      <c r="B23" s="34"/>
      <c r="C23" s="35">
        <f>déc!G17</f>
        <v>0</v>
      </c>
      <c r="D23" s="35"/>
      <c r="E23" s="35"/>
      <c r="F23" s="36" t="e">
        <f>déc!E42</f>
        <v>#DIV/0!</v>
      </c>
      <c r="G23" s="36"/>
      <c r="H23" s="36"/>
    </row>
    <row r="24" spans="1:8" ht="31.5" customHeight="1" x14ac:dyDescent="0.2">
      <c r="A24" s="34" t="s">
        <v>37</v>
      </c>
      <c r="B24" s="34"/>
      <c r="C24" s="35">
        <f>janv!G17</f>
        <v>0</v>
      </c>
      <c r="D24" s="35"/>
      <c r="E24" s="35"/>
      <c r="F24" s="36" t="e">
        <f>janv!E42</f>
        <v>#DIV/0!</v>
      </c>
      <c r="G24" s="36"/>
      <c r="H24" s="36"/>
    </row>
    <row r="25" spans="1:8" ht="31.5" customHeight="1" x14ac:dyDescent="0.2">
      <c r="A25" s="34" t="s">
        <v>38</v>
      </c>
      <c r="B25" s="34"/>
      <c r="C25" s="35">
        <f>fev!G17</f>
        <v>0</v>
      </c>
      <c r="D25" s="35"/>
      <c r="E25" s="35"/>
      <c r="F25" s="36" t="e">
        <f>fev!E42</f>
        <v>#DIV/0!</v>
      </c>
      <c r="G25" s="36"/>
      <c r="H25" s="36"/>
    </row>
    <row r="26" spans="1:8" ht="31.5" customHeight="1" x14ac:dyDescent="0.2">
      <c r="A26" s="34" t="s">
        <v>39</v>
      </c>
      <c r="B26" s="34"/>
      <c r="C26" s="35">
        <f>mars!G17</f>
        <v>0</v>
      </c>
      <c r="D26" s="35"/>
      <c r="E26" s="35"/>
      <c r="F26" s="36" t="e">
        <f>mars!E42</f>
        <v>#DIV/0!</v>
      </c>
      <c r="G26" s="36"/>
      <c r="H26" s="36"/>
    </row>
    <row r="27" spans="1:8" ht="31.5" customHeight="1" x14ac:dyDescent="0.2">
      <c r="A27" s="34" t="s">
        <v>40</v>
      </c>
      <c r="B27" s="34"/>
      <c r="C27" s="35">
        <f>avril!G17</f>
        <v>0</v>
      </c>
      <c r="D27" s="35"/>
      <c r="E27" s="35"/>
      <c r="F27" s="36" t="e">
        <f>avril!E42</f>
        <v>#DIV/0!</v>
      </c>
      <c r="G27" s="36"/>
      <c r="H27" s="36"/>
    </row>
    <row r="28" spans="1:8" ht="31.5" customHeight="1" x14ac:dyDescent="0.2">
      <c r="A28" s="34" t="s">
        <v>41</v>
      </c>
      <c r="B28" s="34"/>
      <c r="C28" s="35">
        <f>mai!G17</f>
        <v>0</v>
      </c>
      <c r="D28" s="35"/>
      <c r="E28" s="35"/>
      <c r="F28" s="36" t="e">
        <f>mai!E42</f>
        <v>#DIV/0!</v>
      </c>
      <c r="G28" s="36"/>
      <c r="H28" s="36"/>
    </row>
    <row r="29" spans="1:8" ht="31.5" customHeight="1" x14ac:dyDescent="0.2">
      <c r="A29" s="34" t="s">
        <v>42</v>
      </c>
      <c r="B29" s="34"/>
      <c r="C29" s="35">
        <f>juin!G17</f>
        <v>0</v>
      </c>
      <c r="D29" s="35"/>
      <c r="E29" s="35"/>
      <c r="F29" s="36" t="e">
        <f>juin!E42</f>
        <v>#DIV/0!</v>
      </c>
      <c r="G29" s="36"/>
      <c r="H29" s="36"/>
    </row>
    <row r="30" spans="1:8" ht="31.5" customHeight="1" x14ac:dyDescent="0.2">
      <c r="A30" s="34" t="s">
        <v>43</v>
      </c>
      <c r="B30" s="34"/>
      <c r="C30" s="35">
        <f>juil!G17</f>
        <v>0</v>
      </c>
      <c r="D30" s="35"/>
      <c r="E30" s="35"/>
      <c r="F30" s="36" t="e">
        <f>juil!E42</f>
        <v>#DIV/0!</v>
      </c>
      <c r="G30" s="36"/>
      <c r="H30" s="36"/>
    </row>
    <row r="31" spans="1:8" ht="31.5" customHeight="1" x14ac:dyDescent="0.2">
      <c r="A31" s="37" t="s">
        <v>44</v>
      </c>
      <c r="B31" s="37"/>
      <c r="C31" s="38">
        <f>SUM(C19:E30)</f>
        <v>0</v>
      </c>
      <c r="D31" s="38"/>
      <c r="E31" s="38"/>
      <c r="F31" s="39" t="e">
        <f>C33/C35</f>
        <v>#DIV/0!</v>
      </c>
      <c r="G31" s="39"/>
      <c r="H31" s="39"/>
    </row>
    <row r="33" spans="1:3" x14ac:dyDescent="0.2">
      <c r="A33" t="s">
        <v>14</v>
      </c>
      <c r="C33" s="17">
        <f>SUM(aout!C38+sept!C38+oct!C38+nov!C38+déc!C38+janv!C38+fev!C38+mars!C38+avril!C38+mai!C38+juin!C38+juil!C38)</f>
        <v>0</v>
      </c>
    </row>
    <row r="35" spans="1:3" x14ac:dyDescent="0.2">
      <c r="A35" t="s">
        <v>15</v>
      </c>
      <c r="C35" s="17">
        <f>SUM(aout!C40+sept!C40+oct!C40+nov!C40+déc!C40+janv!C40+fev!C40+mars!C40+avril!C40+mai!C40+juin!C40+juil!C40)</f>
        <v>0</v>
      </c>
    </row>
  </sheetData>
  <mergeCells count="47">
    <mergeCell ref="A1:H1"/>
    <mergeCell ref="A2:H2"/>
    <mergeCell ref="A4:H4"/>
    <mergeCell ref="C9:D9"/>
    <mergeCell ref="C11:D11"/>
    <mergeCell ref="A18:B18"/>
    <mergeCell ref="C18:E18"/>
    <mergeCell ref="F18:H18"/>
    <mergeCell ref="A19:B19"/>
    <mergeCell ref="C19:E19"/>
    <mergeCell ref="F19:H19"/>
    <mergeCell ref="A20:B20"/>
    <mergeCell ref="C20:E20"/>
    <mergeCell ref="F20:H20"/>
    <mergeCell ref="A21:B21"/>
    <mergeCell ref="C21:E21"/>
    <mergeCell ref="F21:H21"/>
    <mergeCell ref="A22:B22"/>
    <mergeCell ref="C22:E22"/>
    <mergeCell ref="F22:H22"/>
    <mergeCell ref="A23:B23"/>
    <mergeCell ref="C23:E23"/>
    <mergeCell ref="F23:H23"/>
    <mergeCell ref="A24:B24"/>
    <mergeCell ref="C24:E24"/>
    <mergeCell ref="F24:H24"/>
    <mergeCell ref="A25:B25"/>
    <mergeCell ref="C25:E25"/>
    <mergeCell ref="F25:H25"/>
    <mergeCell ref="A26:B26"/>
    <mergeCell ref="C26:E26"/>
    <mergeCell ref="F26:H26"/>
    <mergeCell ref="A27:B27"/>
    <mergeCell ref="C27:E27"/>
    <mergeCell ref="F27:H27"/>
    <mergeCell ref="A28:B28"/>
    <mergeCell ref="C28:E28"/>
    <mergeCell ref="F28:H28"/>
    <mergeCell ref="A29:B29"/>
    <mergeCell ref="C29:E29"/>
    <mergeCell ref="F29:H29"/>
    <mergeCell ref="A30:B30"/>
    <mergeCell ref="C30:E30"/>
    <mergeCell ref="F30:H30"/>
    <mergeCell ref="A31:B31"/>
    <mergeCell ref="C31:E31"/>
    <mergeCell ref="F31:H31"/>
  </mergeCells>
  <dataValidations count="3">
    <dataValidation type="list" allowBlank="1" showInputMessage="1" showErrorMessage="1" promptTitle="Identification." prompt="Choisir une école." sqref="C9:D9" xr:uid="{00000000-0002-0000-0C00-000000000000}">
      <formula1>"Maurice Bellony,Balata élémentaire,Balata maternelle,Le Larivot,La Rhumerie,Abriba,Emile Gentilhomme,Parc Lindor,Michel Dipp,Eugène Honorien,Jules Minidoque,Elvina Lixef,Saint Ange Méthon,Jacques Lony,Edgard Galliot,Moulin à vent,"</formula1>
    </dataValidation>
    <dataValidation type="list" allowBlank="1" showInputMessage="1" showErrorMessage="1" promptTitle="Identification" prompt="Choisir le type d'école." sqref="C13" xr:uid="{00000000-0002-0000-0C00-000001000000}">
      <formula1>"Maternelle,Elémentaire,GS,Primaire,"</formula1>
    </dataValidation>
    <dataValidation type="list" allowBlank="1" showInputMessage="1" showErrorMessage="1" promptTitle="Identification de l'école." prompt="Choisissez votre RNE." sqref="G9" xr:uid="{00000000-0002-0000-0C00-000002000000}">
      <formula1>"9730183L,9730146W,9730123W,9730210R,9730207M,9730243B,9730319J,9730413L,9730414M,9730031W,9730032X,9730159K,9730164R,9730198C,9730244C,9730428C"</formula1>
    </dataValidation>
  </dataValidations>
  <pageMargins left="0.39374999999999999" right="0.39374999999999999" top="0.98402777777777795" bottom="0.98402777777777795" header="0.51180555555555496" footer="0.51180555555555496"/>
  <pageSetup paperSize="9" firstPageNumber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7"/>
  <sheetViews>
    <sheetView tabSelected="1" zoomScaleNormal="100" workbookViewId="0">
      <selection activeCell="A4" sqref="A4:F4"/>
    </sheetView>
  </sheetViews>
  <sheetFormatPr baseColWidth="10" defaultColWidth="9.140625" defaultRowHeight="12.75" x14ac:dyDescent="0.2"/>
  <cols>
    <col min="1" max="1" width="16.5703125"/>
    <col min="2" max="1025" width="10.5703125"/>
  </cols>
  <sheetData>
    <row r="1" spans="1:9" x14ac:dyDescent="0.2">
      <c r="A1" s="31" t="s">
        <v>0</v>
      </c>
      <c r="B1" s="31"/>
      <c r="C1" s="31"/>
      <c r="D1" s="31"/>
      <c r="E1" s="31"/>
      <c r="F1" s="31"/>
      <c r="G1" s="31"/>
    </row>
    <row r="2" spans="1:9" x14ac:dyDescent="0.2">
      <c r="A2" s="31" t="s">
        <v>1</v>
      </c>
      <c r="B2" s="31"/>
      <c r="C2" s="31"/>
      <c r="D2" s="31"/>
      <c r="E2" s="31"/>
      <c r="F2" s="31"/>
      <c r="G2" s="31"/>
    </row>
    <row r="3" spans="1:9" x14ac:dyDescent="0.2">
      <c r="A3" s="1"/>
      <c r="B3" s="1"/>
      <c r="C3" s="1"/>
      <c r="D3" s="1"/>
      <c r="E3" s="1"/>
      <c r="F3" s="1"/>
      <c r="G3" s="1"/>
    </row>
    <row r="4" spans="1:9" x14ac:dyDescent="0.2">
      <c r="A4" s="31" t="s">
        <v>49</v>
      </c>
      <c r="B4" s="31"/>
      <c r="C4" s="31"/>
      <c r="D4" s="31"/>
      <c r="E4" s="31"/>
      <c r="F4" s="31"/>
      <c r="G4" s="1"/>
    </row>
    <row r="5" spans="1:9" x14ac:dyDescent="0.2">
      <c r="A5" s="2"/>
      <c r="B5" s="2"/>
      <c r="C5" s="2"/>
      <c r="D5" s="2"/>
      <c r="E5" s="2"/>
      <c r="F5" s="2"/>
    </row>
    <row r="6" spans="1:9" x14ac:dyDescent="0.2">
      <c r="A6" s="2"/>
      <c r="B6" s="2"/>
      <c r="C6" s="2"/>
      <c r="D6" s="2"/>
      <c r="E6" s="2"/>
      <c r="F6" s="2"/>
    </row>
    <row r="7" spans="1:9" x14ac:dyDescent="0.2">
      <c r="A7" s="2"/>
      <c r="B7" s="2"/>
      <c r="C7" s="2"/>
      <c r="D7" s="2"/>
      <c r="E7" s="2"/>
      <c r="F7" s="2"/>
    </row>
    <row r="9" spans="1:9" x14ac:dyDescent="0.2">
      <c r="A9" s="3" t="s">
        <v>2</v>
      </c>
      <c r="B9" s="32"/>
      <c r="C9" s="32"/>
      <c r="D9" s="5"/>
      <c r="E9" t="s">
        <v>3</v>
      </c>
      <c r="F9" s="13"/>
    </row>
    <row r="11" spans="1:9" x14ac:dyDescent="0.2">
      <c r="A11" t="s">
        <v>4</v>
      </c>
      <c r="B11" s="33" t="s">
        <v>5</v>
      </c>
      <c r="C11" s="33"/>
    </row>
    <row r="13" spans="1:9" x14ac:dyDescent="0.2">
      <c r="A13" t="s">
        <v>6</v>
      </c>
      <c r="B13" s="12"/>
      <c r="C13" s="6"/>
      <c r="D13" s="6"/>
    </row>
    <row r="14" spans="1:9" x14ac:dyDescent="0.2">
      <c r="C14" s="5"/>
    </row>
    <row r="15" spans="1:9" x14ac:dyDescent="0.2">
      <c r="A15" t="s">
        <v>7</v>
      </c>
      <c r="B15" s="17">
        <f>SUM(B21:I21,B27:I27,B33:I33)</f>
        <v>0</v>
      </c>
      <c r="C15" s="7"/>
      <c r="D15" s="5"/>
      <c r="I15" s="2"/>
    </row>
    <row r="16" spans="1:9" x14ac:dyDescent="0.2">
      <c r="C16" s="5"/>
    </row>
    <row r="17" spans="1:9" x14ac:dyDescent="0.2">
      <c r="A17" t="s">
        <v>8</v>
      </c>
      <c r="B17" s="26" t="s">
        <v>18</v>
      </c>
      <c r="C17" s="5"/>
      <c r="D17" t="s">
        <v>9</v>
      </c>
      <c r="G17" s="27"/>
    </row>
    <row r="18" spans="1:9" x14ac:dyDescent="0.2">
      <c r="C18" s="5"/>
    </row>
    <row r="20" spans="1:9" x14ac:dyDescent="0.2">
      <c r="A20" s="2" t="s">
        <v>10</v>
      </c>
      <c r="B20" s="28"/>
      <c r="C20" s="28"/>
      <c r="D20" s="28"/>
      <c r="E20" s="28"/>
      <c r="F20" s="28"/>
      <c r="G20" s="28"/>
      <c r="H20" s="28"/>
      <c r="I20" s="28"/>
    </row>
    <row r="21" spans="1:9" x14ac:dyDescent="0.2">
      <c r="A21" s="8" t="s">
        <v>11</v>
      </c>
      <c r="B21" s="27"/>
      <c r="C21" s="27"/>
      <c r="D21" s="27"/>
      <c r="E21" s="27"/>
      <c r="F21" s="27"/>
      <c r="G21" s="27"/>
      <c r="H21" s="29"/>
      <c r="I21" s="29"/>
    </row>
    <row r="22" spans="1:9" x14ac:dyDescent="0.2">
      <c r="A22" s="9" t="s">
        <v>12</v>
      </c>
      <c r="B22" s="27"/>
      <c r="C22" s="27"/>
      <c r="D22" s="27"/>
      <c r="E22" s="27"/>
      <c r="F22" s="27"/>
      <c r="G22" s="27"/>
      <c r="H22" s="29"/>
      <c r="I22" s="29"/>
    </row>
    <row r="23" spans="1:9" x14ac:dyDescent="0.2">
      <c r="A23" s="9" t="s">
        <v>13</v>
      </c>
      <c r="B23" s="15" t="e">
        <f>((B21*G17)-B22)/(B21*G17)</f>
        <v>#DIV/0!</v>
      </c>
      <c r="C23" s="15" t="e">
        <f>((C21*G17)-C22)/(C21*G17)</f>
        <v>#DIV/0!</v>
      </c>
      <c r="D23" s="15" t="e">
        <f>((D21*G17)-D22)/(D21*G17)</f>
        <v>#DIV/0!</v>
      </c>
      <c r="E23" s="15" t="e">
        <f>((E21*G17)-E22)/(E21*G17)</f>
        <v>#DIV/0!</v>
      </c>
      <c r="F23" s="15" t="e">
        <f>((F21*G17)-F22)/(F21*G17)</f>
        <v>#DIV/0!</v>
      </c>
      <c r="G23" s="15" t="e">
        <f>((G21*G17)-G22)/(G21*G17)</f>
        <v>#DIV/0!</v>
      </c>
      <c r="H23" s="15" t="e">
        <f>((H21*G17)-H22)/(H21*G17)</f>
        <v>#DIV/0!</v>
      </c>
      <c r="I23" s="15" t="e">
        <f>((I21*G17)-I22)/(I21*G17)</f>
        <v>#DIV/0!</v>
      </c>
    </row>
    <row r="24" spans="1:9" x14ac:dyDescent="0.2">
      <c r="A24" s="21" t="s">
        <v>45</v>
      </c>
      <c r="B24" s="19"/>
      <c r="C24" s="19"/>
      <c r="D24" s="19"/>
      <c r="E24" s="19"/>
      <c r="F24" s="19"/>
      <c r="G24" s="19"/>
      <c r="H24" s="29"/>
      <c r="I24" s="29"/>
    </row>
    <row r="25" spans="1:9" x14ac:dyDescent="0.2">
      <c r="A25" s="25"/>
      <c r="B25" s="24"/>
      <c r="C25" s="24"/>
      <c r="D25" s="24"/>
      <c r="E25" s="24"/>
      <c r="F25" s="24"/>
      <c r="G25" s="24"/>
    </row>
    <row r="26" spans="1:9" x14ac:dyDescent="0.2">
      <c r="A26" s="2" t="s">
        <v>10</v>
      </c>
      <c r="B26" s="28"/>
      <c r="C26" s="28"/>
      <c r="D26" s="28"/>
      <c r="E26" s="28"/>
      <c r="F26" s="28"/>
      <c r="G26" s="28"/>
      <c r="H26" s="28"/>
      <c r="I26" s="28"/>
    </row>
    <row r="27" spans="1:9" x14ac:dyDescent="0.2">
      <c r="A27" s="8" t="s">
        <v>11</v>
      </c>
      <c r="B27" s="27"/>
      <c r="C27" s="27"/>
      <c r="D27" s="27"/>
      <c r="E27" s="27"/>
      <c r="F27" s="27"/>
      <c r="G27" s="27"/>
      <c r="H27" s="29"/>
      <c r="I27" s="29"/>
    </row>
    <row r="28" spans="1:9" x14ac:dyDescent="0.2">
      <c r="A28" s="9" t="s">
        <v>12</v>
      </c>
      <c r="B28" s="27"/>
      <c r="C28" s="27"/>
      <c r="D28" s="27"/>
      <c r="E28" s="27"/>
      <c r="F28" s="27"/>
      <c r="G28" s="27"/>
      <c r="H28" s="29"/>
      <c r="I28" s="29"/>
    </row>
    <row r="29" spans="1:9" x14ac:dyDescent="0.2">
      <c r="A29" s="9" t="s">
        <v>13</v>
      </c>
      <c r="B29" s="15" t="e">
        <f>((B27*G17)-B28)/(B27*G17)</f>
        <v>#DIV/0!</v>
      </c>
      <c r="C29" s="15" t="e">
        <f>((C27*G17)-C28)/(C27*G17)</f>
        <v>#DIV/0!</v>
      </c>
      <c r="D29" s="15" t="e">
        <f>((D27*G17)-D28)/(D27*G17)</f>
        <v>#DIV/0!</v>
      </c>
      <c r="E29" s="15" t="e">
        <f>((E27*G17)-E28)/(E27*G17)</f>
        <v>#DIV/0!</v>
      </c>
      <c r="F29" s="15" t="e">
        <f>((F27*G17)-F28)/(F27*G17)</f>
        <v>#DIV/0!</v>
      </c>
      <c r="G29" s="15" t="e">
        <f>((G27*G17)-G28)/(G27*G17)</f>
        <v>#DIV/0!</v>
      </c>
      <c r="H29" s="15" t="e">
        <f>((H27*G17)-H28)/(H27*G17)</f>
        <v>#DIV/0!</v>
      </c>
      <c r="I29" s="15" t="e">
        <f>((I27*G17)-I28)/(I27*G17)</f>
        <v>#DIV/0!</v>
      </c>
    </row>
    <row r="30" spans="1:9" x14ac:dyDescent="0.2">
      <c r="A30" s="21" t="s">
        <v>45</v>
      </c>
      <c r="B30" s="19"/>
      <c r="C30" s="19"/>
      <c r="D30" s="19"/>
      <c r="E30" s="19"/>
      <c r="F30" s="19"/>
      <c r="G30" s="20"/>
      <c r="H30" s="29"/>
      <c r="I30" s="29"/>
    </row>
    <row r="31" spans="1:9" x14ac:dyDescent="0.2">
      <c r="A31" s="25"/>
      <c r="B31" s="24"/>
      <c r="C31" s="24"/>
      <c r="D31" s="24"/>
      <c r="E31" s="24"/>
      <c r="F31" s="24"/>
      <c r="G31" s="6"/>
    </row>
    <row r="32" spans="1:9" x14ac:dyDescent="0.2">
      <c r="A32" s="2" t="s">
        <v>10</v>
      </c>
      <c r="B32" s="28"/>
      <c r="C32" s="28"/>
      <c r="D32" s="28"/>
      <c r="E32" s="28"/>
      <c r="F32" s="28"/>
      <c r="G32" s="28"/>
      <c r="H32" s="28"/>
      <c r="I32" s="28"/>
    </row>
    <row r="33" spans="1:9" x14ac:dyDescent="0.2">
      <c r="A33" s="8" t="s">
        <v>11</v>
      </c>
      <c r="B33" s="27"/>
      <c r="C33" s="27"/>
      <c r="D33" s="27"/>
      <c r="E33" s="27"/>
      <c r="F33" s="27"/>
      <c r="G33" s="27"/>
      <c r="H33" s="29"/>
      <c r="I33" s="29"/>
    </row>
    <row r="34" spans="1:9" x14ac:dyDescent="0.2">
      <c r="A34" s="9" t="s">
        <v>12</v>
      </c>
      <c r="B34" s="27"/>
      <c r="C34" s="27"/>
      <c r="D34" s="27"/>
      <c r="E34" s="27"/>
      <c r="F34" s="27"/>
      <c r="G34" s="27"/>
      <c r="H34" s="29"/>
      <c r="I34" s="29"/>
    </row>
    <row r="35" spans="1:9" x14ac:dyDescent="0.2">
      <c r="A35" s="9" t="s">
        <v>13</v>
      </c>
      <c r="B35" s="15" t="e">
        <f>((B33*G17)-B34)/(B33*G17)</f>
        <v>#DIV/0!</v>
      </c>
      <c r="C35" s="15" t="e">
        <f>((C33*G17)-C34)/(C33*G17)</f>
        <v>#DIV/0!</v>
      </c>
      <c r="D35" s="15" t="e">
        <f>((D33*G17)-D34)/(D33*G17)</f>
        <v>#DIV/0!</v>
      </c>
      <c r="E35" s="15" t="e">
        <f>((E33*G17)-E34)/(E33*G17)</f>
        <v>#DIV/0!</v>
      </c>
      <c r="F35" s="15" t="e">
        <f>((F33*G17)-F34)/(F33*G17)</f>
        <v>#DIV/0!</v>
      </c>
      <c r="G35" s="15" t="e">
        <f>((G33*G17)-G34)/(G33*G17)</f>
        <v>#DIV/0!</v>
      </c>
      <c r="H35" s="15" t="e">
        <f>((H33*G17)-H34)/(H33*G17)</f>
        <v>#DIV/0!</v>
      </c>
      <c r="I35" s="15" t="e">
        <f>((I33*G17)-I34)/(I33*G17)</f>
        <v>#DIV/0!</v>
      </c>
    </row>
    <row r="36" spans="1:9" x14ac:dyDescent="0.2">
      <c r="A36" s="21" t="s">
        <v>45</v>
      </c>
      <c r="B36" s="19"/>
      <c r="C36" s="19"/>
      <c r="D36" s="19"/>
      <c r="E36" s="19"/>
      <c r="F36" s="19"/>
      <c r="G36" s="19"/>
      <c r="H36" s="29"/>
      <c r="I36" s="29"/>
    </row>
    <row r="37" spans="1:9" x14ac:dyDescent="0.2">
      <c r="A37" s="25"/>
      <c r="B37" s="24"/>
      <c r="C37" s="24"/>
      <c r="D37" s="24"/>
      <c r="E37" s="24"/>
      <c r="F37" s="24"/>
      <c r="G37" s="24"/>
    </row>
    <row r="38" spans="1:9" x14ac:dyDescent="0.2">
      <c r="A38" t="s">
        <v>14</v>
      </c>
      <c r="C38" s="17">
        <f>SUM(B22:I22,B28:I28,B34:I34)</f>
        <v>0</v>
      </c>
    </row>
    <row r="40" spans="1:9" x14ac:dyDescent="0.2">
      <c r="A40" t="s">
        <v>15</v>
      </c>
      <c r="C40" s="17">
        <f>B15*G17</f>
        <v>0</v>
      </c>
    </row>
    <row r="41" spans="1:9" ht="13.5" thickBot="1" x14ac:dyDescent="0.25"/>
    <row r="42" spans="1:9" ht="13.5" thickBot="1" x14ac:dyDescent="0.25">
      <c r="A42" t="s">
        <v>16</v>
      </c>
      <c r="C42" s="30" t="str">
        <f>sept!$B$17</f>
        <v>Septembre</v>
      </c>
      <c r="D42" s="10" t="s">
        <v>17</v>
      </c>
      <c r="E42" s="16" t="e">
        <f>C38/(G17*B15)</f>
        <v>#DIV/0!</v>
      </c>
    </row>
    <row r="45" spans="1:9" x14ac:dyDescent="0.2">
      <c r="A45" s="18" t="s">
        <v>46</v>
      </c>
    </row>
    <row r="47" spans="1:9" x14ac:dyDescent="0.2">
      <c r="A47" s="23" t="s">
        <v>47</v>
      </c>
      <c r="F47" s="22">
        <f>SUM(B24:I24,B30:I30,B36:I36)</f>
        <v>0</v>
      </c>
    </row>
  </sheetData>
  <mergeCells count="5">
    <mergeCell ref="A1:G1"/>
    <mergeCell ref="A2:G2"/>
    <mergeCell ref="A4:F4"/>
    <mergeCell ref="B9:C9"/>
    <mergeCell ref="B11:C11"/>
  </mergeCells>
  <dataValidations count="5">
    <dataValidation type="list" allowBlank="1" showInputMessage="1" showErrorMessage="1" promptTitle="Classe" prompt="Choisir la classe" sqref="B20:I20 B26:I26 B32:I32" xr:uid="{82B46287-4635-49FD-9F22-C3317FF61D31}">
      <formula1>"PS,PS-MS,MS,MS-GS,GS,CP,CP-CE1,CE1,CE1-CE2,CE2,CE2-CM1,CM1,CM1-CM2,CM2,ULIS"</formula1>
    </dataValidation>
    <dataValidation type="list" allowBlank="1" showInputMessage="1" showErrorMessage="1" promptTitle="Identification de l'école." prompt="Choisissez votre RNE." sqref="F9" xr:uid="{CCC6BA82-80B5-4443-B8F8-928B326090E5}">
      <formula1>"9730183L,9730146W,9730123W,9730210R,9730207M,9730243B,9730319J,9730413L,9730414M,9730031W,9730032X,9730159K,9730164R,9730198C,9730244C,9730428C"</formula1>
    </dataValidation>
    <dataValidation type="list" allowBlank="1" showInputMessage="1" showErrorMessage="1" promptTitle="Relevé mensuel." prompt="Choisir le mois." sqref="B17" xr:uid="{0D4C268F-9B17-4C8C-B8D3-F7FE91DEB22D}">
      <formula1>"Septembre,Octobre,Novembre,Décembre,Janvier,Février,Mars,Avril,Mai,Juin,Juillet,Août,"</formula1>
    </dataValidation>
    <dataValidation type="list" allowBlank="1" showInputMessage="1" showErrorMessage="1" promptTitle="Identification" prompt="Choisir le type d'école." sqref="B13" xr:uid="{900DBC7F-493E-4896-9C38-040638C94D20}">
      <formula1>"Maternelle,Elémentaire,GS,Primaire,"</formula1>
    </dataValidation>
    <dataValidation type="list" allowBlank="1" showInputMessage="1" showErrorMessage="1" promptTitle="Identification." prompt="Choisir une école." sqref="B9:C9" xr:uid="{7DEE340E-4C49-45D6-8DB3-52507E6C36AD}">
      <formula1>"Maurice Bellony,Balata élémentaire,Balata maternelle,Le Larivot,La Rhumerie,Abriba,Emile Gentilhomme,Parc Lindor,Michel Dipp,Eugène Honorien,Jules Minidoque,Elvina Lixef,Saint Ange Méthon,Jacques Lony,Edgard Galliot,Moulin à vent,"</formula1>
    </dataValidation>
  </dataValidations>
  <pageMargins left="0.78749999999999998" right="0.78749999999999998" top="0.98402777777777795" bottom="0.9840277777777779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7"/>
  <sheetViews>
    <sheetView zoomScaleNormal="100" workbookViewId="0">
      <selection activeCell="A4" sqref="A4:F4"/>
    </sheetView>
  </sheetViews>
  <sheetFormatPr baseColWidth="10" defaultColWidth="9.140625" defaultRowHeight="12.75" x14ac:dyDescent="0.2"/>
  <cols>
    <col min="1" max="1" width="16.5703125"/>
    <col min="2" max="1025" width="10.5703125"/>
  </cols>
  <sheetData>
    <row r="1" spans="1:9" x14ac:dyDescent="0.2">
      <c r="A1" s="31" t="s">
        <v>0</v>
      </c>
      <c r="B1" s="31"/>
      <c r="C1" s="31"/>
      <c r="D1" s="31"/>
      <c r="E1" s="31"/>
      <c r="F1" s="31"/>
      <c r="G1" s="31"/>
    </row>
    <row r="2" spans="1:9" x14ac:dyDescent="0.2">
      <c r="A2" s="31" t="s">
        <v>1</v>
      </c>
      <c r="B2" s="31"/>
      <c r="C2" s="31"/>
      <c r="D2" s="31"/>
      <c r="E2" s="31"/>
      <c r="F2" s="31"/>
      <c r="G2" s="31"/>
    </row>
    <row r="3" spans="1:9" x14ac:dyDescent="0.2">
      <c r="A3" s="1"/>
      <c r="B3" s="1"/>
      <c r="C3" s="1"/>
      <c r="D3" s="1"/>
      <c r="E3" s="1"/>
      <c r="F3" s="1"/>
      <c r="G3" s="1"/>
    </row>
    <row r="4" spans="1:9" x14ac:dyDescent="0.2">
      <c r="A4" s="31" t="s">
        <v>49</v>
      </c>
      <c r="B4" s="31"/>
      <c r="C4" s="31"/>
      <c r="D4" s="31"/>
      <c r="E4" s="31"/>
      <c r="F4" s="31"/>
      <c r="G4" s="1"/>
    </row>
    <row r="5" spans="1:9" x14ac:dyDescent="0.2">
      <c r="A5" s="2"/>
      <c r="B5" s="2"/>
      <c r="C5" s="2"/>
      <c r="D5" s="2"/>
      <c r="E5" s="2"/>
      <c r="F5" s="2"/>
    </row>
    <row r="6" spans="1:9" x14ac:dyDescent="0.2">
      <c r="A6" s="2"/>
      <c r="B6" s="2"/>
      <c r="C6" s="2"/>
      <c r="D6" s="2"/>
      <c r="E6" s="2"/>
      <c r="F6" s="2"/>
    </row>
    <row r="7" spans="1:9" x14ac:dyDescent="0.2">
      <c r="A7" s="2"/>
      <c r="B7" s="2"/>
      <c r="C7" s="2"/>
      <c r="D7" s="2"/>
      <c r="E7" s="2"/>
      <c r="F7" s="2"/>
    </row>
    <row r="9" spans="1:9" x14ac:dyDescent="0.2">
      <c r="A9" s="3" t="s">
        <v>2</v>
      </c>
      <c r="B9" s="32"/>
      <c r="C9" s="32"/>
      <c r="D9" s="5"/>
      <c r="E9" t="s">
        <v>3</v>
      </c>
      <c r="F9" s="13"/>
    </row>
    <row r="11" spans="1:9" x14ac:dyDescent="0.2">
      <c r="A11" t="s">
        <v>4</v>
      </c>
      <c r="B11" s="33" t="s">
        <v>5</v>
      </c>
      <c r="C11" s="33"/>
    </row>
    <row r="13" spans="1:9" x14ac:dyDescent="0.2">
      <c r="A13" t="s">
        <v>6</v>
      </c>
      <c r="B13" s="12"/>
      <c r="C13" s="6"/>
      <c r="D13" s="6"/>
    </row>
    <row r="14" spans="1:9" x14ac:dyDescent="0.2">
      <c r="C14" s="5"/>
    </row>
    <row r="15" spans="1:9" x14ac:dyDescent="0.2">
      <c r="A15" t="s">
        <v>7</v>
      </c>
      <c r="B15" s="17">
        <f>SUM(B21:I21,B27:I27,B33:I33)</f>
        <v>0</v>
      </c>
      <c r="C15" s="7"/>
      <c r="D15" s="5"/>
      <c r="I15" s="2"/>
    </row>
    <row r="16" spans="1:9" x14ac:dyDescent="0.2">
      <c r="C16" s="5"/>
    </row>
    <row r="17" spans="1:9" x14ac:dyDescent="0.2">
      <c r="A17" t="s">
        <v>8</v>
      </c>
      <c r="B17" s="26" t="s">
        <v>19</v>
      </c>
      <c r="C17" s="5"/>
      <c r="D17" t="s">
        <v>9</v>
      </c>
      <c r="G17" s="27"/>
    </row>
    <row r="18" spans="1:9" x14ac:dyDescent="0.2">
      <c r="C18" s="5"/>
    </row>
    <row r="20" spans="1:9" x14ac:dyDescent="0.2">
      <c r="A20" s="2" t="s">
        <v>10</v>
      </c>
      <c r="B20" s="28"/>
      <c r="C20" s="28"/>
      <c r="D20" s="28"/>
      <c r="E20" s="28"/>
      <c r="F20" s="28"/>
      <c r="G20" s="28"/>
      <c r="H20" s="28"/>
      <c r="I20" s="28"/>
    </row>
    <row r="21" spans="1:9" x14ac:dyDescent="0.2">
      <c r="A21" s="8" t="s">
        <v>11</v>
      </c>
      <c r="B21" s="27"/>
      <c r="C21" s="27"/>
      <c r="D21" s="27"/>
      <c r="E21" s="27"/>
      <c r="F21" s="27"/>
      <c r="G21" s="27"/>
      <c r="H21" s="29"/>
      <c r="I21" s="29"/>
    </row>
    <row r="22" spans="1:9" x14ac:dyDescent="0.2">
      <c r="A22" s="9" t="s">
        <v>12</v>
      </c>
      <c r="B22" s="27"/>
      <c r="C22" s="27"/>
      <c r="D22" s="27"/>
      <c r="E22" s="27"/>
      <c r="F22" s="27"/>
      <c r="G22" s="27"/>
      <c r="H22" s="29"/>
      <c r="I22" s="29"/>
    </row>
    <row r="23" spans="1:9" x14ac:dyDescent="0.2">
      <c r="A23" s="9" t="s">
        <v>13</v>
      </c>
      <c r="B23" s="15" t="e">
        <f>((B21*G17)-B22)/(B21*G17)</f>
        <v>#DIV/0!</v>
      </c>
      <c r="C23" s="15" t="e">
        <f>((C21*G17)-C22)/(C21*G17)</f>
        <v>#DIV/0!</v>
      </c>
      <c r="D23" s="15" t="e">
        <f>((D21*G17)-D22)/(D21*G17)</f>
        <v>#DIV/0!</v>
      </c>
      <c r="E23" s="15" t="e">
        <f>((E21*G17)-E22)/(E21*G17)</f>
        <v>#DIV/0!</v>
      </c>
      <c r="F23" s="15" t="e">
        <f>((F21*G17)-F22)/(F21*G17)</f>
        <v>#DIV/0!</v>
      </c>
      <c r="G23" s="15" t="e">
        <f>((G21*G17)-G22)/(G21*G17)</f>
        <v>#DIV/0!</v>
      </c>
      <c r="H23" s="15" t="e">
        <f>((H21*G17)-H22)/(H21*G17)</f>
        <v>#DIV/0!</v>
      </c>
      <c r="I23" s="15" t="e">
        <f>((I21*G17)-I22)/(I21*G17)</f>
        <v>#DIV/0!</v>
      </c>
    </row>
    <row r="24" spans="1:9" x14ac:dyDescent="0.2">
      <c r="A24" s="21" t="s">
        <v>45</v>
      </c>
      <c r="B24" s="19"/>
      <c r="C24" s="19"/>
      <c r="D24" s="19"/>
      <c r="E24" s="19"/>
      <c r="F24" s="19"/>
      <c r="G24" s="19"/>
      <c r="H24" s="29"/>
      <c r="I24" s="29"/>
    </row>
    <row r="25" spans="1:9" x14ac:dyDescent="0.2">
      <c r="A25" s="25"/>
      <c r="B25" s="24"/>
      <c r="C25" s="24"/>
      <c r="D25" s="24"/>
      <c r="E25" s="24"/>
      <c r="F25" s="24"/>
      <c r="G25" s="24"/>
    </row>
    <row r="26" spans="1:9" x14ac:dyDescent="0.2">
      <c r="A26" s="2" t="s">
        <v>10</v>
      </c>
      <c r="B26" s="28"/>
      <c r="C26" s="28"/>
      <c r="D26" s="28"/>
      <c r="E26" s="28"/>
      <c r="F26" s="28"/>
      <c r="G26" s="28"/>
      <c r="H26" s="28"/>
      <c r="I26" s="28"/>
    </row>
    <row r="27" spans="1:9" x14ac:dyDescent="0.2">
      <c r="A27" s="8" t="s">
        <v>11</v>
      </c>
      <c r="B27" s="27"/>
      <c r="C27" s="27"/>
      <c r="D27" s="27"/>
      <c r="E27" s="27"/>
      <c r="F27" s="27"/>
      <c r="G27" s="27"/>
      <c r="H27" s="29"/>
      <c r="I27" s="29"/>
    </row>
    <row r="28" spans="1:9" x14ac:dyDescent="0.2">
      <c r="A28" s="9" t="s">
        <v>12</v>
      </c>
      <c r="B28" s="27"/>
      <c r="C28" s="27"/>
      <c r="D28" s="27"/>
      <c r="E28" s="27"/>
      <c r="F28" s="27"/>
      <c r="G28" s="27"/>
      <c r="H28" s="29"/>
      <c r="I28" s="29"/>
    </row>
    <row r="29" spans="1:9" x14ac:dyDescent="0.2">
      <c r="A29" s="9" t="s">
        <v>13</v>
      </c>
      <c r="B29" s="15" t="e">
        <f>((B27*G17)-B28)/(B27*G17)</f>
        <v>#DIV/0!</v>
      </c>
      <c r="C29" s="15" t="e">
        <f>((C27*G17)-C28)/(C27*G17)</f>
        <v>#DIV/0!</v>
      </c>
      <c r="D29" s="15" t="e">
        <f>((D27*G17)-D28)/(D27*G17)</f>
        <v>#DIV/0!</v>
      </c>
      <c r="E29" s="15" t="e">
        <f>((E27*G17)-E28)/(E27*G17)</f>
        <v>#DIV/0!</v>
      </c>
      <c r="F29" s="15" t="e">
        <f>((F27*G17)-F28)/(F27*G17)</f>
        <v>#DIV/0!</v>
      </c>
      <c r="G29" s="15" t="e">
        <f>((G27*G17)-G28)/(G27*G17)</f>
        <v>#DIV/0!</v>
      </c>
      <c r="H29" s="15" t="e">
        <f>((H27*G17)-H28)/(H27*G17)</f>
        <v>#DIV/0!</v>
      </c>
      <c r="I29" s="15" t="e">
        <f>((I27*G17)-I28)/(I27*G17)</f>
        <v>#DIV/0!</v>
      </c>
    </row>
    <row r="30" spans="1:9" x14ac:dyDescent="0.2">
      <c r="A30" s="21" t="s">
        <v>45</v>
      </c>
      <c r="B30" s="19"/>
      <c r="C30" s="19"/>
      <c r="D30" s="19"/>
      <c r="E30" s="19"/>
      <c r="F30" s="19"/>
      <c r="G30" s="20"/>
      <c r="H30" s="29"/>
      <c r="I30" s="29"/>
    </row>
    <row r="31" spans="1:9" x14ac:dyDescent="0.2">
      <c r="A31" s="25"/>
      <c r="B31" s="24"/>
      <c r="C31" s="24"/>
      <c r="D31" s="24"/>
      <c r="E31" s="24"/>
      <c r="F31" s="24"/>
      <c r="G31" s="6"/>
    </row>
    <row r="32" spans="1:9" x14ac:dyDescent="0.2">
      <c r="A32" s="2" t="s">
        <v>10</v>
      </c>
      <c r="B32" s="28"/>
      <c r="C32" s="28"/>
      <c r="D32" s="28"/>
      <c r="E32" s="28"/>
      <c r="F32" s="28"/>
      <c r="G32" s="28"/>
      <c r="H32" s="28"/>
      <c r="I32" s="28"/>
    </row>
    <row r="33" spans="1:9" x14ac:dyDescent="0.2">
      <c r="A33" s="8" t="s">
        <v>11</v>
      </c>
      <c r="B33" s="27"/>
      <c r="C33" s="27"/>
      <c r="D33" s="27"/>
      <c r="E33" s="27"/>
      <c r="F33" s="27"/>
      <c r="G33" s="27"/>
      <c r="H33" s="29"/>
      <c r="I33" s="29"/>
    </row>
    <row r="34" spans="1:9" x14ac:dyDescent="0.2">
      <c r="A34" s="9" t="s">
        <v>12</v>
      </c>
      <c r="B34" s="27"/>
      <c r="C34" s="27"/>
      <c r="D34" s="27"/>
      <c r="E34" s="27"/>
      <c r="F34" s="27"/>
      <c r="G34" s="27"/>
      <c r="H34" s="29"/>
      <c r="I34" s="29"/>
    </row>
    <row r="35" spans="1:9" x14ac:dyDescent="0.2">
      <c r="A35" s="9" t="s">
        <v>13</v>
      </c>
      <c r="B35" s="15" t="e">
        <f>((B33*G17)-B34)/(B33*G17)</f>
        <v>#DIV/0!</v>
      </c>
      <c r="C35" s="15" t="e">
        <f>((C33*G17)-C34)/(C33*G17)</f>
        <v>#DIV/0!</v>
      </c>
      <c r="D35" s="15" t="e">
        <f>((D33*G17)-D34)/(D33*G17)</f>
        <v>#DIV/0!</v>
      </c>
      <c r="E35" s="15" t="e">
        <f>((E33*G17)-E34)/(E33*G17)</f>
        <v>#DIV/0!</v>
      </c>
      <c r="F35" s="15" t="e">
        <f>((F33*G17)-F34)/(F33*G17)</f>
        <v>#DIV/0!</v>
      </c>
      <c r="G35" s="15" t="e">
        <f>((G33*G17)-G34)/(G33*G17)</f>
        <v>#DIV/0!</v>
      </c>
      <c r="H35" s="15" t="e">
        <f>((H33*G17)-H34)/(H33*G17)</f>
        <v>#DIV/0!</v>
      </c>
      <c r="I35" s="15" t="e">
        <f>((I33*G17)-I34)/(I33*G17)</f>
        <v>#DIV/0!</v>
      </c>
    </row>
    <row r="36" spans="1:9" x14ac:dyDescent="0.2">
      <c r="A36" s="21" t="s">
        <v>45</v>
      </c>
      <c r="B36" s="19"/>
      <c r="C36" s="19"/>
      <c r="D36" s="19"/>
      <c r="E36" s="19"/>
      <c r="F36" s="19"/>
      <c r="G36" s="19"/>
      <c r="H36" s="29"/>
      <c r="I36" s="29"/>
    </row>
    <row r="37" spans="1:9" x14ac:dyDescent="0.2">
      <c r="A37" s="25"/>
      <c r="B37" s="24"/>
      <c r="C37" s="24"/>
      <c r="D37" s="24"/>
      <c r="E37" s="24"/>
      <c r="F37" s="24"/>
      <c r="G37" s="24"/>
    </row>
    <row r="38" spans="1:9" x14ac:dyDescent="0.2">
      <c r="A38" t="s">
        <v>14</v>
      </c>
      <c r="C38" s="17">
        <f>SUM(B22:I22,B28:I28,B34:I34)</f>
        <v>0</v>
      </c>
    </row>
    <row r="40" spans="1:9" x14ac:dyDescent="0.2">
      <c r="A40" t="s">
        <v>15</v>
      </c>
      <c r="C40" s="17">
        <f>B15*G17</f>
        <v>0</v>
      </c>
    </row>
    <row r="41" spans="1:9" ht="13.5" thickBot="1" x14ac:dyDescent="0.25"/>
    <row r="42" spans="1:9" ht="13.5" thickBot="1" x14ac:dyDescent="0.25">
      <c r="A42" t="s">
        <v>16</v>
      </c>
      <c r="C42" s="30" t="str">
        <f>oct!$B$17</f>
        <v>Octobre</v>
      </c>
      <c r="D42" s="10" t="s">
        <v>17</v>
      </c>
      <c r="E42" s="16" t="e">
        <f>C38/(G17*B15)</f>
        <v>#DIV/0!</v>
      </c>
    </row>
    <row r="45" spans="1:9" x14ac:dyDescent="0.2">
      <c r="A45" s="18" t="s">
        <v>46</v>
      </c>
    </row>
    <row r="47" spans="1:9" x14ac:dyDescent="0.2">
      <c r="A47" s="23" t="s">
        <v>47</v>
      </c>
      <c r="F47" s="22">
        <f>SUM(B24:I24,B30:I30,B36:I36)</f>
        <v>0</v>
      </c>
    </row>
  </sheetData>
  <mergeCells count="5">
    <mergeCell ref="A1:G1"/>
    <mergeCell ref="A2:G2"/>
    <mergeCell ref="A4:F4"/>
    <mergeCell ref="B9:C9"/>
    <mergeCell ref="B11:C11"/>
  </mergeCells>
  <dataValidations count="5">
    <dataValidation type="list" allowBlank="1" showInputMessage="1" showErrorMessage="1" promptTitle="Identification." prompt="Choisir une école." sqref="B9:C9" xr:uid="{B3A1E557-F557-4380-BD58-DEF2B9A0FE3F}">
      <formula1>"Maurice Bellony,Balata élémentaire,Balata maternelle,Le Larivot,La Rhumerie,Abriba,Emile Gentilhomme,Parc Lindor,Michel Dipp,Eugène Honorien,Jules Minidoque,Elvina Lixef,Saint Ange Méthon,Jacques Lony,Edgard Galliot,Moulin à vent,"</formula1>
    </dataValidation>
    <dataValidation type="list" allowBlank="1" showInputMessage="1" showErrorMessage="1" promptTitle="Identification" prompt="Choisir le type d'école." sqref="B13" xr:uid="{2CF2C2B7-5330-4B5B-B54B-292B4D8843BA}">
      <formula1>"Maternelle,Elémentaire,GS,Primaire,"</formula1>
    </dataValidation>
    <dataValidation type="list" allowBlank="1" showInputMessage="1" showErrorMessage="1" promptTitle="Relevé mensuel." prompt="Choisir le mois." sqref="B17" xr:uid="{8289DAF2-2DD1-43BC-A587-B3A8A6E7A7EA}">
      <formula1>"Septembre,Octobre,Novembre,Décembre,Janvier,Février,Mars,Avril,Mai,Juin,Juillet,Août,"</formula1>
    </dataValidation>
    <dataValidation type="list" allowBlank="1" showInputMessage="1" showErrorMessage="1" promptTitle="Identification de l'école." prompt="Choisissez votre RNE." sqref="F9" xr:uid="{96E7D634-1B78-47FA-81AD-F7C023F5A341}">
      <formula1>"9730183L,9730146W,9730123W,9730210R,9730207M,9730243B,9730319J,9730413L,9730414M,9730031W,9730032X,9730159K,9730164R,9730198C,9730244C,9730428C"</formula1>
    </dataValidation>
    <dataValidation type="list" allowBlank="1" showInputMessage="1" showErrorMessage="1" promptTitle="Classe" prompt="Choisir la classe" sqref="B20:I20 B26:I26 B32:I32" xr:uid="{AADA81E7-7236-4007-93C0-65391D96B709}">
      <formula1>"PS,PS-MS,MS,MS-GS,GS,CP,CP-CE1,CE1,CE1-CE2,CE2,CE2-CM1,CM1,CM1-CM2,CM2,ULIS"</formula1>
    </dataValidation>
  </dataValidations>
  <pageMargins left="0.78749999999999998" right="0.78749999999999998" top="0.98402777777777795" bottom="0.9840277777777779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7"/>
  <sheetViews>
    <sheetView zoomScaleNormal="100" workbookViewId="0">
      <selection activeCell="A4" sqref="A4:F4"/>
    </sheetView>
  </sheetViews>
  <sheetFormatPr baseColWidth="10" defaultColWidth="9.140625" defaultRowHeight="12.75" x14ac:dyDescent="0.2"/>
  <cols>
    <col min="1" max="1" width="16.5703125"/>
    <col min="2" max="1025" width="10.5703125"/>
  </cols>
  <sheetData>
    <row r="1" spans="1:9" x14ac:dyDescent="0.2">
      <c r="A1" s="31" t="s">
        <v>0</v>
      </c>
      <c r="B1" s="31"/>
      <c r="C1" s="31"/>
      <c r="D1" s="31"/>
      <c r="E1" s="31"/>
      <c r="F1" s="31"/>
      <c r="G1" s="31"/>
    </row>
    <row r="2" spans="1:9" x14ac:dyDescent="0.2">
      <c r="A2" s="31" t="s">
        <v>1</v>
      </c>
      <c r="B2" s="31"/>
      <c r="C2" s="31"/>
      <c r="D2" s="31"/>
      <c r="E2" s="31"/>
      <c r="F2" s="31"/>
      <c r="G2" s="31"/>
    </row>
    <row r="3" spans="1:9" x14ac:dyDescent="0.2">
      <c r="A3" s="1"/>
      <c r="B3" s="1"/>
      <c r="C3" s="1"/>
      <c r="D3" s="1"/>
      <c r="E3" s="1"/>
      <c r="F3" s="1"/>
      <c r="G3" s="1"/>
    </row>
    <row r="4" spans="1:9" x14ac:dyDescent="0.2">
      <c r="A4" s="31" t="s">
        <v>49</v>
      </c>
      <c r="B4" s="31"/>
      <c r="C4" s="31"/>
      <c r="D4" s="31"/>
      <c r="E4" s="31"/>
      <c r="F4" s="31"/>
      <c r="G4" s="1"/>
    </row>
    <row r="5" spans="1:9" x14ac:dyDescent="0.2">
      <c r="A5" s="2"/>
      <c r="B5" s="2"/>
      <c r="C5" s="2"/>
      <c r="D5" s="2"/>
      <c r="E5" s="2"/>
      <c r="F5" s="2"/>
    </row>
    <row r="6" spans="1:9" x14ac:dyDescent="0.2">
      <c r="A6" s="2"/>
      <c r="B6" s="2"/>
      <c r="C6" s="2"/>
      <c r="D6" s="2"/>
      <c r="E6" s="2"/>
      <c r="F6" s="2"/>
    </row>
    <row r="7" spans="1:9" x14ac:dyDescent="0.2">
      <c r="A7" s="2"/>
      <c r="B7" s="2"/>
      <c r="C7" s="2"/>
      <c r="D7" s="2"/>
      <c r="E7" s="2"/>
      <c r="F7" s="2"/>
    </row>
    <row r="9" spans="1:9" x14ac:dyDescent="0.2">
      <c r="A9" s="3" t="s">
        <v>2</v>
      </c>
      <c r="B9" s="32"/>
      <c r="C9" s="32"/>
      <c r="D9" s="5"/>
      <c r="E9" t="s">
        <v>3</v>
      </c>
      <c r="F9" s="13"/>
    </row>
    <row r="11" spans="1:9" x14ac:dyDescent="0.2">
      <c r="A11" t="s">
        <v>4</v>
      </c>
      <c r="B11" s="33" t="s">
        <v>5</v>
      </c>
      <c r="C11" s="33"/>
    </row>
    <row r="13" spans="1:9" x14ac:dyDescent="0.2">
      <c r="A13" t="s">
        <v>6</v>
      </c>
      <c r="B13" s="12"/>
      <c r="C13" s="6"/>
      <c r="D13" s="6"/>
    </row>
    <row r="14" spans="1:9" x14ac:dyDescent="0.2">
      <c r="C14" s="5"/>
    </row>
    <row r="15" spans="1:9" x14ac:dyDescent="0.2">
      <c r="A15" t="s">
        <v>7</v>
      </c>
      <c r="B15" s="17">
        <f>SUM(B21:I21,B27:I27,B33:I33)</f>
        <v>0</v>
      </c>
      <c r="C15" s="7"/>
      <c r="D15" s="5"/>
      <c r="I15" s="2"/>
    </row>
    <row r="16" spans="1:9" x14ac:dyDescent="0.2">
      <c r="C16" s="5"/>
    </row>
    <row r="17" spans="1:9" x14ac:dyDescent="0.2">
      <c r="A17" t="s">
        <v>8</v>
      </c>
      <c r="B17" s="26" t="s">
        <v>20</v>
      </c>
      <c r="C17" s="5"/>
      <c r="D17" t="s">
        <v>9</v>
      </c>
      <c r="G17" s="27"/>
    </row>
    <row r="18" spans="1:9" x14ac:dyDescent="0.2">
      <c r="C18" s="5"/>
    </row>
    <row r="20" spans="1:9" x14ac:dyDescent="0.2">
      <c r="A20" s="2" t="s">
        <v>10</v>
      </c>
      <c r="B20" s="28"/>
      <c r="C20" s="28"/>
      <c r="D20" s="28"/>
      <c r="E20" s="28"/>
      <c r="F20" s="28"/>
      <c r="G20" s="28"/>
      <c r="H20" s="28"/>
      <c r="I20" s="28"/>
    </row>
    <row r="21" spans="1:9" x14ac:dyDescent="0.2">
      <c r="A21" s="8" t="s">
        <v>11</v>
      </c>
      <c r="B21" s="27"/>
      <c r="C21" s="27"/>
      <c r="D21" s="27"/>
      <c r="E21" s="27"/>
      <c r="F21" s="27"/>
      <c r="G21" s="27"/>
      <c r="H21" s="29"/>
      <c r="I21" s="29"/>
    </row>
    <row r="22" spans="1:9" x14ac:dyDescent="0.2">
      <c r="A22" s="9" t="s">
        <v>12</v>
      </c>
      <c r="B22" s="27"/>
      <c r="C22" s="27"/>
      <c r="D22" s="27"/>
      <c r="E22" s="27"/>
      <c r="F22" s="27"/>
      <c r="G22" s="27"/>
      <c r="H22" s="29"/>
      <c r="I22" s="29"/>
    </row>
    <row r="23" spans="1:9" x14ac:dyDescent="0.2">
      <c r="A23" s="9" t="s">
        <v>13</v>
      </c>
      <c r="B23" s="15" t="e">
        <f>((B21*G17)-B22)/(B21*G17)</f>
        <v>#DIV/0!</v>
      </c>
      <c r="C23" s="15" t="e">
        <f>((C21*G17)-C22)/(C21*G17)</f>
        <v>#DIV/0!</v>
      </c>
      <c r="D23" s="15" t="e">
        <f>((D21*G17)-D22)/(D21*G17)</f>
        <v>#DIV/0!</v>
      </c>
      <c r="E23" s="15" t="e">
        <f>((E21*G17)-E22)/(E21*G17)</f>
        <v>#DIV/0!</v>
      </c>
      <c r="F23" s="15" t="e">
        <f>((F21*G17)-F22)/(F21*G17)</f>
        <v>#DIV/0!</v>
      </c>
      <c r="G23" s="15" t="e">
        <f>((G21*G17)-G22)/(G21*G17)</f>
        <v>#DIV/0!</v>
      </c>
      <c r="H23" s="15" t="e">
        <f>((H21*G17)-H22)/(H21*G17)</f>
        <v>#DIV/0!</v>
      </c>
      <c r="I23" s="15" t="e">
        <f>((I21*G17)-I22)/(I21*G17)</f>
        <v>#DIV/0!</v>
      </c>
    </row>
    <row r="24" spans="1:9" x14ac:dyDescent="0.2">
      <c r="A24" s="21" t="s">
        <v>45</v>
      </c>
      <c r="B24" s="19"/>
      <c r="C24" s="19"/>
      <c r="D24" s="19"/>
      <c r="E24" s="19"/>
      <c r="F24" s="19"/>
      <c r="G24" s="19"/>
      <c r="H24" s="29"/>
      <c r="I24" s="29"/>
    </row>
    <row r="25" spans="1:9" x14ac:dyDescent="0.2">
      <c r="A25" s="25"/>
      <c r="B25" s="24"/>
      <c r="C25" s="24"/>
      <c r="D25" s="24"/>
      <c r="E25" s="24"/>
      <c r="F25" s="24"/>
      <c r="G25" s="24"/>
    </row>
    <row r="26" spans="1:9" x14ac:dyDescent="0.2">
      <c r="A26" s="2" t="s">
        <v>10</v>
      </c>
      <c r="B26" s="28"/>
      <c r="C26" s="28"/>
      <c r="D26" s="28"/>
      <c r="E26" s="28"/>
      <c r="F26" s="28"/>
      <c r="G26" s="28"/>
      <c r="H26" s="28"/>
      <c r="I26" s="28"/>
    </row>
    <row r="27" spans="1:9" x14ac:dyDescent="0.2">
      <c r="A27" s="8" t="s">
        <v>11</v>
      </c>
      <c r="B27" s="27"/>
      <c r="C27" s="27"/>
      <c r="D27" s="27"/>
      <c r="E27" s="27"/>
      <c r="F27" s="27"/>
      <c r="G27" s="27"/>
      <c r="H27" s="29"/>
      <c r="I27" s="29"/>
    </row>
    <row r="28" spans="1:9" x14ac:dyDescent="0.2">
      <c r="A28" s="9" t="s">
        <v>12</v>
      </c>
      <c r="B28" s="27"/>
      <c r="C28" s="27"/>
      <c r="D28" s="27"/>
      <c r="E28" s="27"/>
      <c r="F28" s="27"/>
      <c r="G28" s="27"/>
      <c r="H28" s="29"/>
      <c r="I28" s="29"/>
    </row>
    <row r="29" spans="1:9" x14ac:dyDescent="0.2">
      <c r="A29" s="9" t="s">
        <v>13</v>
      </c>
      <c r="B29" s="15" t="e">
        <f>((B27*G17)-B28)/(B27*G17)</f>
        <v>#DIV/0!</v>
      </c>
      <c r="C29" s="15" t="e">
        <f>((C27*G17)-C28)/(C27*G17)</f>
        <v>#DIV/0!</v>
      </c>
      <c r="D29" s="15" t="e">
        <f>((D27*G17)-D28)/(D27*G17)</f>
        <v>#DIV/0!</v>
      </c>
      <c r="E29" s="15" t="e">
        <f>((E27*G17)-E28)/(E27*G17)</f>
        <v>#DIV/0!</v>
      </c>
      <c r="F29" s="15" t="e">
        <f>((F27*G17)-F28)/(F27*G17)</f>
        <v>#DIV/0!</v>
      </c>
      <c r="G29" s="15" t="e">
        <f>((G27*G17)-G28)/(G27*G17)</f>
        <v>#DIV/0!</v>
      </c>
      <c r="H29" s="15" t="e">
        <f>((H27*G17)-H28)/(H27*G17)</f>
        <v>#DIV/0!</v>
      </c>
      <c r="I29" s="15" t="e">
        <f>((I27*G17)-I28)/(I27*G17)</f>
        <v>#DIV/0!</v>
      </c>
    </row>
    <row r="30" spans="1:9" x14ac:dyDescent="0.2">
      <c r="A30" s="21" t="s">
        <v>45</v>
      </c>
      <c r="B30" s="19"/>
      <c r="C30" s="19"/>
      <c r="D30" s="19"/>
      <c r="E30" s="19"/>
      <c r="F30" s="19"/>
      <c r="G30" s="20"/>
      <c r="H30" s="29"/>
      <c r="I30" s="29"/>
    </row>
    <row r="31" spans="1:9" x14ac:dyDescent="0.2">
      <c r="A31" s="25"/>
      <c r="B31" s="24"/>
      <c r="C31" s="24"/>
      <c r="D31" s="24"/>
      <c r="E31" s="24"/>
      <c r="F31" s="24"/>
      <c r="G31" s="6"/>
    </row>
    <row r="32" spans="1:9" x14ac:dyDescent="0.2">
      <c r="A32" s="2" t="s">
        <v>10</v>
      </c>
      <c r="B32" s="28"/>
      <c r="C32" s="28"/>
      <c r="D32" s="28"/>
      <c r="E32" s="28"/>
      <c r="F32" s="28"/>
      <c r="G32" s="28"/>
      <c r="H32" s="28"/>
      <c r="I32" s="28"/>
    </row>
    <row r="33" spans="1:9" x14ac:dyDescent="0.2">
      <c r="A33" s="8" t="s">
        <v>11</v>
      </c>
      <c r="B33" s="27"/>
      <c r="C33" s="27"/>
      <c r="D33" s="27"/>
      <c r="E33" s="27"/>
      <c r="F33" s="27"/>
      <c r="G33" s="27"/>
      <c r="H33" s="29"/>
      <c r="I33" s="29"/>
    </row>
    <row r="34" spans="1:9" x14ac:dyDescent="0.2">
      <c r="A34" s="9" t="s">
        <v>12</v>
      </c>
      <c r="B34" s="27"/>
      <c r="C34" s="27"/>
      <c r="D34" s="27"/>
      <c r="E34" s="27"/>
      <c r="F34" s="27"/>
      <c r="G34" s="27"/>
      <c r="H34" s="29"/>
      <c r="I34" s="29"/>
    </row>
    <row r="35" spans="1:9" x14ac:dyDescent="0.2">
      <c r="A35" s="9" t="s">
        <v>13</v>
      </c>
      <c r="B35" s="15" t="e">
        <f>((B33*G17)-B34)/(B33*G17)</f>
        <v>#DIV/0!</v>
      </c>
      <c r="C35" s="15" t="e">
        <f>((C33*G17)-C34)/(C33*G17)</f>
        <v>#DIV/0!</v>
      </c>
      <c r="D35" s="15" t="e">
        <f>((D33*G17)-D34)/(D33*G17)</f>
        <v>#DIV/0!</v>
      </c>
      <c r="E35" s="15" t="e">
        <f>((E33*G17)-E34)/(E33*G17)</f>
        <v>#DIV/0!</v>
      </c>
      <c r="F35" s="15" t="e">
        <f>((F33*G17)-F34)/(F33*G17)</f>
        <v>#DIV/0!</v>
      </c>
      <c r="G35" s="15" t="e">
        <f>((G33*G17)-G34)/(G33*G17)</f>
        <v>#DIV/0!</v>
      </c>
      <c r="H35" s="15" t="e">
        <f>((H33*G17)-H34)/(H33*G17)</f>
        <v>#DIV/0!</v>
      </c>
      <c r="I35" s="15" t="e">
        <f>((I33*G17)-I34)/(I33*G17)</f>
        <v>#DIV/0!</v>
      </c>
    </row>
    <row r="36" spans="1:9" x14ac:dyDescent="0.2">
      <c r="A36" s="21" t="s">
        <v>45</v>
      </c>
      <c r="B36" s="19"/>
      <c r="C36" s="19"/>
      <c r="D36" s="19"/>
      <c r="E36" s="19"/>
      <c r="F36" s="19"/>
      <c r="G36" s="19"/>
      <c r="H36" s="29"/>
      <c r="I36" s="29"/>
    </row>
    <row r="37" spans="1:9" x14ac:dyDescent="0.2">
      <c r="A37" s="25"/>
      <c r="B37" s="24"/>
      <c r="C37" s="24"/>
      <c r="D37" s="24"/>
      <c r="E37" s="24"/>
      <c r="F37" s="24"/>
      <c r="G37" s="24"/>
    </row>
    <row r="38" spans="1:9" x14ac:dyDescent="0.2">
      <c r="A38" t="s">
        <v>14</v>
      </c>
      <c r="C38" s="17">
        <f>SUM(B22:I22,B28:I28,B34:I34)</f>
        <v>0</v>
      </c>
    </row>
    <row r="40" spans="1:9" x14ac:dyDescent="0.2">
      <c r="A40" t="s">
        <v>15</v>
      </c>
      <c r="C40" s="17">
        <f>B15*G17</f>
        <v>0</v>
      </c>
    </row>
    <row r="41" spans="1:9" ht="13.5" thickBot="1" x14ac:dyDescent="0.25"/>
    <row r="42" spans="1:9" ht="13.5" thickBot="1" x14ac:dyDescent="0.25">
      <c r="A42" t="s">
        <v>16</v>
      </c>
      <c r="C42" s="30" t="str">
        <f>nov!$B$17</f>
        <v>Novembre</v>
      </c>
      <c r="D42" s="10" t="s">
        <v>17</v>
      </c>
      <c r="E42" s="16" t="e">
        <f>C38/(G17*B15)</f>
        <v>#DIV/0!</v>
      </c>
    </row>
    <row r="45" spans="1:9" x14ac:dyDescent="0.2">
      <c r="A45" s="18" t="s">
        <v>46</v>
      </c>
    </row>
    <row r="47" spans="1:9" x14ac:dyDescent="0.2">
      <c r="A47" s="23" t="s">
        <v>47</v>
      </c>
      <c r="F47" s="22">
        <f>SUM(B24:I24,B30:I30,B36:I36)</f>
        <v>0</v>
      </c>
    </row>
  </sheetData>
  <mergeCells count="5">
    <mergeCell ref="A1:G1"/>
    <mergeCell ref="A2:G2"/>
    <mergeCell ref="A4:F4"/>
    <mergeCell ref="B9:C9"/>
    <mergeCell ref="B11:C11"/>
  </mergeCells>
  <dataValidations count="5">
    <dataValidation type="list" allowBlank="1" showInputMessage="1" showErrorMessage="1" promptTitle="Classe" prompt="Choisir la classe" sqref="B20:I20 B26:I26 B32:I32" xr:uid="{BD64A4EC-8D5C-44E5-B5CC-58DE9C4758AD}">
      <formula1>"PS,PS-MS,MS,MS-GS,GS,CP,CP-CE1,CE1,CE1-CE2,CE2,CE2-CM1,CM1,CM1-CM2,CM2,ULIS"</formula1>
    </dataValidation>
    <dataValidation type="list" allowBlank="1" showInputMessage="1" showErrorMessage="1" promptTitle="Identification de l'école." prompt="Choisissez votre RNE." sqref="F9" xr:uid="{8FB451EF-4744-4698-8157-2EE4E8DCF651}">
      <formula1>"9730183L,9730146W,9730123W,9730210R,9730207M,9730243B,9730319J,9730413L,9730414M,9730031W,9730032X,9730159K,9730164R,9730198C,9730244C,9730428C"</formula1>
    </dataValidation>
    <dataValidation type="list" allowBlank="1" showInputMessage="1" showErrorMessage="1" promptTitle="Relevé mensuel." prompt="Choisir le mois." sqref="B17" xr:uid="{54A552EC-19D6-46F3-A405-049154FF6236}">
      <formula1>"Septembre,Octobre,Novembre,Décembre,Janvier,Février,Mars,Avril,Mai,Juin,Juillet,Août,"</formula1>
    </dataValidation>
    <dataValidation type="list" allowBlank="1" showInputMessage="1" showErrorMessage="1" promptTitle="Identification" prompt="Choisir le type d'école." sqref="B13" xr:uid="{8C40A77F-BEAB-47B4-883B-501B7C10C1CC}">
      <formula1>"Maternelle,Elémentaire,GS,Primaire,"</formula1>
    </dataValidation>
    <dataValidation type="list" allowBlank="1" showInputMessage="1" showErrorMessage="1" promptTitle="Identification." prompt="Choisir une école." sqref="B9:C9" xr:uid="{3F7D7658-5F99-4DBC-95C4-8B180A30C85A}">
      <formula1>"Maurice Bellony,Balata élémentaire,Balata maternelle,Le Larivot,La Rhumerie,Abriba,Emile Gentilhomme,Parc Lindor,Michel Dipp,Eugène Honorien,Jules Minidoque,Elvina Lixef,Saint Ange Méthon,Jacques Lony,Edgard Galliot,Moulin à vent,"</formula1>
    </dataValidation>
  </dataValidations>
  <pageMargins left="0.78749999999999998" right="0.78749999999999998" top="0.98402777777777795" bottom="0.9840277777777779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7"/>
  <sheetViews>
    <sheetView zoomScaleNormal="100" workbookViewId="0">
      <selection activeCell="K6" sqref="K6"/>
    </sheetView>
  </sheetViews>
  <sheetFormatPr baseColWidth="10" defaultColWidth="9.140625" defaultRowHeight="12.75" x14ac:dyDescent="0.2"/>
  <cols>
    <col min="1" max="1" width="16.5703125"/>
    <col min="2" max="1025" width="10.5703125"/>
  </cols>
  <sheetData>
    <row r="1" spans="1:9" x14ac:dyDescent="0.2">
      <c r="A1" s="31" t="s">
        <v>0</v>
      </c>
      <c r="B1" s="31"/>
      <c r="C1" s="31"/>
      <c r="D1" s="31"/>
      <c r="E1" s="31"/>
      <c r="F1" s="31"/>
      <c r="G1" s="31"/>
    </row>
    <row r="2" spans="1:9" x14ac:dyDescent="0.2">
      <c r="A2" s="31" t="s">
        <v>1</v>
      </c>
      <c r="B2" s="31"/>
      <c r="C2" s="31"/>
      <c r="D2" s="31"/>
      <c r="E2" s="31"/>
      <c r="F2" s="31"/>
      <c r="G2" s="31"/>
    </row>
    <row r="3" spans="1:9" x14ac:dyDescent="0.2">
      <c r="A3" s="1"/>
      <c r="B3" s="1"/>
      <c r="C3" s="1"/>
      <c r="D3" s="1"/>
      <c r="E3" s="1"/>
      <c r="F3" s="1"/>
      <c r="G3" s="1"/>
    </row>
    <row r="4" spans="1:9" x14ac:dyDescent="0.2">
      <c r="A4" s="31" t="s">
        <v>49</v>
      </c>
      <c r="B4" s="31"/>
      <c r="C4" s="31"/>
      <c r="D4" s="31"/>
      <c r="E4" s="31"/>
      <c r="F4" s="31"/>
      <c r="G4" s="1"/>
    </row>
    <row r="5" spans="1:9" x14ac:dyDescent="0.2">
      <c r="A5" s="2"/>
      <c r="B5" s="2"/>
      <c r="C5" s="2"/>
      <c r="D5" s="2"/>
      <c r="E5" s="2"/>
      <c r="F5" s="2"/>
    </row>
    <row r="6" spans="1:9" x14ac:dyDescent="0.2">
      <c r="A6" s="2"/>
      <c r="B6" s="2"/>
      <c r="C6" s="2"/>
      <c r="D6" s="2"/>
      <c r="E6" s="2"/>
      <c r="F6" s="2"/>
    </row>
    <row r="7" spans="1:9" x14ac:dyDescent="0.2">
      <c r="A7" s="2"/>
      <c r="B7" s="2"/>
      <c r="C7" s="2"/>
      <c r="D7" s="2"/>
      <c r="E7" s="2"/>
      <c r="F7" s="2"/>
    </row>
    <row r="9" spans="1:9" x14ac:dyDescent="0.2">
      <c r="A9" s="3" t="s">
        <v>2</v>
      </c>
      <c r="B9" s="32"/>
      <c r="C9" s="32"/>
      <c r="D9" s="5"/>
      <c r="E9" t="s">
        <v>3</v>
      </c>
      <c r="F9" s="13"/>
    </row>
    <row r="11" spans="1:9" x14ac:dyDescent="0.2">
      <c r="A11" t="s">
        <v>4</v>
      </c>
      <c r="B11" s="33" t="s">
        <v>5</v>
      </c>
      <c r="C11" s="33"/>
    </row>
    <row r="13" spans="1:9" x14ac:dyDescent="0.2">
      <c r="A13" t="s">
        <v>6</v>
      </c>
      <c r="B13" s="12"/>
      <c r="C13" s="6"/>
      <c r="D13" s="6"/>
    </row>
    <row r="14" spans="1:9" x14ac:dyDescent="0.2">
      <c r="C14" s="5"/>
    </row>
    <row r="15" spans="1:9" x14ac:dyDescent="0.2">
      <c r="A15" t="s">
        <v>7</v>
      </c>
      <c r="B15" s="17">
        <f>SUM(B21:I21,B27:I27,B33:I33)</f>
        <v>0</v>
      </c>
      <c r="C15" s="7"/>
      <c r="D15" s="5"/>
      <c r="I15" s="2"/>
    </row>
    <row r="16" spans="1:9" x14ac:dyDescent="0.2">
      <c r="C16" s="5"/>
    </row>
    <row r="17" spans="1:9" x14ac:dyDescent="0.2">
      <c r="A17" t="s">
        <v>8</v>
      </c>
      <c r="B17" s="26" t="s">
        <v>21</v>
      </c>
      <c r="C17" s="5"/>
      <c r="D17" t="s">
        <v>9</v>
      </c>
      <c r="G17" s="27"/>
    </row>
    <row r="18" spans="1:9" x14ac:dyDescent="0.2">
      <c r="C18" s="5"/>
    </row>
    <row r="20" spans="1:9" x14ac:dyDescent="0.2">
      <c r="A20" s="2" t="s">
        <v>10</v>
      </c>
      <c r="B20" s="28"/>
      <c r="C20" s="28"/>
      <c r="D20" s="28"/>
      <c r="E20" s="28"/>
      <c r="F20" s="28"/>
      <c r="G20" s="28"/>
      <c r="H20" s="28"/>
      <c r="I20" s="28"/>
    </row>
    <row r="21" spans="1:9" x14ac:dyDescent="0.2">
      <c r="A21" s="8" t="s">
        <v>11</v>
      </c>
      <c r="B21" s="27"/>
      <c r="C21" s="27"/>
      <c r="D21" s="27"/>
      <c r="E21" s="27"/>
      <c r="F21" s="27"/>
      <c r="G21" s="27"/>
      <c r="H21" s="29"/>
      <c r="I21" s="29"/>
    </row>
    <row r="22" spans="1:9" x14ac:dyDescent="0.2">
      <c r="A22" s="9" t="s">
        <v>12</v>
      </c>
      <c r="B22" s="27"/>
      <c r="C22" s="27"/>
      <c r="D22" s="27"/>
      <c r="E22" s="27"/>
      <c r="F22" s="27"/>
      <c r="G22" s="27"/>
      <c r="H22" s="29"/>
      <c r="I22" s="29"/>
    </row>
    <row r="23" spans="1:9" x14ac:dyDescent="0.2">
      <c r="A23" s="9" t="s">
        <v>13</v>
      </c>
      <c r="B23" s="15" t="e">
        <f>((B21*G17)-B22)/(B21*G17)</f>
        <v>#DIV/0!</v>
      </c>
      <c r="C23" s="15" t="e">
        <f>((C21*G17)-C22)/(C21*G17)</f>
        <v>#DIV/0!</v>
      </c>
      <c r="D23" s="15" t="e">
        <f>((D21*G17)-D22)/(D21*G17)</f>
        <v>#DIV/0!</v>
      </c>
      <c r="E23" s="15" t="e">
        <f>((E21*G17)-E22)/(E21*G17)</f>
        <v>#DIV/0!</v>
      </c>
      <c r="F23" s="15" t="e">
        <f>((F21*G17)-F22)/(F21*G17)</f>
        <v>#DIV/0!</v>
      </c>
      <c r="G23" s="15" t="e">
        <f>((G21*G17)-G22)/(G21*G17)</f>
        <v>#DIV/0!</v>
      </c>
      <c r="H23" s="15" t="e">
        <f>((H21*G17)-H22)/(H21*G17)</f>
        <v>#DIV/0!</v>
      </c>
      <c r="I23" s="15" t="e">
        <f>((I21*G17)-I22)/(I21*G17)</f>
        <v>#DIV/0!</v>
      </c>
    </row>
    <row r="24" spans="1:9" x14ac:dyDescent="0.2">
      <c r="A24" s="21" t="s">
        <v>45</v>
      </c>
      <c r="B24" s="19"/>
      <c r="C24" s="19"/>
      <c r="D24" s="19"/>
      <c r="E24" s="19"/>
      <c r="F24" s="19"/>
      <c r="G24" s="19"/>
      <c r="H24" s="29"/>
      <c r="I24" s="29"/>
    </row>
    <row r="25" spans="1:9" x14ac:dyDescent="0.2">
      <c r="A25" s="25"/>
      <c r="B25" s="24"/>
      <c r="C25" s="24"/>
      <c r="D25" s="24"/>
      <c r="E25" s="24"/>
      <c r="F25" s="24"/>
      <c r="G25" s="24"/>
    </row>
    <row r="26" spans="1:9" x14ac:dyDescent="0.2">
      <c r="A26" s="2" t="s">
        <v>10</v>
      </c>
      <c r="B26" s="28"/>
      <c r="C26" s="28"/>
      <c r="D26" s="28"/>
      <c r="E26" s="28"/>
      <c r="F26" s="28"/>
      <c r="G26" s="28"/>
      <c r="H26" s="28"/>
      <c r="I26" s="28"/>
    </row>
    <row r="27" spans="1:9" x14ac:dyDescent="0.2">
      <c r="A27" s="8" t="s">
        <v>11</v>
      </c>
      <c r="B27" s="27"/>
      <c r="C27" s="27"/>
      <c r="D27" s="27"/>
      <c r="E27" s="27"/>
      <c r="F27" s="27"/>
      <c r="G27" s="27"/>
      <c r="H27" s="29"/>
      <c r="I27" s="29"/>
    </row>
    <row r="28" spans="1:9" x14ac:dyDescent="0.2">
      <c r="A28" s="9" t="s">
        <v>12</v>
      </c>
      <c r="B28" s="27"/>
      <c r="C28" s="27"/>
      <c r="D28" s="27"/>
      <c r="E28" s="27"/>
      <c r="F28" s="27"/>
      <c r="G28" s="27"/>
      <c r="H28" s="29"/>
      <c r="I28" s="29"/>
    </row>
    <row r="29" spans="1:9" x14ac:dyDescent="0.2">
      <c r="A29" s="9" t="s">
        <v>13</v>
      </c>
      <c r="B29" s="15" t="e">
        <f>((B27*G17)-B28)/(B27*G17)</f>
        <v>#DIV/0!</v>
      </c>
      <c r="C29" s="15" t="e">
        <f>((C27*G17)-C28)/(C27*G17)</f>
        <v>#DIV/0!</v>
      </c>
      <c r="D29" s="15" t="e">
        <f>((D27*G17)-D28)/(D27*G17)</f>
        <v>#DIV/0!</v>
      </c>
      <c r="E29" s="15" t="e">
        <f>((E27*G17)-E28)/(E27*G17)</f>
        <v>#DIV/0!</v>
      </c>
      <c r="F29" s="15" t="e">
        <f>((F27*G17)-F28)/(F27*G17)</f>
        <v>#DIV/0!</v>
      </c>
      <c r="G29" s="15" t="e">
        <f>((G27*G17)-G28)/(G27*G17)</f>
        <v>#DIV/0!</v>
      </c>
      <c r="H29" s="15" t="e">
        <f>((H27*G17)-H28)/(H27*G17)</f>
        <v>#DIV/0!</v>
      </c>
      <c r="I29" s="15" t="e">
        <f>((I27*G17)-I28)/(I27*G17)</f>
        <v>#DIV/0!</v>
      </c>
    </row>
    <row r="30" spans="1:9" x14ac:dyDescent="0.2">
      <c r="A30" s="21" t="s">
        <v>45</v>
      </c>
      <c r="B30" s="19"/>
      <c r="C30" s="19"/>
      <c r="D30" s="19"/>
      <c r="E30" s="19"/>
      <c r="F30" s="19"/>
      <c r="G30" s="20"/>
      <c r="H30" s="29"/>
      <c r="I30" s="29"/>
    </row>
    <row r="31" spans="1:9" x14ac:dyDescent="0.2">
      <c r="A31" s="25"/>
      <c r="B31" s="24"/>
      <c r="C31" s="24"/>
      <c r="D31" s="24"/>
      <c r="E31" s="24"/>
      <c r="F31" s="24"/>
      <c r="G31" s="6"/>
    </row>
    <row r="32" spans="1:9" x14ac:dyDescent="0.2">
      <c r="A32" s="2" t="s">
        <v>10</v>
      </c>
      <c r="B32" s="28"/>
      <c r="C32" s="28"/>
      <c r="D32" s="28"/>
      <c r="E32" s="28"/>
      <c r="F32" s="28"/>
      <c r="G32" s="28"/>
      <c r="H32" s="28"/>
      <c r="I32" s="28"/>
    </row>
    <row r="33" spans="1:9" x14ac:dyDescent="0.2">
      <c r="A33" s="8" t="s">
        <v>11</v>
      </c>
      <c r="B33" s="27"/>
      <c r="C33" s="27"/>
      <c r="D33" s="27"/>
      <c r="E33" s="27"/>
      <c r="F33" s="27"/>
      <c r="G33" s="27"/>
      <c r="H33" s="29"/>
      <c r="I33" s="29"/>
    </row>
    <row r="34" spans="1:9" x14ac:dyDescent="0.2">
      <c r="A34" s="9" t="s">
        <v>12</v>
      </c>
      <c r="B34" s="27"/>
      <c r="C34" s="27"/>
      <c r="D34" s="27"/>
      <c r="E34" s="27"/>
      <c r="F34" s="27"/>
      <c r="G34" s="27"/>
      <c r="H34" s="29"/>
      <c r="I34" s="29"/>
    </row>
    <row r="35" spans="1:9" x14ac:dyDescent="0.2">
      <c r="A35" s="9" t="s">
        <v>13</v>
      </c>
      <c r="B35" s="15" t="e">
        <f>((B33*G17)-B34)/(B33*G17)</f>
        <v>#DIV/0!</v>
      </c>
      <c r="C35" s="15" t="e">
        <f>((C33*G17)-C34)/(C33*G17)</f>
        <v>#DIV/0!</v>
      </c>
      <c r="D35" s="15" t="e">
        <f>((D33*G17)-D34)/(D33*G17)</f>
        <v>#DIV/0!</v>
      </c>
      <c r="E35" s="15" t="e">
        <f>((E33*G17)-E34)/(E33*G17)</f>
        <v>#DIV/0!</v>
      </c>
      <c r="F35" s="15" t="e">
        <f>((F33*G17)-F34)/(F33*G17)</f>
        <v>#DIV/0!</v>
      </c>
      <c r="G35" s="15" t="e">
        <f>((G33*G17)-G34)/(G33*G17)</f>
        <v>#DIV/0!</v>
      </c>
      <c r="H35" s="15" t="e">
        <f>((H33*G17)-H34)/(H33*G17)</f>
        <v>#DIV/0!</v>
      </c>
      <c r="I35" s="15" t="e">
        <f>((I33*G17)-I34)/(I33*G17)</f>
        <v>#DIV/0!</v>
      </c>
    </row>
    <row r="36" spans="1:9" x14ac:dyDescent="0.2">
      <c r="A36" s="21" t="s">
        <v>45</v>
      </c>
      <c r="B36" s="19"/>
      <c r="C36" s="19"/>
      <c r="D36" s="19"/>
      <c r="E36" s="19"/>
      <c r="F36" s="19"/>
      <c r="G36" s="19"/>
      <c r="H36" s="29"/>
      <c r="I36" s="29"/>
    </row>
    <row r="37" spans="1:9" x14ac:dyDescent="0.2">
      <c r="A37" s="25"/>
      <c r="B37" s="24"/>
      <c r="C37" s="24"/>
      <c r="D37" s="24"/>
      <c r="E37" s="24"/>
      <c r="F37" s="24"/>
      <c r="G37" s="24"/>
    </row>
    <row r="38" spans="1:9" x14ac:dyDescent="0.2">
      <c r="A38" t="s">
        <v>14</v>
      </c>
      <c r="C38" s="17">
        <f>SUM(B22:I22,B28:I28,B34:I34)</f>
        <v>0</v>
      </c>
    </row>
    <row r="40" spans="1:9" x14ac:dyDescent="0.2">
      <c r="A40" t="s">
        <v>15</v>
      </c>
      <c r="C40" s="17">
        <f>B15*G17</f>
        <v>0</v>
      </c>
    </row>
    <row r="41" spans="1:9" ht="13.5" thickBot="1" x14ac:dyDescent="0.25"/>
    <row r="42" spans="1:9" ht="13.5" thickBot="1" x14ac:dyDescent="0.25">
      <c r="A42" t="s">
        <v>16</v>
      </c>
      <c r="C42" s="30" t="str">
        <f>déc!$B$17</f>
        <v>Décembre</v>
      </c>
      <c r="D42" s="10" t="s">
        <v>17</v>
      </c>
      <c r="E42" s="16" t="e">
        <f>C38/(G17*B15)</f>
        <v>#DIV/0!</v>
      </c>
    </row>
    <row r="45" spans="1:9" x14ac:dyDescent="0.2">
      <c r="A45" s="18" t="s">
        <v>46</v>
      </c>
    </row>
    <row r="47" spans="1:9" x14ac:dyDescent="0.2">
      <c r="A47" s="23" t="s">
        <v>47</v>
      </c>
      <c r="F47" s="22">
        <f>SUM(B24:I24,B30:I30,B36:I36)</f>
        <v>0</v>
      </c>
    </row>
  </sheetData>
  <mergeCells count="5">
    <mergeCell ref="A1:G1"/>
    <mergeCell ref="A2:G2"/>
    <mergeCell ref="A4:F4"/>
    <mergeCell ref="B9:C9"/>
    <mergeCell ref="B11:C11"/>
  </mergeCells>
  <dataValidations count="5">
    <dataValidation type="list" allowBlank="1" showInputMessage="1" showErrorMessage="1" promptTitle="Identification." prompt="Choisir une école." sqref="B9:C9" xr:uid="{78C6E587-5087-41B3-A348-BB840230FEE3}">
      <formula1>"Maurice Bellony,Balata élémentaire,Balata maternelle,Le Larivot,La Rhumerie,Abriba,Emile Gentilhomme,Parc Lindor,Michel Dipp,Eugène Honorien,Jules Minidoque,Elvina Lixef,Saint Ange Méthon,Jacques Lony,Edgard Galliot,Moulin à vent,"</formula1>
    </dataValidation>
    <dataValidation type="list" allowBlank="1" showInputMessage="1" showErrorMessage="1" promptTitle="Identification" prompt="Choisir le type d'école." sqref="B13" xr:uid="{B0C6E50B-22B4-4CA7-ACDB-7C19A6E4F0AE}">
      <formula1>"Maternelle,Elémentaire,GS,Primaire,"</formula1>
    </dataValidation>
    <dataValidation type="list" allowBlank="1" showInputMessage="1" showErrorMessage="1" promptTitle="Relevé mensuel." prompt="Choisir le mois." sqref="B17" xr:uid="{68E659C8-D3D1-4054-890F-08481A2A8F5D}">
      <formula1>"Septembre,Octobre,Novembre,Décembre,Janvier,Février,Mars,Avril,Mai,Juin,Juillet,Août,"</formula1>
    </dataValidation>
    <dataValidation type="list" allowBlank="1" showInputMessage="1" showErrorMessage="1" promptTitle="Identification de l'école." prompt="Choisissez votre RNE." sqref="F9" xr:uid="{F73A0940-BC6C-4734-A4D1-046C2AB69D79}">
      <formula1>"9730183L,9730146W,9730123W,9730210R,9730207M,9730243B,9730319J,9730413L,9730414M,9730031W,9730032X,9730159K,9730164R,9730198C,9730244C,9730428C"</formula1>
    </dataValidation>
    <dataValidation type="list" allowBlank="1" showInputMessage="1" showErrorMessage="1" promptTitle="Classe" prompt="Choisir la classe" sqref="B20:I20 B26:I26 B32:I32" xr:uid="{9DFC43D0-3EAE-4A29-B2B1-1D5A6235950D}">
      <formula1>"PS,PS-MS,MS,MS-GS,GS,CP,CP-CE1,CE1,CE1-CE2,CE2,CE2-CM1,CM1,CM1-CM2,CM2,ULIS"</formula1>
    </dataValidation>
  </dataValidations>
  <pageMargins left="0.78749999999999998" right="0.78749999999999998" top="0.98402777777777795" bottom="0.9840277777777779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7"/>
  <sheetViews>
    <sheetView zoomScaleNormal="100" workbookViewId="0">
      <selection activeCell="A4" sqref="A4:F4"/>
    </sheetView>
  </sheetViews>
  <sheetFormatPr baseColWidth="10" defaultColWidth="9.140625" defaultRowHeight="12.75" x14ac:dyDescent="0.2"/>
  <cols>
    <col min="1" max="1" width="16.5703125"/>
    <col min="2" max="1025" width="10.5703125"/>
  </cols>
  <sheetData>
    <row r="1" spans="1:9" x14ac:dyDescent="0.2">
      <c r="A1" s="31" t="s">
        <v>0</v>
      </c>
      <c r="B1" s="31"/>
      <c r="C1" s="31"/>
      <c r="D1" s="31"/>
      <c r="E1" s="31"/>
      <c r="F1" s="31"/>
      <c r="G1" s="31"/>
    </row>
    <row r="2" spans="1:9" x14ac:dyDescent="0.2">
      <c r="A2" s="31" t="s">
        <v>1</v>
      </c>
      <c r="B2" s="31"/>
      <c r="C2" s="31"/>
      <c r="D2" s="31"/>
      <c r="E2" s="31"/>
      <c r="F2" s="31"/>
      <c r="G2" s="31"/>
    </row>
    <row r="3" spans="1:9" x14ac:dyDescent="0.2">
      <c r="A3" s="1"/>
      <c r="B3" s="1"/>
      <c r="C3" s="1"/>
      <c r="D3" s="1"/>
      <c r="E3" s="1"/>
      <c r="F3" s="1"/>
      <c r="G3" s="1"/>
    </row>
    <row r="4" spans="1:9" x14ac:dyDescent="0.2">
      <c r="A4" s="31" t="s">
        <v>49</v>
      </c>
      <c r="B4" s="31"/>
      <c r="C4" s="31"/>
      <c r="D4" s="31"/>
      <c r="E4" s="31"/>
      <c r="F4" s="31"/>
      <c r="G4" s="1"/>
    </row>
    <row r="5" spans="1:9" x14ac:dyDescent="0.2">
      <c r="A5" s="2"/>
      <c r="B5" s="2"/>
      <c r="C5" s="2"/>
      <c r="D5" s="2"/>
      <c r="E5" s="2"/>
      <c r="F5" s="2"/>
    </row>
    <row r="6" spans="1:9" x14ac:dyDescent="0.2">
      <c r="A6" s="2"/>
      <c r="B6" s="2"/>
      <c r="C6" s="2"/>
      <c r="D6" s="2"/>
      <c r="E6" s="2"/>
      <c r="F6" s="2"/>
    </row>
    <row r="7" spans="1:9" x14ac:dyDescent="0.2">
      <c r="A7" s="2"/>
      <c r="B7" s="2"/>
      <c r="C7" s="2"/>
      <c r="D7" s="2"/>
      <c r="E7" s="2"/>
      <c r="F7" s="2"/>
    </row>
    <row r="9" spans="1:9" x14ac:dyDescent="0.2">
      <c r="A9" s="3" t="s">
        <v>2</v>
      </c>
      <c r="B9" s="32"/>
      <c r="C9" s="32"/>
      <c r="D9" s="5"/>
      <c r="E9" t="s">
        <v>3</v>
      </c>
      <c r="F9" s="13"/>
    </row>
    <row r="11" spans="1:9" x14ac:dyDescent="0.2">
      <c r="A11" t="s">
        <v>4</v>
      </c>
      <c r="B11" s="33" t="s">
        <v>5</v>
      </c>
      <c r="C11" s="33"/>
    </row>
    <row r="13" spans="1:9" x14ac:dyDescent="0.2">
      <c r="A13" t="s">
        <v>6</v>
      </c>
      <c r="B13" s="12"/>
      <c r="C13" s="6"/>
      <c r="D13" s="6"/>
    </row>
    <row r="14" spans="1:9" x14ac:dyDescent="0.2">
      <c r="C14" s="5"/>
    </row>
    <row r="15" spans="1:9" x14ac:dyDescent="0.2">
      <c r="A15" t="s">
        <v>7</v>
      </c>
      <c r="B15" s="17">
        <f>SUM(B21:I21,B27:I27,B33:I33)</f>
        <v>0</v>
      </c>
      <c r="C15" s="7"/>
      <c r="D15" s="5"/>
      <c r="I15" s="2"/>
    </row>
    <row r="16" spans="1:9" x14ac:dyDescent="0.2">
      <c r="C16" s="5"/>
    </row>
    <row r="17" spans="1:9" x14ac:dyDescent="0.2">
      <c r="A17" t="s">
        <v>8</v>
      </c>
      <c r="B17" s="26" t="s">
        <v>22</v>
      </c>
      <c r="C17" s="5"/>
      <c r="D17" t="s">
        <v>9</v>
      </c>
      <c r="G17" s="27"/>
    </row>
    <row r="18" spans="1:9" x14ac:dyDescent="0.2">
      <c r="C18" s="5"/>
    </row>
    <row r="20" spans="1:9" x14ac:dyDescent="0.2">
      <c r="A20" s="2" t="s">
        <v>10</v>
      </c>
      <c r="B20" s="28"/>
      <c r="C20" s="28"/>
      <c r="D20" s="28"/>
      <c r="E20" s="28"/>
      <c r="F20" s="28"/>
      <c r="G20" s="28"/>
      <c r="H20" s="28"/>
      <c r="I20" s="28"/>
    </row>
    <row r="21" spans="1:9" x14ac:dyDescent="0.2">
      <c r="A21" s="8" t="s">
        <v>11</v>
      </c>
      <c r="B21" s="27"/>
      <c r="C21" s="27"/>
      <c r="D21" s="27"/>
      <c r="E21" s="27"/>
      <c r="F21" s="27"/>
      <c r="G21" s="27"/>
      <c r="H21" s="29"/>
      <c r="I21" s="29"/>
    </row>
    <row r="22" spans="1:9" x14ac:dyDescent="0.2">
      <c r="A22" s="9" t="s">
        <v>12</v>
      </c>
      <c r="B22" s="27"/>
      <c r="C22" s="27"/>
      <c r="D22" s="27"/>
      <c r="E22" s="27"/>
      <c r="F22" s="27"/>
      <c r="G22" s="27"/>
      <c r="H22" s="29"/>
      <c r="I22" s="29"/>
    </row>
    <row r="23" spans="1:9" x14ac:dyDescent="0.2">
      <c r="A23" s="9" t="s">
        <v>13</v>
      </c>
      <c r="B23" s="15" t="e">
        <f>((B21*G17)-B22)/(B21*G17)</f>
        <v>#DIV/0!</v>
      </c>
      <c r="C23" s="15" t="e">
        <f>((C21*G17)-C22)/(C21*G17)</f>
        <v>#DIV/0!</v>
      </c>
      <c r="D23" s="15" t="e">
        <f>((D21*G17)-D22)/(D21*G17)</f>
        <v>#DIV/0!</v>
      </c>
      <c r="E23" s="15" t="e">
        <f>((E21*G17)-E22)/(E21*G17)</f>
        <v>#DIV/0!</v>
      </c>
      <c r="F23" s="15" t="e">
        <f>((F21*G17)-F22)/(F21*G17)</f>
        <v>#DIV/0!</v>
      </c>
      <c r="G23" s="15" t="e">
        <f>((G21*G17)-G22)/(G21*G17)</f>
        <v>#DIV/0!</v>
      </c>
      <c r="H23" s="15" t="e">
        <f>((H21*G17)-H22)/(H21*G17)</f>
        <v>#DIV/0!</v>
      </c>
      <c r="I23" s="15" t="e">
        <f>((I21*G17)-I22)/(I21*G17)</f>
        <v>#DIV/0!</v>
      </c>
    </row>
    <row r="24" spans="1:9" x14ac:dyDescent="0.2">
      <c r="A24" s="21" t="s">
        <v>45</v>
      </c>
      <c r="B24" s="19"/>
      <c r="C24" s="19"/>
      <c r="D24" s="19"/>
      <c r="E24" s="19"/>
      <c r="F24" s="19"/>
      <c r="G24" s="19"/>
      <c r="H24" s="29"/>
      <c r="I24" s="29"/>
    </row>
    <row r="25" spans="1:9" x14ac:dyDescent="0.2">
      <c r="A25" s="25"/>
      <c r="B25" s="24"/>
      <c r="C25" s="24"/>
      <c r="D25" s="24"/>
      <c r="E25" s="24"/>
      <c r="F25" s="24"/>
      <c r="G25" s="24"/>
    </row>
    <row r="26" spans="1:9" x14ac:dyDescent="0.2">
      <c r="A26" s="2" t="s">
        <v>10</v>
      </c>
      <c r="B26" s="28"/>
      <c r="C26" s="28"/>
      <c r="D26" s="28"/>
      <c r="E26" s="28"/>
      <c r="F26" s="28"/>
      <c r="G26" s="28"/>
      <c r="H26" s="28"/>
      <c r="I26" s="28"/>
    </row>
    <row r="27" spans="1:9" x14ac:dyDescent="0.2">
      <c r="A27" s="8" t="s">
        <v>11</v>
      </c>
      <c r="B27" s="27"/>
      <c r="C27" s="27"/>
      <c r="D27" s="27"/>
      <c r="E27" s="27"/>
      <c r="F27" s="27"/>
      <c r="G27" s="27"/>
      <c r="H27" s="29"/>
      <c r="I27" s="29"/>
    </row>
    <row r="28" spans="1:9" x14ac:dyDescent="0.2">
      <c r="A28" s="9" t="s">
        <v>12</v>
      </c>
      <c r="B28" s="27"/>
      <c r="C28" s="27"/>
      <c r="D28" s="27"/>
      <c r="E28" s="27"/>
      <c r="F28" s="27"/>
      <c r="G28" s="27"/>
      <c r="H28" s="29"/>
      <c r="I28" s="29"/>
    </row>
    <row r="29" spans="1:9" x14ac:dyDescent="0.2">
      <c r="A29" s="9" t="s">
        <v>13</v>
      </c>
      <c r="B29" s="15" t="e">
        <f>((B27*G17)-B28)/(B27*G17)</f>
        <v>#DIV/0!</v>
      </c>
      <c r="C29" s="15" t="e">
        <f>((C27*G17)-C28)/(C27*G17)</f>
        <v>#DIV/0!</v>
      </c>
      <c r="D29" s="15" t="e">
        <f>((D27*G17)-D28)/(D27*G17)</f>
        <v>#DIV/0!</v>
      </c>
      <c r="E29" s="15" t="e">
        <f>((E27*G17)-E28)/(E27*G17)</f>
        <v>#DIV/0!</v>
      </c>
      <c r="F29" s="15" t="e">
        <f>((F27*G17)-F28)/(F27*G17)</f>
        <v>#DIV/0!</v>
      </c>
      <c r="G29" s="15" t="e">
        <f>((G27*G17)-G28)/(G27*G17)</f>
        <v>#DIV/0!</v>
      </c>
      <c r="H29" s="15" t="e">
        <f>((H27*G17)-H28)/(H27*G17)</f>
        <v>#DIV/0!</v>
      </c>
      <c r="I29" s="15" t="e">
        <f>((I27*G17)-I28)/(I27*G17)</f>
        <v>#DIV/0!</v>
      </c>
    </row>
    <row r="30" spans="1:9" x14ac:dyDescent="0.2">
      <c r="A30" s="21" t="s">
        <v>45</v>
      </c>
      <c r="B30" s="19"/>
      <c r="C30" s="19"/>
      <c r="D30" s="19"/>
      <c r="E30" s="19"/>
      <c r="F30" s="19"/>
      <c r="G30" s="20"/>
      <c r="H30" s="29"/>
      <c r="I30" s="29"/>
    </row>
    <row r="31" spans="1:9" x14ac:dyDescent="0.2">
      <c r="A31" s="25"/>
      <c r="B31" s="24"/>
      <c r="C31" s="24"/>
      <c r="D31" s="24"/>
      <c r="E31" s="24"/>
      <c r="F31" s="24"/>
      <c r="G31" s="6"/>
    </row>
    <row r="32" spans="1:9" x14ac:dyDescent="0.2">
      <c r="A32" s="2" t="s">
        <v>10</v>
      </c>
      <c r="B32" s="28"/>
      <c r="C32" s="28"/>
      <c r="D32" s="28"/>
      <c r="E32" s="28"/>
      <c r="F32" s="28"/>
      <c r="G32" s="28"/>
      <c r="H32" s="28"/>
      <c r="I32" s="28"/>
    </row>
    <row r="33" spans="1:9" x14ac:dyDescent="0.2">
      <c r="A33" s="8" t="s">
        <v>11</v>
      </c>
      <c r="B33" s="27"/>
      <c r="C33" s="27"/>
      <c r="D33" s="27"/>
      <c r="E33" s="27"/>
      <c r="F33" s="27"/>
      <c r="G33" s="27"/>
      <c r="H33" s="29"/>
      <c r="I33" s="29"/>
    </row>
    <row r="34" spans="1:9" x14ac:dyDescent="0.2">
      <c r="A34" s="9" t="s">
        <v>12</v>
      </c>
      <c r="B34" s="27"/>
      <c r="C34" s="27"/>
      <c r="D34" s="27"/>
      <c r="E34" s="27"/>
      <c r="F34" s="27"/>
      <c r="G34" s="27"/>
      <c r="H34" s="29"/>
      <c r="I34" s="29"/>
    </row>
    <row r="35" spans="1:9" x14ac:dyDescent="0.2">
      <c r="A35" s="9" t="s">
        <v>13</v>
      </c>
      <c r="B35" s="15" t="e">
        <f>((B33*G17)-B34)/(B33*G17)</f>
        <v>#DIV/0!</v>
      </c>
      <c r="C35" s="15" t="e">
        <f>((C33*G17)-C34)/(C33*G17)</f>
        <v>#DIV/0!</v>
      </c>
      <c r="D35" s="15" t="e">
        <f>((D33*G17)-D34)/(D33*G17)</f>
        <v>#DIV/0!</v>
      </c>
      <c r="E35" s="15" t="e">
        <f>((E33*G17)-E34)/(E33*G17)</f>
        <v>#DIV/0!</v>
      </c>
      <c r="F35" s="15" t="e">
        <f>((F33*G17)-F34)/(F33*G17)</f>
        <v>#DIV/0!</v>
      </c>
      <c r="G35" s="15" t="e">
        <f>((G33*G17)-G34)/(G33*G17)</f>
        <v>#DIV/0!</v>
      </c>
      <c r="H35" s="15" t="e">
        <f>((H33*G17)-H34)/(H33*G17)</f>
        <v>#DIV/0!</v>
      </c>
      <c r="I35" s="15" t="e">
        <f>((I33*G17)-I34)/(I33*G17)</f>
        <v>#DIV/0!</v>
      </c>
    </row>
    <row r="36" spans="1:9" x14ac:dyDescent="0.2">
      <c r="A36" s="21" t="s">
        <v>45</v>
      </c>
      <c r="B36" s="19"/>
      <c r="C36" s="19"/>
      <c r="D36" s="19"/>
      <c r="E36" s="19"/>
      <c r="F36" s="19"/>
      <c r="G36" s="19"/>
      <c r="H36" s="29"/>
      <c r="I36" s="29"/>
    </row>
    <row r="37" spans="1:9" x14ac:dyDescent="0.2">
      <c r="A37" s="25"/>
      <c r="B37" s="24"/>
      <c r="C37" s="24"/>
      <c r="D37" s="24"/>
      <c r="E37" s="24"/>
      <c r="F37" s="24"/>
      <c r="G37" s="24"/>
    </row>
    <row r="38" spans="1:9" x14ac:dyDescent="0.2">
      <c r="A38" t="s">
        <v>14</v>
      </c>
      <c r="C38" s="17">
        <f>SUM(B22:I22,B28:I28,B34:I34)</f>
        <v>0</v>
      </c>
    </row>
    <row r="40" spans="1:9" x14ac:dyDescent="0.2">
      <c r="A40" t="s">
        <v>15</v>
      </c>
      <c r="C40" s="17">
        <f>B15*G17</f>
        <v>0</v>
      </c>
    </row>
    <row r="41" spans="1:9" ht="13.5" thickBot="1" x14ac:dyDescent="0.25"/>
    <row r="42" spans="1:9" ht="13.5" thickBot="1" x14ac:dyDescent="0.25">
      <c r="A42" t="s">
        <v>16</v>
      </c>
      <c r="C42" s="30" t="str">
        <f>janv!$B$17</f>
        <v>Janvier</v>
      </c>
      <c r="D42" s="10" t="s">
        <v>17</v>
      </c>
      <c r="E42" s="16" t="e">
        <f>C38/(G17*B15)</f>
        <v>#DIV/0!</v>
      </c>
    </row>
    <row r="45" spans="1:9" x14ac:dyDescent="0.2">
      <c r="A45" s="18" t="s">
        <v>46</v>
      </c>
    </row>
    <row r="47" spans="1:9" x14ac:dyDescent="0.2">
      <c r="A47" s="23" t="s">
        <v>47</v>
      </c>
      <c r="F47" s="22">
        <f>SUM(B24:I24,B30:I30,B36:I36)</f>
        <v>0</v>
      </c>
    </row>
  </sheetData>
  <mergeCells count="5">
    <mergeCell ref="A1:G1"/>
    <mergeCell ref="A2:G2"/>
    <mergeCell ref="A4:F4"/>
    <mergeCell ref="B9:C9"/>
    <mergeCell ref="B11:C11"/>
  </mergeCells>
  <dataValidations count="5">
    <dataValidation type="list" allowBlank="1" showInputMessage="1" showErrorMessage="1" promptTitle="Classe" prompt="Choisir la classe" sqref="B20:I20 B26:I26 B32:I32" xr:uid="{78FC08A2-470E-48F1-B43C-3A0006B2E58F}">
      <formula1>"PS,PS-MS,MS,MS-GS,GS,CP,CP-CE1,CE1,CE1-CE2,CE2,CE2-CM1,CM1,CM1-CM2,CM2,ULIS"</formula1>
    </dataValidation>
    <dataValidation type="list" allowBlank="1" showInputMessage="1" showErrorMessage="1" promptTitle="Identification de l'école." prompt="Choisissez votre RNE." sqref="F9" xr:uid="{D0D587A0-0DE6-4DB7-B8BE-3CE15F60AD15}">
      <formula1>"9730183L,9730146W,9730123W,9730210R,9730207M,9730243B,9730319J,9730413L,9730414M,9730031W,9730032X,9730159K,9730164R,9730198C,9730244C,9730428C"</formula1>
    </dataValidation>
    <dataValidation type="list" allowBlank="1" showInputMessage="1" showErrorMessage="1" promptTitle="Relevé mensuel." prompt="Choisir le mois." sqref="B17" xr:uid="{5B7550B6-248D-4A4F-80BC-322286CB0F55}">
      <formula1>"Septembre,Octobre,Novembre,Décembre,Janvier,Février,Mars,Avril,Mai,Juin,Juillet,Août,"</formula1>
    </dataValidation>
    <dataValidation type="list" allowBlank="1" showInputMessage="1" showErrorMessage="1" promptTitle="Identification" prompt="Choisir le type d'école." sqref="B13" xr:uid="{C744FA4B-53AC-422F-9482-2046742FF21E}">
      <formula1>"Maternelle,Elémentaire,GS,Primaire,"</formula1>
    </dataValidation>
    <dataValidation type="list" allowBlank="1" showInputMessage="1" showErrorMessage="1" promptTitle="Identification." prompt="Choisir une école." sqref="B9:C9" xr:uid="{2C7B357B-B8D6-4C0E-B4FD-57EC4DB39DC9}">
      <formula1>"Maurice Bellony,Balata élémentaire,Balata maternelle,Le Larivot,La Rhumerie,Abriba,Emile Gentilhomme,Parc Lindor,Michel Dipp,Eugène Honorien,Jules Minidoque,Elvina Lixef,Saint Ange Méthon,Jacques Lony,Edgard Galliot,Moulin à vent,"</formula1>
    </dataValidation>
  </dataValidations>
  <pageMargins left="0.78749999999999998" right="0.78749999999999998" top="0.98402777777777795" bottom="0.9840277777777779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7"/>
  <sheetViews>
    <sheetView zoomScaleNormal="100" workbookViewId="0">
      <selection activeCell="A4" sqref="A4:F4"/>
    </sheetView>
  </sheetViews>
  <sheetFormatPr baseColWidth="10" defaultColWidth="9.140625" defaultRowHeight="12.75" x14ac:dyDescent="0.2"/>
  <cols>
    <col min="1" max="1" width="16.5703125"/>
    <col min="2" max="1025" width="10.5703125"/>
  </cols>
  <sheetData>
    <row r="1" spans="1:9" x14ac:dyDescent="0.2">
      <c r="A1" s="31" t="s">
        <v>0</v>
      </c>
      <c r="B1" s="31"/>
      <c r="C1" s="31"/>
      <c r="D1" s="31"/>
      <c r="E1" s="31"/>
      <c r="F1" s="31"/>
      <c r="G1" s="31"/>
    </row>
    <row r="2" spans="1:9" x14ac:dyDescent="0.2">
      <c r="A2" s="31" t="s">
        <v>1</v>
      </c>
      <c r="B2" s="31"/>
      <c r="C2" s="31"/>
      <c r="D2" s="31"/>
      <c r="E2" s="31"/>
      <c r="F2" s="31"/>
      <c r="G2" s="31"/>
    </row>
    <row r="3" spans="1:9" x14ac:dyDescent="0.2">
      <c r="A3" s="1"/>
      <c r="B3" s="1"/>
      <c r="C3" s="1"/>
      <c r="D3" s="1"/>
      <c r="E3" s="1"/>
      <c r="F3" s="1"/>
      <c r="G3" s="1"/>
    </row>
    <row r="4" spans="1:9" x14ac:dyDescent="0.2">
      <c r="A4" s="31" t="s">
        <v>49</v>
      </c>
      <c r="B4" s="31"/>
      <c r="C4" s="31"/>
      <c r="D4" s="31"/>
      <c r="E4" s="31"/>
      <c r="F4" s="31"/>
      <c r="G4" s="1"/>
    </row>
    <row r="5" spans="1:9" x14ac:dyDescent="0.2">
      <c r="A5" s="2"/>
      <c r="B5" s="2"/>
      <c r="C5" s="2"/>
      <c r="D5" s="2"/>
      <c r="E5" s="2"/>
      <c r="F5" s="2"/>
    </row>
    <row r="6" spans="1:9" x14ac:dyDescent="0.2">
      <c r="A6" s="2"/>
      <c r="B6" s="2"/>
      <c r="C6" s="2"/>
      <c r="D6" s="2"/>
      <c r="E6" s="2"/>
      <c r="F6" s="2"/>
    </row>
    <row r="7" spans="1:9" x14ac:dyDescent="0.2">
      <c r="A7" s="2"/>
      <c r="B7" s="2"/>
      <c r="C7" s="2"/>
      <c r="D7" s="2"/>
      <c r="E7" s="2"/>
      <c r="F7" s="2"/>
    </row>
    <row r="9" spans="1:9" x14ac:dyDescent="0.2">
      <c r="A9" s="3" t="s">
        <v>2</v>
      </c>
      <c r="B9" s="32"/>
      <c r="C9" s="32"/>
      <c r="D9" s="5"/>
      <c r="E9" t="s">
        <v>3</v>
      </c>
      <c r="F9" s="13"/>
    </row>
    <row r="11" spans="1:9" x14ac:dyDescent="0.2">
      <c r="A11" t="s">
        <v>4</v>
      </c>
      <c r="B11" s="33" t="s">
        <v>5</v>
      </c>
      <c r="C11" s="33"/>
    </row>
    <row r="13" spans="1:9" x14ac:dyDescent="0.2">
      <c r="A13" t="s">
        <v>6</v>
      </c>
      <c r="B13" s="12"/>
      <c r="C13" s="6"/>
      <c r="D13" s="6"/>
    </row>
    <row r="14" spans="1:9" x14ac:dyDescent="0.2">
      <c r="C14" s="5"/>
    </row>
    <row r="15" spans="1:9" x14ac:dyDescent="0.2">
      <c r="A15" t="s">
        <v>7</v>
      </c>
      <c r="B15" s="17">
        <f>SUM(B21:I21,B27:I27,B33:I33)</f>
        <v>0</v>
      </c>
      <c r="C15" s="7"/>
      <c r="D15" s="5"/>
      <c r="I15" s="2"/>
    </row>
    <row r="16" spans="1:9" x14ac:dyDescent="0.2">
      <c r="C16" s="5"/>
    </row>
    <row r="17" spans="1:9" x14ac:dyDescent="0.2">
      <c r="A17" t="s">
        <v>8</v>
      </c>
      <c r="B17" s="26" t="s">
        <v>23</v>
      </c>
      <c r="C17" s="5"/>
      <c r="D17" t="s">
        <v>9</v>
      </c>
      <c r="G17" s="27"/>
    </row>
    <row r="18" spans="1:9" x14ac:dyDescent="0.2">
      <c r="C18" s="5"/>
    </row>
    <row r="20" spans="1:9" x14ac:dyDescent="0.2">
      <c r="A20" s="2" t="s">
        <v>10</v>
      </c>
      <c r="B20" s="28"/>
      <c r="C20" s="28"/>
      <c r="D20" s="28"/>
      <c r="E20" s="28"/>
      <c r="F20" s="28"/>
      <c r="G20" s="28"/>
      <c r="H20" s="28"/>
      <c r="I20" s="28"/>
    </row>
    <row r="21" spans="1:9" x14ac:dyDescent="0.2">
      <c r="A21" s="8" t="s">
        <v>11</v>
      </c>
      <c r="B21" s="27"/>
      <c r="C21" s="27"/>
      <c r="D21" s="27"/>
      <c r="E21" s="27"/>
      <c r="F21" s="27"/>
      <c r="G21" s="27"/>
      <c r="H21" s="29"/>
      <c r="I21" s="29"/>
    </row>
    <row r="22" spans="1:9" x14ac:dyDescent="0.2">
      <c r="A22" s="9" t="s">
        <v>12</v>
      </c>
      <c r="B22" s="27"/>
      <c r="C22" s="27"/>
      <c r="D22" s="27"/>
      <c r="E22" s="27"/>
      <c r="F22" s="27"/>
      <c r="G22" s="27"/>
      <c r="H22" s="29"/>
      <c r="I22" s="29"/>
    </row>
    <row r="23" spans="1:9" x14ac:dyDescent="0.2">
      <c r="A23" s="9" t="s">
        <v>13</v>
      </c>
      <c r="B23" s="15" t="e">
        <f>((B21*G17)-B22)/(B21*G17)</f>
        <v>#DIV/0!</v>
      </c>
      <c r="C23" s="15" t="e">
        <f>((C21*G17)-C22)/(C21*G17)</f>
        <v>#DIV/0!</v>
      </c>
      <c r="D23" s="15" t="e">
        <f>((D21*G17)-D22)/(D21*G17)</f>
        <v>#DIV/0!</v>
      </c>
      <c r="E23" s="15" t="e">
        <f>((E21*G17)-E22)/(E21*G17)</f>
        <v>#DIV/0!</v>
      </c>
      <c r="F23" s="15" t="e">
        <f>((F21*G17)-F22)/(F21*G17)</f>
        <v>#DIV/0!</v>
      </c>
      <c r="G23" s="15" t="e">
        <f>((G21*G17)-G22)/(G21*G17)</f>
        <v>#DIV/0!</v>
      </c>
      <c r="H23" s="15" t="e">
        <f>((H21*G17)-H22)/(H21*G17)</f>
        <v>#DIV/0!</v>
      </c>
      <c r="I23" s="15" t="e">
        <f>((I21*G17)-I22)/(I21*G17)</f>
        <v>#DIV/0!</v>
      </c>
    </row>
    <row r="24" spans="1:9" x14ac:dyDescent="0.2">
      <c r="A24" s="21" t="s">
        <v>45</v>
      </c>
      <c r="B24" s="19"/>
      <c r="C24" s="19"/>
      <c r="D24" s="19"/>
      <c r="E24" s="19"/>
      <c r="F24" s="19"/>
      <c r="G24" s="19"/>
      <c r="H24" s="29"/>
      <c r="I24" s="29"/>
    </row>
    <row r="25" spans="1:9" x14ac:dyDescent="0.2">
      <c r="A25" s="25"/>
      <c r="B25" s="24"/>
      <c r="C25" s="24"/>
      <c r="D25" s="24"/>
      <c r="E25" s="24"/>
      <c r="F25" s="24"/>
      <c r="G25" s="24"/>
    </row>
    <row r="26" spans="1:9" x14ac:dyDescent="0.2">
      <c r="A26" s="2" t="s">
        <v>10</v>
      </c>
      <c r="B26" s="28"/>
      <c r="C26" s="28"/>
      <c r="D26" s="28"/>
      <c r="E26" s="28"/>
      <c r="F26" s="28"/>
      <c r="G26" s="28"/>
      <c r="H26" s="28"/>
      <c r="I26" s="28"/>
    </row>
    <row r="27" spans="1:9" x14ac:dyDescent="0.2">
      <c r="A27" s="8" t="s">
        <v>11</v>
      </c>
      <c r="B27" s="27"/>
      <c r="C27" s="27"/>
      <c r="D27" s="27"/>
      <c r="E27" s="27"/>
      <c r="F27" s="27"/>
      <c r="G27" s="27"/>
      <c r="H27" s="29"/>
      <c r="I27" s="29"/>
    </row>
    <row r="28" spans="1:9" x14ac:dyDescent="0.2">
      <c r="A28" s="9" t="s">
        <v>12</v>
      </c>
      <c r="B28" s="27"/>
      <c r="C28" s="27"/>
      <c r="D28" s="27"/>
      <c r="E28" s="27"/>
      <c r="F28" s="27"/>
      <c r="G28" s="27"/>
      <c r="H28" s="29"/>
      <c r="I28" s="29"/>
    </row>
    <row r="29" spans="1:9" x14ac:dyDescent="0.2">
      <c r="A29" s="9" t="s">
        <v>13</v>
      </c>
      <c r="B29" s="15" t="e">
        <f>((B27*G17)-B28)/(B27*G17)</f>
        <v>#DIV/0!</v>
      </c>
      <c r="C29" s="15" t="e">
        <f>((C27*G17)-C28)/(C27*G17)</f>
        <v>#DIV/0!</v>
      </c>
      <c r="D29" s="15" t="e">
        <f>((D27*G17)-D28)/(D27*G17)</f>
        <v>#DIV/0!</v>
      </c>
      <c r="E29" s="15" t="e">
        <f>((E27*G17)-E28)/(E27*G17)</f>
        <v>#DIV/0!</v>
      </c>
      <c r="F29" s="15" t="e">
        <f>((F27*G17)-F28)/(F27*G17)</f>
        <v>#DIV/0!</v>
      </c>
      <c r="G29" s="15" t="e">
        <f>((G27*G17)-G28)/(G27*G17)</f>
        <v>#DIV/0!</v>
      </c>
      <c r="H29" s="15" t="e">
        <f>((H27*G17)-H28)/(H27*G17)</f>
        <v>#DIV/0!</v>
      </c>
      <c r="I29" s="15" t="e">
        <f>((I27*G17)-I28)/(I27*G17)</f>
        <v>#DIV/0!</v>
      </c>
    </row>
    <row r="30" spans="1:9" x14ac:dyDescent="0.2">
      <c r="A30" s="21" t="s">
        <v>45</v>
      </c>
      <c r="B30" s="19"/>
      <c r="C30" s="19"/>
      <c r="D30" s="19"/>
      <c r="E30" s="19"/>
      <c r="F30" s="19"/>
      <c r="G30" s="20"/>
      <c r="H30" s="29"/>
      <c r="I30" s="29"/>
    </row>
    <row r="31" spans="1:9" x14ac:dyDescent="0.2">
      <c r="A31" s="25"/>
      <c r="B31" s="24"/>
      <c r="C31" s="24"/>
      <c r="D31" s="24"/>
      <c r="E31" s="24"/>
      <c r="F31" s="24"/>
      <c r="G31" s="6"/>
    </row>
    <row r="32" spans="1:9" x14ac:dyDescent="0.2">
      <c r="A32" s="2" t="s">
        <v>10</v>
      </c>
      <c r="B32" s="28"/>
      <c r="C32" s="28"/>
      <c r="D32" s="28"/>
      <c r="E32" s="28"/>
      <c r="F32" s="28"/>
      <c r="G32" s="28"/>
      <c r="H32" s="28"/>
      <c r="I32" s="28"/>
    </row>
    <row r="33" spans="1:9" x14ac:dyDescent="0.2">
      <c r="A33" s="8" t="s">
        <v>11</v>
      </c>
      <c r="B33" s="27"/>
      <c r="C33" s="27"/>
      <c r="D33" s="27"/>
      <c r="E33" s="27"/>
      <c r="F33" s="27"/>
      <c r="G33" s="27"/>
      <c r="H33" s="29"/>
      <c r="I33" s="29"/>
    </row>
    <row r="34" spans="1:9" x14ac:dyDescent="0.2">
      <c r="A34" s="9" t="s">
        <v>12</v>
      </c>
      <c r="B34" s="27"/>
      <c r="C34" s="27"/>
      <c r="D34" s="27"/>
      <c r="E34" s="27"/>
      <c r="F34" s="27"/>
      <c r="G34" s="27"/>
      <c r="H34" s="29"/>
      <c r="I34" s="29"/>
    </row>
    <row r="35" spans="1:9" x14ac:dyDescent="0.2">
      <c r="A35" s="9" t="s">
        <v>13</v>
      </c>
      <c r="B35" s="15" t="e">
        <f>((B33*G17)-B34)/(B33*G17)</f>
        <v>#DIV/0!</v>
      </c>
      <c r="C35" s="15" t="e">
        <f>((C33*G17)-C34)/(C33*G17)</f>
        <v>#DIV/0!</v>
      </c>
      <c r="D35" s="15" t="e">
        <f>((D33*G17)-D34)/(D33*G17)</f>
        <v>#DIV/0!</v>
      </c>
      <c r="E35" s="15" t="e">
        <f>((E33*G17)-E34)/(E33*G17)</f>
        <v>#DIV/0!</v>
      </c>
      <c r="F35" s="15" t="e">
        <f>((F33*G17)-F34)/(F33*G17)</f>
        <v>#DIV/0!</v>
      </c>
      <c r="G35" s="15" t="e">
        <f>((G33*G17)-G34)/(G33*G17)</f>
        <v>#DIV/0!</v>
      </c>
      <c r="H35" s="15" t="e">
        <f>((H33*G17)-H34)/(H33*G17)</f>
        <v>#DIV/0!</v>
      </c>
      <c r="I35" s="15" t="e">
        <f>((I33*G17)-I34)/(I33*G17)</f>
        <v>#DIV/0!</v>
      </c>
    </row>
    <row r="36" spans="1:9" x14ac:dyDescent="0.2">
      <c r="A36" s="21" t="s">
        <v>45</v>
      </c>
      <c r="B36" s="19"/>
      <c r="C36" s="19"/>
      <c r="D36" s="19"/>
      <c r="E36" s="19"/>
      <c r="F36" s="19"/>
      <c r="G36" s="19"/>
      <c r="H36" s="29"/>
      <c r="I36" s="29"/>
    </row>
    <row r="37" spans="1:9" x14ac:dyDescent="0.2">
      <c r="A37" s="25"/>
      <c r="B37" s="24"/>
      <c r="C37" s="24"/>
      <c r="D37" s="24"/>
      <c r="E37" s="24"/>
      <c r="F37" s="24"/>
      <c r="G37" s="24"/>
    </row>
    <row r="38" spans="1:9" x14ac:dyDescent="0.2">
      <c r="A38" t="s">
        <v>14</v>
      </c>
      <c r="C38" s="17">
        <f>SUM(B22:I22,B28:I28,B34:I34)</f>
        <v>0</v>
      </c>
    </row>
    <row r="40" spans="1:9" x14ac:dyDescent="0.2">
      <c r="A40" t="s">
        <v>15</v>
      </c>
      <c r="C40" s="17">
        <f>B15*G17</f>
        <v>0</v>
      </c>
    </row>
    <row r="41" spans="1:9" ht="13.5" thickBot="1" x14ac:dyDescent="0.25"/>
    <row r="42" spans="1:9" ht="13.5" thickBot="1" x14ac:dyDescent="0.25">
      <c r="A42" t="s">
        <v>16</v>
      </c>
      <c r="C42" s="30" t="str">
        <f>fev!$B$17</f>
        <v>Février</v>
      </c>
      <c r="D42" s="10" t="s">
        <v>17</v>
      </c>
      <c r="E42" s="16" t="e">
        <f>C38/(G17*B15)</f>
        <v>#DIV/0!</v>
      </c>
    </row>
    <row r="45" spans="1:9" x14ac:dyDescent="0.2">
      <c r="A45" s="18" t="s">
        <v>46</v>
      </c>
    </row>
    <row r="47" spans="1:9" x14ac:dyDescent="0.2">
      <c r="A47" s="23" t="s">
        <v>47</v>
      </c>
      <c r="F47" s="22">
        <f>SUM(B24:I24,B30:I30,B36:I36)</f>
        <v>0</v>
      </c>
    </row>
  </sheetData>
  <mergeCells count="5">
    <mergeCell ref="A1:G1"/>
    <mergeCell ref="A2:G2"/>
    <mergeCell ref="A4:F4"/>
    <mergeCell ref="B9:C9"/>
    <mergeCell ref="B11:C11"/>
  </mergeCells>
  <dataValidations count="5">
    <dataValidation type="list" allowBlank="1" showInputMessage="1" showErrorMessage="1" promptTitle="Identification." prompt="Choisir une école." sqref="B9:C9" xr:uid="{92CE75DC-2FE9-48F6-94B8-1F4D1ED023F8}">
      <formula1>"Maurice Bellony,Balata élémentaire,Balata maternelle,Le Larivot,La Rhumerie,Abriba,Emile Gentilhomme,Parc Lindor,Michel Dipp,Eugène Honorien,Jules Minidoque,Elvina Lixef,Saint Ange Méthon,Jacques Lony,Edgard Galliot,Moulin à vent,"</formula1>
    </dataValidation>
    <dataValidation type="list" allowBlank="1" showInputMessage="1" showErrorMessage="1" promptTitle="Identification" prompt="Choisir le type d'école." sqref="B13" xr:uid="{1356B50A-EEB2-46A5-8434-49DDEBB1B7BD}">
      <formula1>"Maternelle,Elémentaire,GS,Primaire,"</formula1>
    </dataValidation>
    <dataValidation type="list" allowBlank="1" showInputMessage="1" showErrorMessage="1" promptTitle="Relevé mensuel." prompt="Choisir le mois." sqref="B17" xr:uid="{0D9E6F0B-D352-4B4B-A92D-308D0DA336C0}">
      <formula1>"Septembre,Octobre,Novembre,Décembre,Janvier,Février,Mars,Avril,Mai,Juin,Juillet,Août,"</formula1>
    </dataValidation>
    <dataValidation type="list" allowBlank="1" showInputMessage="1" showErrorMessage="1" promptTitle="Identification de l'école." prompt="Choisissez votre RNE." sqref="F9" xr:uid="{CA1E88DA-9FC5-4126-B7CB-08F6292E9B86}">
      <formula1>"9730183L,9730146W,9730123W,9730210R,9730207M,9730243B,9730319J,9730413L,9730414M,9730031W,9730032X,9730159K,9730164R,9730198C,9730244C,9730428C"</formula1>
    </dataValidation>
    <dataValidation type="list" allowBlank="1" showInputMessage="1" showErrorMessage="1" promptTitle="Classe" prompt="Choisir la classe" sqref="B20:I20 B26:I26 B32:I32" xr:uid="{1115FE83-59D2-44DA-88B7-997B5F41A6C4}">
      <formula1>"PS,PS-MS,MS,MS-GS,GS,CP,CP-CE1,CE1,CE1-CE2,CE2,CE2-CM1,CM1,CM1-CM2,CM2,ULIS"</formula1>
    </dataValidation>
  </dataValidations>
  <pageMargins left="0.78749999999999998" right="0.78749999999999998" top="0.98402777777777795" bottom="0.9840277777777779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47"/>
  <sheetViews>
    <sheetView zoomScaleNormal="100" workbookViewId="0">
      <selection activeCell="A4" sqref="A4:F4"/>
    </sheetView>
  </sheetViews>
  <sheetFormatPr baseColWidth="10" defaultColWidth="9.140625" defaultRowHeight="12.75" x14ac:dyDescent="0.2"/>
  <cols>
    <col min="1" max="1" width="16.5703125"/>
    <col min="2" max="1025" width="10.5703125"/>
  </cols>
  <sheetData>
    <row r="1" spans="1:9" x14ac:dyDescent="0.2">
      <c r="A1" s="31" t="s">
        <v>0</v>
      </c>
      <c r="B1" s="31"/>
      <c r="C1" s="31"/>
      <c r="D1" s="31"/>
      <c r="E1" s="31"/>
      <c r="F1" s="31"/>
      <c r="G1" s="31"/>
    </row>
    <row r="2" spans="1:9" x14ac:dyDescent="0.2">
      <c r="A2" s="31" t="s">
        <v>1</v>
      </c>
      <c r="B2" s="31"/>
      <c r="C2" s="31"/>
      <c r="D2" s="31"/>
      <c r="E2" s="31"/>
      <c r="F2" s="31"/>
      <c r="G2" s="31"/>
    </row>
    <row r="3" spans="1:9" x14ac:dyDescent="0.2">
      <c r="A3" s="1"/>
      <c r="B3" s="1"/>
      <c r="C3" s="1"/>
      <c r="D3" s="1"/>
      <c r="E3" s="1"/>
      <c r="F3" s="1"/>
      <c r="G3" s="1"/>
    </row>
    <row r="4" spans="1:9" x14ac:dyDescent="0.2">
      <c r="A4" s="31" t="s">
        <v>49</v>
      </c>
      <c r="B4" s="31"/>
      <c r="C4" s="31"/>
      <c r="D4" s="31"/>
      <c r="E4" s="31"/>
      <c r="F4" s="31"/>
      <c r="G4" s="1"/>
    </row>
    <row r="5" spans="1:9" x14ac:dyDescent="0.2">
      <c r="A5" s="2"/>
      <c r="B5" s="2"/>
      <c r="C5" s="2"/>
      <c r="D5" s="2"/>
      <c r="E5" s="2"/>
      <c r="F5" s="2"/>
    </row>
    <row r="6" spans="1:9" x14ac:dyDescent="0.2">
      <c r="A6" s="2"/>
      <c r="B6" s="2"/>
      <c r="C6" s="2"/>
      <c r="D6" s="2"/>
      <c r="E6" s="2"/>
      <c r="F6" s="2"/>
    </row>
    <row r="7" spans="1:9" x14ac:dyDescent="0.2">
      <c r="A7" s="2"/>
      <c r="B7" s="2"/>
      <c r="C7" s="2"/>
      <c r="D7" s="2"/>
      <c r="E7" s="2"/>
      <c r="F7" s="2"/>
    </row>
    <row r="9" spans="1:9" x14ac:dyDescent="0.2">
      <c r="A9" s="3" t="s">
        <v>2</v>
      </c>
      <c r="B9" s="32"/>
      <c r="C9" s="32"/>
      <c r="D9" s="5"/>
      <c r="E9" t="s">
        <v>3</v>
      </c>
      <c r="F9" s="13"/>
    </row>
    <row r="11" spans="1:9" x14ac:dyDescent="0.2">
      <c r="A11" t="s">
        <v>4</v>
      </c>
      <c r="B11" s="33" t="s">
        <v>5</v>
      </c>
      <c r="C11" s="33"/>
    </row>
    <row r="13" spans="1:9" x14ac:dyDescent="0.2">
      <c r="A13" t="s">
        <v>6</v>
      </c>
      <c r="B13" s="12"/>
      <c r="C13" s="6"/>
      <c r="D13" s="6"/>
    </row>
    <row r="14" spans="1:9" x14ac:dyDescent="0.2">
      <c r="C14" s="5"/>
    </row>
    <row r="15" spans="1:9" x14ac:dyDescent="0.2">
      <c r="A15" t="s">
        <v>7</v>
      </c>
      <c r="B15" s="17">
        <f>SUM(B21:I21,B27:I27,B33:I33)</f>
        <v>0</v>
      </c>
      <c r="C15" s="7"/>
      <c r="D15" s="5"/>
      <c r="I15" s="2"/>
    </row>
    <row r="16" spans="1:9" x14ac:dyDescent="0.2">
      <c r="C16" s="5"/>
    </row>
    <row r="17" spans="1:9" x14ac:dyDescent="0.2">
      <c r="A17" t="s">
        <v>8</v>
      </c>
      <c r="B17" s="26" t="s">
        <v>24</v>
      </c>
      <c r="C17" s="5"/>
      <c r="D17" t="s">
        <v>9</v>
      </c>
      <c r="G17" s="27"/>
    </row>
    <row r="18" spans="1:9" x14ac:dyDescent="0.2">
      <c r="C18" s="5"/>
    </row>
    <row r="20" spans="1:9" x14ac:dyDescent="0.2">
      <c r="A20" s="2" t="s">
        <v>10</v>
      </c>
      <c r="B20" s="28"/>
      <c r="C20" s="28"/>
      <c r="D20" s="28"/>
      <c r="E20" s="28"/>
      <c r="F20" s="28"/>
      <c r="G20" s="28"/>
      <c r="H20" s="28"/>
      <c r="I20" s="28"/>
    </row>
    <row r="21" spans="1:9" x14ac:dyDescent="0.2">
      <c r="A21" s="8" t="s">
        <v>11</v>
      </c>
      <c r="B21" s="27"/>
      <c r="C21" s="27"/>
      <c r="D21" s="27"/>
      <c r="E21" s="27"/>
      <c r="F21" s="27"/>
      <c r="G21" s="27"/>
      <c r="H21" s="29"/>
      <c r="I21" s="29"/>
    </row>
    <row r="22" spans="1:9" x14ac:dyDescent="0.2">
      <c r="A22" s="9" t="s">
        <v>12</v>
      </c>
      <c r="B22" s="27"/>
      <c r="C22" s="27"/>
      <c r="D22" s="27"/>
      <c r="E22" s="27"/>
      <c r="F22" s="27"/>
      <c r="G22" s="27"/>
      <c r="H22" s="29"/>
      <c r="I22" s="29"/>
    </row>
    <row r="23" spans="1:9" x14ac:dyDescent="0.2">
      <c r="A23" s="9" t="s">
        <v>13</v>
      </c>
      <c r="B23" s="15" t="e">
        <f>((B21*G17)-B22)/(B21*G17)</f>
        <v>#DIV/0!</v>
      </c>
      <c r="C23" s="15" t="e">
        <f>((C21*G17)-C22)/(C21*G17)</f>
        <v>#DIV/0!</v>
      </c>
      <c r="D23" s="15" t="e">
        <f>((D21*G17)-D22)/(D21*G17)</f>
        <v>#DIV/0!</v>
      </c>
      <c r="E23" s="15" t="e">
        <f>((E21*G17)-E22)/(E21*G17)</f>
        <v>#DIV/0!</v>
      </c>
      <c r="F23" s="15" t="e">
        <f>((F21*G17)-F22)/(F21*G17)</f>
        <v>#DIV/0!</v>
      </c>
      <c r="G23" s="15" t="e">
        <f>((G21*G17)-G22)/(G21*G17)</f>
        <v>#DIV/0!</v>
      </c>
      <c r="H23" s="15" t="e">
        <f>((H21*G17)-H22)/(H21*G17)</f>
        <v>#DIV/0!</v>
      </c>
      <c r="I23" s="15" t="e">
        <f>((I21*G17)-I22)/(I21*G17)</f>
        <v>#DIV/0!</v>
      </c>
    </row>
    <row r="24" spans="1:9" x14ac:dyDescent="0.2">
      <c r="A24" s="21" t="s">
        <v>45</v>
      </c>
      <c r="B24" s="19"/>
      <c r="C24" s="19"/>
      <c r="D24" s="19"/>
      <c r="E24" s="19"/>
      <c r="F24" s="19"/>
      <c r="G24" s="19"/>
      <c r="H24" s="29"/>
      <c r="I24" s="29"/>
    </row>
    <row r="25" spans="1:9" x14ac:dyDescent="0.2">
      <c r="A25" s="25"/>
      <c r="B25" s="24"/>
      <c r="C25" s="24"/>
      <c r="D25" s="24"/>
      <c r="E25" s="24"/>
      <c r="F25" s="24"/>
      <c r="G25" s="24"/>
    </row>
    <row r="26" spans="1:9" x14ac:dyDescent="0.2">
      <c r="A26" s="2" t="s">
        <v>10</v>
      </c>
      <c r="B26" s="28"/>
      <c r="C26" s="28"/>
      <c r="D26" s="28"/>
      <c r="E26" s="28"/>
      <c r="F26" s="28"/>
      <c r="G26" s="28"/>
      <c r="H26" s="28"/>
      <c r="I26" s="28"/>
    </row>
    <row r="27" spans="1:9" x14ac:dyDescent="0.2">
      <c r="A27" s="8" t="s">
        <v>11</v>
      </c>
      <c r="B27" s="27"/>
      <c r="C27" s="27"/>
      <c r="D27" s="27"/>
      <c r="E27" s="27"/>
      <c r="F27" s="27"/>
      <c r="G27" s="27"/>
      <c r="H27" s="29"/>
      <c r="I27" s="29"/>
    </row>
    <row r="28" spans="1:9" x14ac:dyDescent="0.2">
      <c r="A28" s="9" t="s">
        <v>12</v>
      </c>
      <c r="B28" s="27"/>
      <c r="C28" s="27"/>
      <c r="D28" s="27"/>
      <c r="E28" s="27"/>
      <c r="F28" s="27"/>
      <c r="G28" s="27"/>
      <c r="H28" s="29"/>
      <c r="I28" s="29"/>
    </row>
    <row r="29" spans="1:9" x14ac:dyDescent="0.2">
      <c r="A29" s="9" t="s">
        <v>13</v>
      </c>
      <c r="B29" s="15" t="e">
        <f>((B27*G17)-B28)/(B27*G17)</f>
        <v>#DIV/0!</v>
      </c>
      <c r="C29" s="15" t="e">
        <f>((C27*G17)-C28)/(C27*G17)</f>
        <v>#DIV/0!</v>
      </c>
      <c r="D29" s="15" t="e">
        <f>((D27*G17)-D28)/(D27*G17)</f>
        <v>#DIV/0!</v>
      </c>
      <c r="E29" s="15" t="e">
        <f>((E27*G17)-E28)/(E27*G17)</f>
        <v>#DIV/0!</v>
      </c>
      <c r="F29" s="15" t="e">
        <f>((F27*G17)-F28)/(F27*G17)</f>
        <v>#DIV/0!</v>
      </c>
      <c r="G29" s="15" t="e">
        <f>((G27*G17)-G28)/(G27*G17)</f>
        <v>#DIV/0!</v>
      </c>
      <c r="H29" s="15" t="e">
        <f>((H27*G17)-H28)/(H27*G17)</f>
        <v>#DIV/0!</v>
      </c>
      <c r="I29" s="15" t="e">
        <f>((I27*G17)-I28)/(I27*G17)</f>
        <v>#DIV/0!</v>
      </c>
    </row>
    <row r="30" spans="1:9" x14ac:dyDescent="0.2">
      <c r="A30" s="21" t="s">
        <v>45</v>
      </c>
      <c r="B30" s="19"/>
      <c r="C30" s="19"/>
      <c r="D30" s="19"/>
      <c r="E30" s="19"/>
      <c r="F30" s="19"/>
      <c r="G30" s="20"/>
      <c r="H30" s="29"/>
      <c r="I30" s="29"/>
    </row>
    <row r="31" spans="1:9" x14ac:dyDescent="0.2">
      <c r="A31" s="25"/>
      <c r="B31" s="24"/>
      <c r="C31" s="24"/>
      <c r="D31" s="24"/>
      <c r="E31" s="24"/>
      <c r="F31" s="24"/>
      <c r="G31" s="6"/>
    </row>
    <row r="32" spans="1:9" x14ac:dyDescent="0.2">
      <c r="A32" s="2" t="s">
        <v>10</v>
      </c>
      <c r="B32" s="28"/>
      <c r="C32" s="28"/>
      <c r="D32" s="28"/>
      <c r="E32" s="28"/>
      <c r="F32" s="28"/>
      <c r="G32" s="28"/>
      <c r="H32" s="28"/>
      <c r="I32" s="28"/>
    </row>
    <row r="33" spans="1:9" x14ac:dyDescent="0.2">
      <c r="A33" s="8" t="s">
        <v>11</v>
      </c>
      <c r="B33" s="27"/>
      <c r="C33" s="27"/>
      <c r="D33" s="27"/>
      <c r="E33" s="27"/>
      <c r="F33" s="27"/>
      <c r="G33" s="27"/>
      <c r="H33" s="29"/>
      <c r="I33" s="29"/>
    </row>
    <row r="34" spans="1:9" x14ac:dyDescent="0.2">
      <c r="A34" s="9" t="s">
        <v>12</v>
      </c>
      <c r="B34" s="27"/>
      <c r="C34" s="27"/>
      <c r="D34" s="27"/>
      <c r="E34" s="27"/>
      <c r="F34" s="27"/>
      <c r="G34" s="27"/>
      <c r="H34" s="29"/>
      <c r="I34" s="29"/>
    </row>
    <row r="35" spans="1:9" x14ac:dyDescent="0.2">
      <c r="A35" s="9" t="s">
        <v>13</v>
      </c>
      <c r="B35" s="15" t="e">
        <f>((B33*G17)-B34)/(B33*G17)</f>
        <v>#DIV/0!</v>
      </c>
      <c r="C35" s="15" t="e">
        <f>((C33*G17)-C34)/(C33*G17)</f>
        <v>#DIV/0!</v>
      </c>
      <c r="D35" s="15" t="e">
        <f>((D33*G17)-D34)/(D33*G17)</f>
        <v>#DIV/0!</v>
      </c>
      <c r="E35" s="15" t="e">
        <f>((E33*G17)-E34)/(E33*G17)</f>
        <v>#DIV/0!</v>
      </c>
      <c r="F35" s="15" t="e">
        <f>((F33*G17)-F34)/(F33*G17)</f>
        <v>#DIV/0!</v>
      </c>
      <c r="G35" s="15" t="e">
        <f>((G33*G17)-G34)/(G33*G17)</f>
        <v>#DIV/0!</v>
      </c>
      <c r="H35" s="15" t="e">
        <f>((H33*G17)-H34)/(H33*G17)</f>
        <v>#DIV/0!</v>
      </c>
      <c r="I35" s="15" t="e">
        <f>((I33*G17)-I34)/(I33*G17)</f>
        <v>#DIV/0!</v>
      </c>
    </row>
    <row r="36" spans="1:9" x14ac:dyDescent="0.2">
      <c r="A36" s="21" t="s">
        <v>45</v>
      </c>
      <c r="B36" s="19"/>
      <c r="C36" s="19"/>
      <c r="D36" s="19"/>
      <c r="E36" s="19"/>
      <c r="F36" s="19"/>
      <c r="G36" s="19"/>
      <c r="H36" s="29"/>
      <c r="I36" s="29"/>
    </row>
    <row r="37" spans="1:9" x14ac:dyDescent="0.2">
      <c r="A37" s="25"/>
      <c r="B37" s="24"/>
      <c r="C37" s="24"/>
      <c r="D37" s="24"/>
      <c r="E37" s="24"/>
      <c r="F37" s="24"/>
      <c r="G37" s="24"/>
    </row>
    <row r="38" spans="1:9" x14ac:dyDescent="0.2">
      <c r="A38" t="s">
        <v>14</v>
      </c>
      <c r="C38" s="17">
        <f>SUM(B22:I22,B28:I28,B34:I34)</f>
        <v>0</v>
      </c>
    </row>
    <row r="40" spans="1:9" x14ac:dyDescent="0.2">
      <c r="A40" t="s">
        <v>15</v>
      </c>
      <c r="C40" s="17">
        <f>B15*G17</f>
        <v>0</v>
      </c>
    </row>
    <row r="41" spans="1:9" ht="13.5" thickBot="1" x14ac:dyDescent="0.25"/>
    <row r="42" spans="1:9" ht="13.5" thickBot="1" x14ac:dyDescent="0.25">
      <c r="A42" t="s">
        <v>16</v>
      </c>
      <c r="C42" s="30" t="str">
        <f>mars!$B$17</f>
        <v>Mars</v>
      </c>
      <c r="D42" s="10" t="s">
        <v>17</v>
      </c>
      <c r="E42" s="16" t="e">
        <f>C38/(G17*B15)</f>
        <v>#DIV/0!</v>
      </c>
    </row>
    <row r="45" spans="1:9" x14ac:dyDescent="0.2">
      <c r="A45" s="18" t="s">
        <v>46</v>
      </c>
    </row>
    <row r="47" spans="1:9" x14ac:dyDescent="0.2">
      <c r="A47" s="23" t="s">
        <v>47</v>
      </c>
      <c r="F47" s="22">
        <f>SUM(B24:I24,B30:I30,B36:I36)</f>
        <v>0</v>
      </c>
    </row>
  </sheetData>
  <mergeCells count="5">
    <mergeCell ref="A1:G1"/>
    <mergeCell ref="A2:G2"/>
    <mergeCell ref="A4:F4"/>
    <mergeCell ref="B9:C9"/>
    <mergeCell ref="B11:C11"/>
  </mergeCells>
  <dataValidations count="5">
    <dataValidation type="list" allowBlank="1" showInputMessage="1" showErrorMessage="1" promptTitle="Classe" prompt="Choisir la classe" sqref="B20:I20 B26:I26 B32:I32" xr:uid="{E9CE442A-A708-4309-9128-DD98615E6859}">
      <formula1>"PS,PS-MS,MS,MS-GS,GS,CP,CP-CE1,CE1,CE1-CE2,CE2,CE2-CM1,CM1,CM1-CM2,CM2,ULIS"</formula1>
    </dataValidation>
    <dataValidation type="list" allowBlank="1" showInputMessage="1" showErrorMessage="1" promptTitle="Identification de l'école." prompt="Choisissez votre RNE." sqref="F9" xr:uid="{BD040095-5034-4C9B-A84F-824A27D916D1}">
      <formula1>"9730183L,9730146W,9730123W,9730210R,9730207M,9730243B,9730319J,9730413L,9730414M,9730031W,9730032X,9730159K,9730164R,9730198C,9730244C,9730428C"</formula1>
    </dataValidation>
    <dataValidation type="list" allowBlank="1" showInputMessage="1" showErrorMessage="1" promptTitle="Relevé mensuel." prompt="Choisir le mois." sqref="B17" xr:uid="{7879822A-3800-4472-B17C-245BB88EAD6B}">
      <formula1>"Septembre,Octobre,Novembre,Décembre,Janvier,Février,Mars,Avril,Mai,Juin,Juillet,Août,"</formula1>
    </dataValidation>
    <dataValidation type="list" allowBlank="1" showInputMessage="1" showErrorMessage="1" promptTitle="Identification" prompt="Choisir le type d'école." sqref="B13" xr:uid="{7FDB71F5-056B-4578-89A1-3D66EF0414AB}">
      <formula1>"Maternelle,Elémentaire,GS,Primaire,"</formula1>
    </dataValidation>
    <dataValidation type="list" allowBlank="1" showInputMessage="1" showErrorMessage="1" promptTitle="Identification." prompt="Choisir une école." sqref="B9:C9" xr:uid="{3BF34FDE-5EA0-415E-8342-CD9FE17D58EE}">
      <formula1>"Maurice Bellony,Balata élémentaire,Balata maternelle,Le Larivot,La Rhumerie,Abriba,Emile Gentilhomme,Parc Lindor,Michel Dipp,Eugène Honorien,Jules Minidoque,Elvina Lixef,Saint Ange Méthon,Jacques Lony,Edgard Galliot,Moulin à vent,"</formula1>
    </dataValidation>
  </dataValidations>
  <pageMargins left="0.78749999999999998" right="0.78749999999999998" top="0.98402777777777795" bottom="0.9840277777777779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7"/>
  <sheetViews>
    <sheetView zoomScaleNormal="100" workbookViewId="0">
      <selection activeCell="A4" sqref="A4:F4"/>
    </sheetView>
  </sheetViews>
  <sheetFormatPr baseColWidth="10" defaultColWidth="9.140625" defaultRowHeight="12.75" x14ac:dyDescent="0.2"/>
  <cols>
    <col min="1" max="1" width="16.5703125"/>
    <col min="2" max="1025" width="10.5703125"/>
  </cols>
  <sheetData>
    <row r="1" spans="1:9" x14ac:dyDescent="0.2">
      <c r="A1" s="31" t="s">
        <v>0</v>
      </c>
      <c r="B1" s="31"/>
      <c r="C1" s="31"/>
      <c r="D1" s="31"/>
      <c r="E1" s="31"/>
      <c r="F1" s="31"/>
      <c r="G1" s="31"/>
    </row>
    <row r="2" spans="1:9" x14ac:dyDescent="0.2">
      <c r="A2" s="31" t="s">
        <v>1</v>
      </c>
      <c r="B2" s="31"/>
      <c r="C2" s="31"/>
      <c r="D2" s="31"/>
      <c r="E2" s="31"/>
      <c r="F2" s="31"/>
      <c r="G2" s="31"/>
    </row>
    <row r="3" spans="1:9" x14ac:dyDescent="0.2">
      <c r="A3" s="1"/>
      <c r="B3" s="1"/>
      <c r="C3" s="1"/>
      <c r="D3" s="1"/>
      <c r="E3" s="1"/>
      <c r="F3" s="1"/>
      <c r="G3" s="1"/>
    </row>
    <row r="4" spans="1:9" x14ac:dyDescent="0.2">
      <c r="A4" s="31" t="s">
        <v>49</v>
      </c>
      <c r="B4" s="31"/>
      <c r="C4" s="31"/>
      <c r="D4" s="31"/>
      <c r="E4" s="31"/>
      <c r="F4" s="31"/>
      <c r="G4" s="1"/>
    </row>
    <row r="5" spans="1:9" x14ac:dyDescent="0.2">
      <c r="A5" s="2"/>
      <c r="B5" s="2"/>
      <c r="C5" s="2"/>
      <c r="D5" s="2"/>
      <c r="E5" s="2"/>
      <c r="F5" s="2"/>
    </row>
    <row r="6" spans="1:9" x14ac:dyDescent="0.2">
      <c r="A6" s="2"/>
      <c r="B6" s="2"/>
      <c r="C6" s="2"/>
      <c r="D6" s="2"/>
      <c r="E6" s="2"/>
      <c r="F6" s="2"/>
    </row>
    <row r="7" spans="1:9" x14ac:dyDescent="0.2">
      <c r="A7" s="2"/>
      <c r="B7" s="2"/>
      <c r="C7" s="2"/>
      <c r="D7" s="2"/>
      <c r="E7" s="2"/>
      <c r="F7" s="2"/>
    </row>
    <row r="9" spans="1:9" x14ac:dyDescent="0.2">
      <c r="A9" s="3" t="s">
        <v>2</v>
      </c>
      <c r="B9" s="32"/>
      <c r="C9" s="32"/>
      <c r="D9" s="5"/>
      <c r="E9" t="s">
        <v>3</v>
      </c>
      <c r="F9" s="13"/>
    </row>
    <row r="11" spans="1:9" x14ac:dyDescent="0.2">
      <c r="A11" t="s">
        <v>4</v>
      </c>
      <c r="B11" s="33" t="s">
        <v>5</v>
      </c>
      <c r="C11" s="33"/>
    </row>
    <row r="13" spans="1:9" x14ac:dyDescent="0.2">
      <c r="A13" t="s">
        <v>6</v>
      </c>
      <c r="B13" s="12"/>
      <c r="C13" s="6"/>
      <c r="D13" s="6"/>
    </row>
    <row r="14" spans="1:9" x14ac:dyDescent="0.2">
      <c r="C14" s="5"/>
    </row>
    <row r="15" spans="1:9" x14ac:dyDescent="0.2">
      <c r="A15" t="s">
        <v>7</v>
      </c>
      <c r="B15" s="17">
        <f>SUM(B21:I21,B27:I27,B33:I33)</f>
        <v>0</v>
      </c>
      <c r="C15" s="7"/>
      <c r="D15" s="5"/>
      <c r="I15" s="2"/>
    </row>
    <row r="16" spans="1:9" x14ac:dyDescent="0.2">
      <c r="C16" s="5"/>
    </row>
    <row r="17" spans="1:9" x14ac:dyDescent="0.2">
      <c r="A17" t="s">
        <v>8</v>
      </c>
      <c r="B17" s="26" t="s">
        <v>25</v>
      </c>
      <c r="C17" s="5"/>
      <c r="D17" t="s">
        <v>9</v>
      </c>
      <c r="G17" s="27"/>
    </row>
    <row r="18" spans="1:9" x14ac:dyDescent="0.2">
      <c r="C18" s="5"/>
    </row>
    <row r="20" spans="1:9" x14ac:dyDescent="0.2">
      <c r="A20" s="2" t="s">
        <v>10</v>
      </c>
      <c r="B20" s="28"/>
      <c r="C20" s="28"/>
      <c r="D20" s="28"/>
      <c r="E20" s="28"/>
      <c r="F20" s="28"/>
      <c r="G20" s="28"/>
      <c r="H20" s="28"/>
      <c r="I20" s="28"/>
    </row>
    <row r="21" spans="1:9" x14ac:dyDescent="0.2">
      <c r="A21" s="8" t="s">
        <v>11</v>
      </c>
      <c r="B21" s="27"/>
      <c r="C21" s="27"/>
      <c r="D21" s="27"/>
      <c r="E21" s="27"/>
      <c r="F21" s="27"/>
      <c r="G21" s="27"/>
      <c r="H21" s="29"/>
      <c r="I21" s="29"/>
    </row>
    <row r="22" spans="1:9" x14ac:dyDescent="0.2">
      <c r="A22" s="9" t="s">
        <v>12</v>
      </c>
      <c r="B22" s="27"/>
      <c r="C22" s="27"/>
      <c r="D22" s="27"/>
      <c r="E22" s="27"/>
      <c r="F22" s="27"/>
      <c r="G22" s="27"/>
      <c r="H22" s="29"/>
      <c r="I22" s="29"/>
    </row>
    <row r="23" spans="1:9" x14ac:dyDescent="0.2">
      <c r="A23" s="9" t="s">
        <v>13</v>
      </c>
      <c r="B23" s="15" t="e">
        <f>((B21*G17)-B22)/(B21*G17)</f>
        <v>#DIV/0!</v>
      </c>
      <c r="C23" s="15" t="e">
        <f>((C21*G17)-C22)/(C21*G17)</f>
        <v>#DIV/0!</v>
      </c>
      <c r="D23" s="15" t="e">
        <f>((D21*G17)-D22)/(D21*G17)</f>
        <v>#DIV/0!</v>
      </c>
      <c r="E23" s="15" t="e">
        <f>((E21*G17)-E22)/(E21*G17)</f>
        <v>#DIV/0!</v>
      </c>
      <c r="F23" s="15" t="e">
        <f>((F21*G17)-F22)/(F21*G17)</f>
        <v>#DIV/0!</v>
      </c>
      <c r="G23" s="15" t="e">
        <f>((G21*G17)-G22)/(G21*G17)</f>
        <v>#DIV/0!</v>
      </c>
      <c r="H23" s="15" t="e">
        <f>((H21*G17)-H22)/(H21*G17)</f>
        <v>#DIV/0!</v>
      </c>
      <c r="I23" s="15" t="e">
        <f>((I21*G17)-I22)/(I21*G17)</f>
        <v>#DIV/0!</v>
      </c>
    </row>
    <row r="24" spans="1:9" x14ac:dyDescent="0.2">
      <c r="A24" s="21" t="s">
        <v>45</v>
      </c>
      <c r="B24" s="19"/>
      <c r="C24" s="19"/>
      <c r="D24" s="19"/>
      <c r="E24" s="19"/>
      <c r="F24" s="19"/>
      <c r="G24" s="19"/>
      <c r="H24" s="29"/>
      <c r="I24" s="29"/>
    </row>
    <row r="25" spans="1:9" x14ac:dyDescent="0.2">
      <c r="A25" s="25"/>
      <c r="B25" s="24"/>
      <c r="C25" s="24"/>
      <c r="D25" s="24"/>
      <c r="E25" s="24"/>
      <c r="F25" s="24"/>
      <c r="G25" s="24"/>
    </row>
    <row r="26" spans="1:9" x14ac:dyDescent="0.2">
      <c r="A26" s="2" t="s">
        <v>10</v>
      </c>
      <c r="B26" s="28"/>
      <c r="C26" s="28"/>
      <c r="D26" s="28"/>
      <c r="E26" s="28"/>
      <c r="F26" s="28"/>
      <c r="G26" s="28"/>
      <c r="H26" s="28"/>
      <c r="I26" s="28"/>
    </row>
    <row r="27" spans="1:9" x14ac:dyDescent="0.2">
      <c r="A27" s="8" t="s">
        <v>11</v>
      </c>
      <c r="B27" s="27"/>
      <c r="C27" s="27"/>
      <c r="D27" s="27"/>
      <c r="E27" s="27"/>
      <c r="F27" s="27"/>
      <c r="G27" s="27"/>
      <c r="H27" s="29"/>
      <c r="I27" s="29"/>
    </row>
    <row r="28" spans="1:9" x14ac:dyDescent="0.2">
      <c r="A28" s="9" t="s">
        <v>12</v>
      </c>
      <c r="B28" s="27"/>
      <c r="C28" s="27"/>
      <c r="D28" s="27"/>
      <c r="E28" s="27"/>
      <c r="F28" s="27"/>
      <c r="G28" s="27"/>
      <c r="H28" s="29"/>
      <c r="I28" s="29"/>
    </row>
    <row r="29" spans="1:9" x14ac:dyDescent="0.2">
      <c r="A29" s="9" t="s">
        <v>13</v>
      </c>
      <c r="B29" s="15" t="e">
        <f>((B27*G17)-B28)/(B27*G17)</f>
        <v>#DIV/0!</v>
      </c>
      <c r="C29" s="15" t="e">
        <f>((C27*G17)-C28)/(C27*G17)</f>
        <v>#DIV/0!</v>
      </c>
      <c r="D29" s="15" t="e">
        <f>((D27*G17)-D28)/(D27*G17)</f>
        <v>#DIV/0!</v>
      </c>
      <c r="E29" s="15" t="e">
        <f>((E27*G17)-E28)/(E27*G17)</f>
        <v>#DIV/0!</v>
      </c>
      <c r="F29" s="15" t="e">
        <f>((F27*G17)-F28)/(F27*G17)</f>
        <v>#DIV/0!</v>
      </c>
      <c r="G29" s="15" t="e">
        <f>((G27*G17)-G28)/(G27*G17)</f>
        <v>#DIV/0!</v>
      </c>
      <c r="H29" s="15" t="e">
        <f>((H27*G17)-H28)/(H27*G17)</f>
        <v>#DIV/0!</v>
      </c>
      <c r="I29" s="15" t="e">
        <f>((I27*G17)-I28)/(I27*G17)</f>
        <v>#DIV/0!</v>
      </c>
    </row>
    <row r="30" spans="1:9" x14ac:dyDescent="0.2">
      <c r="A30" s="21" t="s">
        <v>45</v>
      </c>
      <c r="B30" s="19"/>
      <c r="C30" s="19"/>
      <c r="D30" s="19"/>
      <c r="E30" s="19"/>
      <c r="F30" s="19"/>
      <c r="G30" s="20"/>
      <c r="H30" s="29"/>
      <c r="I30" s="29"/>
    </row>
    <row r="31" spans="1:9" x14ac:dyDescent="0.2">
      <c r="A31" s="25"/>
      <c r="B31" s="24"/>
      <c r="C31" s="24"/>
      <c r="D31" s="24"/>
      <c r="E31" s="24"/>
      <c r="F31" s="24"/>
      <c r="G31" s="6"/>
    </row>
    <row r="32" spans="1:9" x14ac:dyDescent="0.2">
      <c r="A32" s="2" t="s">
        <v>10</v>
      </c>
      <c r="B32" s="28"/>
      <c r="C32" s="28"/>
      <c r="D32" s="28"/>
      <c r="E32" s="28"/>
      <c r="F32" s="28"/>
      <c r="G32" s="28"/>
      <c r="H32" s="28"/>
      <c r="I32" s="28"/>
    </row>
    <row r="33" spans="1:9" x14ac:dyDescent="0.2">
      <c r="A33" s="8" t="s">
        <v>11</v>
      </c>
      <c r="B33" s="27"/>
      <c r="C33" s="27"/>
      <c r="D33" s="27"/>
      <c r="E33" s="27"/>
      <c r="F33" s="27"/>
      <c r="G33" s="27"/>
      <c r="H33" s="29"/>
      <c r="I33" s="29"/>
    </row>
    <row r="34" spans="1:9" x14ac:dyDescent="0.2">
      <c r="A34" s="9" t="s">
        <v>12</v>
      </c>
      <c r="B34" s="27"/>
      <c r="C34" s="27"/>
      <c r="D34" s="27"/>
      <c r="E34" s="27"/>
      <c r="F34" s="27"/>
      <c r="G34" s="27"/>
      <c r="H34" s="29"/>
      <c r="I34" s="29"/>
    </row>
    <row r="35" spans="1:9" x14ac:dyDescent="0.2">
      <c r="A35" s="9" t="s">
        <v>13</v>
      </c>
      <c r="B35" s="15" t="e">
        <f>((B33*G17)-B34)/(B33*G17)</f>
        <v>#DIV/0!</v>
      </c>
      <c r="C35" s="15" t="e">
        <f>((C33*G17)-C34)/(C33*G17)</f>
        <v>#DIV/0!</v>
      </c>
      <c r="D35" s="15" t="e">
        <f>((D33*G17)-D34)/(D33*G17)</f>
        <v>#DIV/0!</v>
      </c>
      <c r="E35" s="15" t="e">
        <f>((E33*G17)-E34)/(E33*G17)</f>
        <v>#DIV/0!</v>
      </c>
      <c r="F35" s="15" t="e">
        <f>((F33*G17)-F34)/(F33*G17)</f>
        <v>#DIV/0!</v>
      </c>
      <c r="G35" s="15" t="e">
        <f>((G33*G17)-G34)/(G33*G17)</f>
        <v>#DIV/0!</v>
      </c>
      <c r="H35" s="15" t="e">
        <f>((H33*G17)-H34)/(H33*G17)</f>
        <v>#DIV/0!</v>
      </c>
      <c r="I35" s="15" t="e">
        <f>((I33*G17)-I34)/(I33*G17)</f>
        <v>#DIV/0!</v>
      </c>
    </row>
    <row r="36" spans="1:9" x14ac:dyDescent="0.2">
      <c r="A36" s="21" t="s">
        <v>45</v>
      </c>
      <c r="B36" s="19"/>
      <c r="C36" s="19"/>
      <c r="D36" s="19"/>
      <c r="E36" s="19"/>
      <c r="F36" s="19"/>
      <c r="G36" s="19"/>
      <c r="H36" s="29"/>
      <c r="I36" s="29"/>
    </row>
    <row r="37" spans="1:9" x14ac:dyDescent="0.2">
      <c r="A37" s="25"/>
      <c r="B37" s="24"/>
      <c r="C37" s="24"/>
      <c r="D37" s="24"/>
      <c r="E37" s="24"/>
      <c r="F37" s="24"/>
      <c r="G37" s="24"/>
    </row>
    <row r="38" spans="1:9" x14ac:dyDescent="0.2">
      <c r="A38" t="s">
        <v>14</v>
      </c>
      <c r="C38" s="17">
        <f>SUM(B22:I22,B28:I28,B34:I34)</f>
        <v>0</v>
      </c>
    </row>
    <row r="40" spans="1:9" x14ac:dyDescent="0.2">
      <c r="A40" t="s">
        <v>15</v>
      </c>
      <c r="C40" s="17">
        <f>B15*G17</f>
        <v>0</v>
      </c>
    </row>
    <row r="41" spans="1:9" ht="13.5" thickBot="1" x14ac:dyDescent="0.25"/>
    <row r="42" spans="1:9" ht="13.5" thickBot="1" x14ac:dyDescent="0.25">
      <c r="A42" t="s">
        <v>16</v>
      </c>
      <c r="C42" s="30" t="str">
        <f>avril!$B$17</f>
        <v>Avril</v>
      </c>
      <c r="D42" s="10" t="s">
        <v>17</v>
      </c>
      <c r="E42" s="16" t="e">
        <f>C38/(G17*B15)</f>
        <v>#DIV/0!</v>
      </c>
    </row>
    <row r="45" spans="1:9" x14ac:dyDescent="0.2">
      <c r="A45" s="18" t="s">
        <v>46</v>
      </c>
    </row>
    <row r="47" spans="1:9" x14ac:dyDescent="0.2">
      <c r="A47" s="23" t="s">
        <v>47</v>
      </c>
      <c r="F47" s="22">
        <f>SUM(B24:I24,B30:I30,B36:I36)</f>
        <v>0</v>
      </c>
    </row>
  </sheetData>
  <mergeCells count="5">
    <mergeCell ref="A1:G1"/>
    <mergeCell ref="A2:G2"/>
    <mergeCell ref="A4:F4"/>
    <mergeCell ref="B9:C9"/>
    <mergeCell ref="B11:C11"/>
  </mergeCells>
  <dataValidations count="5">
    <dataValidation type="list" allowBlank="1" showInputMessage="1" showErrorMessage="1" promptTitle="Identification." prompt="Choisir une école." sqref="B9:C9" xr:uid="{A17E870F-D043-488C-B90F-8096853F2B15}">
      <formula1>"Maurice Bellony,Balata élémentaire,Balata maternelle,Le Larivot,La Rhumerie,Abriba,Emile Gentilhomme,Parc Lindor,Michel Dipp,Eugène Honorien,Jules Minidoque,Elvina Lixef,Saint Ange Méthon,Jacques Lony,Edgard Galliot,Moulin à vent,"</formula1>
    </dataValidation>
    <dataValidation type="list" allowBlank="1" showInputMessage="1" showErrorMessage="1" promptTitle="Identification" prompt="Choisir le type d'école." sqref="B13" xr:uid="{29A69374-66B3-4980-91F4-6A1004634327}">
      <formula1>"Maternelle,Elémentaire,GS,Primaire,"</formula1>
    </dataValidation>
    <dataValidation type="list" allowBlank="1" showInputMessage="1" showErrorMessage="1" promptTitle="Relevé mensuel." prompt="Choisir le mois." sqref="B17" xr:uid="{08A9F43B-AD1F-462B-A2F8-2F5DBBDB21C6}">
      <formula1>"Septembre,Octobre,Novembre,Décembre,Janvier,Février,Mars,Avril,Mai,Juin,Juillet,Août,"</formula1>
    </dataValidation>
    <dataValidation type="list" allowBlank="1" showInputMessage="1" showErrorMessage="1" promptTitle="Identification de l'école." prompt="Choisissez votre RNE." sqref="F9" xr:uid="{9A3C0123-3F17-4650-BC9F-B4475442DF01}">
      <formula1>"9730183L,9730146W,9730123W,9730210R,9730207M,9730243B,9730319J,9730413L,9730414M,9730031W,9730032X,9730159K,9730164R,9730198C,9730244C,9730428C"</formula1>
    </dataValidation>
    <dataValidation type="list" allowBlank="1" showInputMessage="1" showErrorMessage="1" promptTitle="Classe" prompt="Choisir la classe" sqref="B20:I20 B26:I26 B32:I32" xr:uid="{49BF1B6B-86BD-4CD6-92B5-607D7BD3814C}">
      <formula1>"PS,PS-MS,MS,MS-GS,GS,CP,CP-CE1,CE1,CE1-CE2,CE2,CE2-CM1,CM1,CM1-CM2,CM2,ULIS"</formula1>
    </dataValidation>
  </dataValidations>
  <pageMargins left="0.78749999999999998" right="0.78749999999999998" top="0.98402777777777795" bottom="0.98402777777777795" header="0.51180555555555496" footer="0.51180555555555496"/>
  <pageSetup paperSize="0" scale="0" firstPageNumber="0" orientation="portrait" usePrinterDefaults="0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aout</vt:lpstr>
      <vt:lpstr>sept</vt:lpstr>
      <vt:lpstr>oct</vt:lpstr>
      <vt:lpstr>nov</vt:lpstr>
      <vt:lpstr>déc</vt:lpstr>
      <vt:lpstr>janv</vt:lpstr>
      <vt:lpstr>fev</vt:lpstr>
      <vt:lpstr>mars</vt:lpstr>
      <vt:lpstr>avril</vt:lpstr>
      <vt:lpstr>mai</vt:lpstr>
      <vt:lpstr>juin</vt:lpstr>
      <vt:lpstr>juil</vt:lpstr>
      <vt:lpstr>récap annuel</vt:lpstr>
    </vt:vector>
  </TitlesOfParts>
  <Company>PLAINE NATURE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 SALERNO;Médéric PEPIN</dc:creator>
  <cp:lastModifiedBy>mpepin</cp:lastModifiedBy>
  <cp:revision>1</cp:revision>
  <cp:lastPrinted>2017-04-22T00:31:04Z</cp:lastPrinted>
  <dcterms:created xsi:type="dcterms:W3CDTF">2005-04-27T04:53:31Z</dcterms:created>
  <dcterms:modified xsi:type="dcterms:W3CDTF">2019-09-27T15:57:24Z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PLAINE NATURE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