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pepin\Desktop\REMIRE MONTJOLY MATOURY 2017 2018\037 CP 100% REUSSITE\EVALUATIONS DIAGNOSTIQUES CP 2017 2018\RMM EVALUATIONS DIAGNOSTIQUES CP 2017 2018\"/>
    </mc:Choice>
  </mc:AlternateContent>
  <xr:revisionPtr revIDLastSave="0" documentId="10_ncr:8100000_{8A44DAE1-7911-4915-B701-8F5D63CA7F44}" xr6:coauthVersionLast="33" xr6:coauthVersionMax="33" xr10:uidLastSave="{00000000-0000-0000-0000-000000000000}"/>
  <bookViews>
    <workbookView xWindow="0" yWindow="0" windowWidth="20490" windowHeight="7530" activeTab="3" xr2:uid="{00000000-000D-0000-FFFF-FFFF00000000}"/>
  </bookViews>
  <sheets>
    <sheet name="Accueil" sheetId="9" r:id="rId1"/>
    <sheet name="Ecoles" sheetId="10" r:id="rId2"/>
    <sheet name="Saisie" sheetId="12" r:id="rId3"/>
    <sheet name="Analyse Circo" sheetId="13" r:id="rId4"/>
    <sheet name="listes" sheetId="3" state="hidden" r:id="rId5"/>
  </sheets>
  <externalReferences>
    <externalReference r:id="rId6"/>
  </externalReferences>
  <definedNames>
    <definedName name="Ecole">Ecoles!$U$4:$U$204</definedName>
    <definedName name="eleve">[1]Classe!$E$10:$E$38</definedName>
    <definedName name="valeur">listes!$B$4:$B$6</definedName>
    <definedName name="_xlnm.Print_Area" localSheetId="3">'Analyse Circo'!$A$1:$N$69</definedName>
  </definedNames>
  <calcPr calcId="162913"/>
</workbook>
</file>

<file path=xl/calcChain.xml><?xml version="1.0" encoding="utf-8"?>
<calcChain xmlns="http://schemas.openxmlformats.org/spreadsheetml/2006/main">
  <c r="HF270" i="12" l="1"/>
  <c r="HG270" i="12"/>
  <c r="HH270" i="12"/>
  <c r="HI270" i="12"/>
  <c r="HJ270" i="12"/>
  <c r="HK270" i="12"/>
  <c r="HL270" i="12"/>
  <c r="HM270" i="12"/>
  <c r="HN270" i="12"/>
  <c r="HO270" i="12"/>
  <c r="HP270" i="12"/>
  <c r="HQ270" i="12"/>
  <c r="HR270" i="12"/>
  <c r="HS270" i="12"/>
  <c r="HT270" i="12"/>
  <c r="HU270" i="12"/>
  <c r="HV270" i="12"/>
  <c r="HW270" i="12"/>
  <c r="HX270" i="12"/>
  <c r="HY270" i="12"/>
  <c r="HZ270" i="12"/>
  <c r="IA270" i="12"/>
  <c r="IB270" i="12"/>
  <c r="IC270" i="12"/>
  <c r="ID270" i="12"/>
  <c r="IE270" i="12"/>
  <c r="IF270" i="12"/>
  <c r="IG270" i="12"/>
  <c r="IH270" i="12"/>
  <c r="II270" i="12"/>
  <c r="IJ270" i="12"/>
  <c r="IK270" i="12"/>
  <c r="IL270" i="12"/>
  <c r="IM270" i="12"/>
  <c r="IN270" i="12"/>
  <c r="IO270" i="12"/>
  <c r="IP270" i="12"/>
  <c r="IQ270" i="12"/>
  <c r="IR270" i="12"/>
  <c r="IS270" i="12"/>
  <c r="IT270" i="12"/>
  <c r="IU270" i="12"/>
  <c r="IV270" i="12"/>
  <c r="IW270" i="12"/>
  <c r="IX270" i="12"/>
  <c r="IY270" i="12"/>
  <c r="IZ270" i="12"/>
  <c r="JA270" i="12"/>
  <c r="JB270" i="12"/>
  <c r="JC270" i="12"/>
  <c r="JD270" i="12"/>
  <c r="JE270" i="12"/>
  <c r="JF270" i="12"/>
  <c r="JG270" i="12"/>
  <c r="JH270" i="12"/>
  <c r="JI270" i="12"/>
  <c r="JJ270" i="12"/>
  <c r="JK270" i="12"/>
  <c r="JL270" i="12"/>
  <c r="JM270" i="12"/>
  <c r="JN270" i="12"/>
  <c r="JO270" i="12"/>
  <c r="JP270" i="12"/>
  <c r="JQ270" i="12"/>
  <c r="JR270" i="12"/>
  <c r="JS270" i="12"/>
  <c r="JT270" i="12"/>
  <c r="JU270" i="12"/>
  <c r="JV270" i="12"/>
  <c r="JW270" i="12"/>
  <c r="JX270" i="12"/>
  <c r="JY270" i="12"/>
  <c r="JZ270" i="12"/>
  <c r="KA270" i="12"/>
  <c r="KB270" i="12"/>
  <c r="KC270" i="12"/>
  <c r="KD270" i="12"/>
  <c r="KE270" i="12"/>
  <c r="KF270" i="12"/>
  <c r="KG270" i="12"/>
  <c r="KH270" i="12"/>
  <c r="KI270" i="12"/>
  <c r="KJ270" i="12"/>
  <c r="KK270" i="12"/>
  <c r="KL270" i="12"/>
  <c r="KM270" i="12"/>
  <c r="KN270" i="12"/>
  <c r="KO270" i="12"/>
  <c r="KP270" i="12"/>
  <c r="KQ270" i="12"/>
  <c r="KR270" i="12"/>
  <c r="KS270" i="12"/>
  <c r="KT270" i="12"/>
  <c r="KU270" i="12"/>
  <c r="KV270" i="12"/>
  <c r="KW270" i="12"/>
  <c r="KX270" i="12"/>
  <c r="KY270" i="12"/>
  <c r="KZ270" i="12"/>
  <c r="LA270" i="12"/>
  <c r="LB270" i="12"/>
  <c r="LC270" i="12"/>
  <c r="LD270" i="12"/>
  <c r="LE270" i="12"/>
  <c r="LF270" i="12"/>
  <c r="LG270" i="12"/>
  <c r="LH270" i="12"/>
  <c r="LI270" i="12"/>
  <c r="LJ270" i="12"/>
  <c r="LK270" i="12"/>
  <c r="LL270" i="12"/>
  <c r="LM270" i="12"/>
  <c r="LN270" i="12"/>
  <c r="LO270" i="12"/>
  <c r="LP270" i="12"/>
  <c r="LQ270" i="12"/>
  <c r="LR270" i="12"/>
  <c r="LS270" i="12"/>
  <c r="LT270" i="12"/>
  <c r="LU270" i="12"/>
  <c r="LV270" i="12"/>
  <c r="LW270" i="12"/>
  <c r="LX270" i="12"/>
  <c r="LY270" i="12"/>
  <c r="LZ270" i="12"/>
  <c r="MA270" i="12"/>
  <c r="MB270" i="12"/>
  <c r="MC270" i="12"/>
  <c r="MD270" i="12"/>
  <c r="ME270" i="12"/>
  <c r="MF270" i="12"/>
  <c r="MG270" i="12"/>
  <c r="MH270" i="12"/>
  <c r="MI270" i="12"/>
  <c r="MJ270" i="12"/>
  <c r="MK270" i="12"/>
  <c r="ML270" i="12"/>
  <c r="MM270" i="12"/>
  <c r="MN270" i="12"/>
  <c r="MO270" i="12"/>
  <c r="MP270" i="12"/>
  <c r="MQ270" i="12"/>
  <c r="MR270" i="12"/>
  <c r="MS270" i="12"/>
  <c r="MT270" i="12"/>
  <c r="MU270" i="12"/>
  <c r="MV270" i="12"/>
  <c r="MW270" i="12"/>
  <c r="MX270" i="12"/>
  <c r="MY270" i="12"/>
  <c r="MZ270" i="12"/>
  <c r="NA270" i="12"/>
  <c r="NB270" i="12"/>
  <c r="NC270" i="12"/>
  <c r="ND270" i="12"/>
  <c r="NE270" i="12"/>
  <c r="NF270" i="12"/>
  <c r="NG270" i="12"/>
  <c r="NH270" i="12"/>
  <c r="NI270" i="12"/>
  <c r="NJ270" i="12"/>
  <c r="NK270" i="12"/>
  <c r="NL270" i="12"/>
  <c r="NM270" i="12"/>
  <c r="NN270" i="12"/>
  <c r="NO270" i="12"/>
  <c r="NP270" i="12"/>
  <c r="NQ270" i="12"/>
  <c r="NR270" i="12"/>
  <c r="NS270" i="12"/>
  <c r="NT270" i="12"/>
  <c r="NU270" i="12"/>
  <c r="NV270" i="12"/>
  <c r="NW270" i="12"/>
  <c r="NX270" i="12"/>
  <c r="NY270" i="12"/>
  <c r="NZ270" i="12"/>
  <c r="OA270" i="12"/>
  <c r="OB270" i="12"/>
  <c r="OC270" i="12"/>
  <c r="OD270" i="12"/>
  <c r="OE270" i="12"/>
  <c r="OF270" i="12"/>
  <c r="OG270" i="12"/>
  <c r="OH270" i="12"/>
  <c r="OI270" i="12"/>
  <c r="OJ270" i="12"/>
  <c r="OK270" i="12"/>
  <c r="OL270" i="12"/>
  <c r="OM270" i="12"/>
  <c r="ON270" i="12"/>
  <c r="OO270" i="12"/>
  <c r="OP270" i="12"/>
  <c r="OQ270" i="12"/>
  <c r="OR270" i="12"/>
  <c r="OS270" i="12"/>
  <c r="HF271" i="12"/>
  <c r="HG271" i="12"/>
  <c r="HH271" i="12"/>
  <c r="HI271" i="12"/>
  <c r="HJ271" i="12"/>
  <c r="HK271" i="12"/>
  <c r="HL271" i="12"/>
  <c r="HM271" i="12"/>
  <c r="HN271" i="12"/>
  <c r="HO271" i="12"/>
  <c r="HP271" i="12"/>
  <c r="HQ271" i="12"/>
  <c r="HR271" i="12"/>
  <c r="HS271" i="12"/>
  <c r="HT271" i="12"/>
  <c r="HU271" i="12"/>
  <c r="HV271" i="12"/>
  <c r="HW271" i="12"/>
  <c r="HX271" i="12"/>
  <c r="HY271" i="12"/>
  <c r="HZ271" i="12"/>
  <c r="IA271" i="12"/>
  <c r="IB271" i="12"/>
  <c r="IC271" i="12"/>
  <c r="ID271" i="12"/>
  <c r="IE271" i="12"/>
  <c r="IF271" i="12"/>
  <c r="IG271" i="12"/>
  <c r="IH271" i="12"/>
  <c r="II271" i="12"/>
  <c r="IJ271" i="12"/>
  <c r="IK271" i="12"/>
  <c r="IL271" i="12"/>
  <c r="IM271" i="12"/>
  <c r="IN271" i="12"/>
  <c r="IO271" i="12"/>
  <c r="IP271" i="12"/>
  <c r="IQ271" i="12"/>
  <c r="IR271" i="12"/>
  <c r="IS271" i="12"/>
  <c r="IT271" i="12"/>
  <c r="IU271" i="12"/>
  <c r="IV271" i="12"/>
  <c r="IW271" i="12"/>
  <c r="IX271" i="12"/>
  <c r="IY271" i="12"/>
  <c r="IZ271" i="12"/>
  <c r="JA271" i="12"/>
  <c r="JB271" i="12"/>
  <c r="JC271" i="12"/>
  <c r="JD271" i="12"/>
  <c r="JE271" i="12"/>
  <c r="JF271" i="12"/>
  <c r="JG271" i="12"/>
  <c r="JH271" i="12"/>
  <c r="JI271" i="12"/>
  <c r="JJ271" i="12"/>
  <c r="JK271" i="12"/>
  <c r="JL271" i="12"/>
  <c r="JM271" i="12"/>
  <c r="JN271" i="12"/>
  <c r="JO271" i="12"/>
  <c r="JP271" i="12"/>
  <c r="JQ271" i="12"/>
  <c r="JR271" i="12"/>
  <c r="JS271" i="12"/>
  <c r="JT271" i="12"/>
  <c r="JU271" i="12"/>
  <c r="JV271" i="12"/>
  <c r="JW271" i="12"/>
  <c r="JX271" i="12"/>
  <c r="JY271" i="12"/>
  <c r="JZ271" i="12"/>
  <c r="KA271" i="12"/>
  <c r="KB271" i="12"/>
  <c r="KC271" i="12"/>
  <c r="KD271" i="12"/>
  <c r="KE271" i="12"/>
  <c r="KF271" i="12"/>
  <c r="KG271" i="12"/>
  <c r="KH271" i="12"/>
  <c r="KI271" i="12"/>
  <c r="KJ271" i="12"/>
  <c r="KK271" i="12"/>
  <c r="KL271" i="12"/>
  <c r="KM271" i="12"/>
  <c r="KN271" i="12"/>
  <c r="KO271" i="12"/>
  <c r="KP271" i="12"/>
  <c r="KQ271" i="12"/>
  <c r="KR271" i="12"/>
  <c r="KS271" i="12"/>
  <c r="KT271" i="12"/>
  <c r="KU271" i="12"/>
  <c r="KV271" i="12"/>
  <c r="KW271" i="12"/>
  <c r="KX271" i="12"/>
  <c r="KY271" i="12"/>
  <c r="KZ271" i="12"/>
  <c r="LA271" i="12"/>
  <c r="LB271" i="12"/>
  <c r="LC271" i="12"/>
  <c r="LD271" i="12"/>
  <c r="LE271" i="12"/>
  <c r="LF271" i="12"/>
  <c r="LG271" i="12"/>
  <c r="LH271" i="12"/>
  <c r="LI271" i="12"/>
  <c r="LJ271" i="12"/>
  <c r="LK271" i="12"/>
  <c r="LL271" i="12"/>
  <c r="LM271" i="12"/>
  <c r="LN271" i="12"/>
  <c r="LO271" i="12"/>
  <c r="LP271" i="12"/>
  <c r="LQ271" i="12"/>
  <c r="LR271" i="12"/>
  <c r="LS271" i="12"/>
  <c r="LT271" i="12"/>
  <c r="LU271" i="12"/>
  <c r="LV271" i="12"/>
  <c r="LW271" i="12"/>
  <c r="LX271" i="12"/>
  <c r="LY271" i="12"/>
  <c r="LZ271" i="12"/>
  <c r="MA271" i="12"/>
  <c r="MB271" i="12"/>
  <c r="MC271" i="12"/>
  <c r="MD271" i="12"/>
  <c r="ME271" i="12"/>
  <c r="MF271" i="12"/>
  <c r="MG271" i="12"/>
  <c r="MH271" i="12"/>
  <c r="MI271" i="12"/>
  <c r="MJ271" i="12"/>
  <c r="MK271" i="12"/>
  <c r="ML271" i="12"/>
  <c r="MM271" i="12"/>
  <c r="MN271" i="12"/>
  <c r="MO271" i="12"/>
  <c r="MP271" i="12"/>
  <c r="MQ271" i="12"/>
  <c r="MR271" i="12"/>
  <c r="MS271" i="12"/>
  <c r="MT271" i="12"/>
  <c r="MU271" i="12"/>
  <c r="MV271" i="12"/>
  <c r="MW271" i="12"/>
  <c r="MX271" i="12"/>
  <c r="MY271" i="12"/>
  <c r="MZ271" i="12"/>
  <c r="NA271" i="12"/>
  <c r="NB271" i="12"/>
  <c r="NC271" i="12"/>
  <c r="ND271" i="12"/>
  <c r="NE271" i="12"/>
  <c r="NF271" i="12"/>
  <c r="NG271" i="12"/>
  <c r="NH271" i="12"/>
  <c r="NI271" i="12"/>
  <c r="NJ271" i="12"/>
  <c r="NK271" i="12"/>
  <c r="NL271" i="12"/>
  <c r="NM271" i="12"/>
  <c r="NN271" i="12"/>
  <c r="NO271" i="12"/>
  <c r="NP271" i="12"/>
  <c r="NQ271" i="12"/>
  <c r="NR271" i="12"/>
  <c r="NS271" i="12"/>
  <c r="NT271" i="12"/>
  <c r="NU271" i="12"/>
  <c r="NV271" i="12"/>
  <c r="NW271" i="12"/>
  <c r="NX271" i="12"/>
  <c r="NY271" i="12"/>
  <c r="NZ271" i="12"/>
  <c r="OA271" i="12"/>
  <c r="OB271" i="12"/>
  <c r="OC271" i="12"/>
  <c r="OD271" i="12"/>
  <c r="OE271" i="12"/>
  <c r="OF271" i="12"/>
  <c r="OG271" i="12"/>
  <c r="OH271" i="12"/>
  <c r="OI271" i="12"/>
  <c r="OJ271" i="12"/>
  <c r="OK271" i="12"/>
  <c r="OL271" i="12"/>
  <c r="OM271" i="12"/>
  <c r="ON271" i="12"/>
  <c r="OO271" i="12"/>
  <c r="OP271" i="12"/>
  <c r="OQ271" i="12"/>
  <c r="OR271" i="12"/>
  <c r="OS271" i="12"/>
  <c r="HF272" i="12"/>
  <c r="HG272" i="12"/>
  <c r="HH272" i="12"/>
  <c r="HI272" i="12"/>
  <c r="HJ272" i="12"/>
  <c r="HK272" i="12"/>
  <c r="HL272" i="12"/>
  <c r="HM272" i="12"/>
  <c r="HN272" i="12"/>
  <c r="HO272" i="12"/>
  <c r="HP272" i="12"/>
  <c r="HQ272" i="12"/>
  <c r="HR272" i="12"/>
  <c r="HS272" i="12"/>
  <c r="HT272" i="12"/>
  <c r="HU272" i="12"/>
  <c r="HV272" i="12"/>
  <c r="HW272" i="12"/>
  <c r="HX272" i="12"/>
  <c r="HY272" i="12"/>
  <c r="HZ272" i="12"/>
  <c r="IA272" i="12"/>
  <c r="IB272" i="12"/>
  <c r="IC272" i="12"/>
  <c r="ID272" i="12"/>
  <c r="IE272" i="12"/>
  <c r="IF272" i="12"/>
  <c r="IG272" i="12"/>
  <c r="IH272" i="12"/>
  <c r="II272" i="12"/>
  <c r="IJ272" i="12"/>
  <c r="IK272" i="12"/>
  <c r="IL272" i="12"/>
  <c r="IM272" i="12"/>
  <c r="IN272" i="12"/>
  <c r="IO272" i="12"/>
  <c r="IP272" i="12"/>
  <c r="IQ272" i="12"/>
  <c r="IR272" i="12"/>
  <c r="IS272" i="12"/>
  <c r="IT272" i="12"/>
  <c r="IU272" i="12"/>
  <c r="IV272" i="12"/>
  <c r="IW272" i="12"/>
  <c r="IX272" i="12"/>
  <c r="IY272" i="12"/>
  <c r="IZ272" i="12"/>
  <c r="JA272" i="12"/>
  <c r="JB272" i="12"/>
  <c r="JC272" i="12"/>
  <c r="JD272" i="12"/>
  <c r="JE272" i="12"/>
  <c r="JF272" i="12"/>
  <c r="JG272" i="12"/>
  <c r="JH272" i="12"/>
  <c r="JI272" i="12"/>
  <c r="JJ272" i="12"/>
  <c r="JK272" i="12"/>
  <c r="JL272" i="12"/>
  <c r="JM272" i="12"/>
  <c r="JN272" i="12"/>
  <c r="JO272" i="12"/>
  <c r="JP272" i="12"/>
  <c r="JQ272" i="12"/>
  <c r="JR272" i="12"/>
  <c r="JS272" i="12"/>
  <c r="JT272" i="12"/>
  <c r="JU272" i="12"/>
  <c r="JV272" i="12"/>
  <c r="JW272" i="12"/>
  <c r="JX272" i="12"/>
  <c r="JY272" i="12"/>
  <c r="JZ272" i="12"/>
  <c r="KA272" i="12"/>
  <c r="KB272" i="12"/>
  <c r="KC272" i="12"/>
  <c r="KD272" i="12"/>
  <c r="KE272" i="12"/>
  <c r="KF272" i="12"/>
  <c r="KG272" i="12"/>
  <c r="KH272" i="12"/>
  <c r="KI272" i="12"/>
  <c r="KJ272" i="12"/>
  <c r="KK272" i="12"/>
  <c r="KL272" i="12"/>
  <c r="KM272" i="12"/>
  <c r="KN272" i="12"/>
  <c r="KO272" i="12"/>
  <c r="KP272" i="12"/>
  <c r="KQ272" i="12"/>
  <c r="KR272" i="12"/>
  <c r="KS272" i="12"/>
  <c r="KT272" i="12"/>
  <c r="KU272" i="12"/>
  <c r="KV272" i="12"/>
  <c r="KW272" i="12"/>
  <c r="KX272" i="12"/>
  <c r="KY272" i="12"/>
  <c r="KZ272" i="12"/>
  <c r="LA272" i="12"/>
  <c r="LB272" i="12"/>
  <c r="LC272" i="12"/>
  <c r="LD272" i="12"/>
  <c r="LE272" i="12"/>
  <c r="LF272" i="12"/>
  <c r="LG272" i="12"/>
  <c r="LH272" i="12"/>
  <c r="LI272" i="12"/>
  <c r="LJ272" i="12"/>
  <c r="LK272" i="12"/>
  <c r="LL272" i="12"/>
  <c r="LM272" i="12"/>
  <c r="LN272" i="12"/>
  <c r="LO272" i="12"/>
  <c r="LP272" i="12"/>
  <c r="LQ272" i="12"/>
  <c r="LR272" i="12"/>
  <c r="LS272" i="12"/>
  <c r="LT272" i="12"/>
  <c r="LU272" i="12"/>
  <c r="LV272" i="12"/>
  <c r="LW272" i="12"/>
  <c r="LX272" i="12"/>
  <c r="LY272" i="12"/>
  <c r="LZ272" i="12"/>
  <c r="MA272" i="12"/>
  <c r="MB272" i="12"/>
  <c r="MC272" i="12"/>
  <c r="MD272" i="12"/>
  <c r="ME272" i="12"/>
  <c r="MF272" i="12"/>
  <c r="MG272" i="12"/>
  <c r="MH272" i="12"/>
  <c r="MI272" i="12"/>
  <c r="MJ272" i="12"/>
  <c r="MK272" i="12"/>
  <c r="ML272" i="12"/>
  <c r="MM272" i="12"/>
  <c r="MN272" i="12"/>
  <c r="MO272" i="12"/>
  <c r="MP272" i="12"/>
  <c r="MQ272" i="12"/>
  <c r="MR272" i="12"/>
  <c r="MS272" i="12"/>
  <c r="MT272" i="12"/>
  <c r="MU272" i="12"/>
  <c r="MV272" i="12"/>
  <c r="MW272" i="12"/>
  <c r="MX272" i="12"/>
  <c r="MY272" i="12"/>
  <c r="MZ272" i="12"/>
  <c r="NA272" i="12"/>
  <c r="NB272" i="12"/>
  <c r="NC272" i="12"/>
  <c r="ND272" i="12"/>
  <c r="NE272" i="12"/>
  <c r="NF272" i="12"/>
  <c r="NG272" i="12"/>
  <c r="NH272" i="12"/>
  <c r="NI272" i="12"/>
  <c r="NJ272" i="12"/>
  <c r="NK272" i="12"/>
  <c r="NL272" i="12"/>
  <c r="NM272" i="12"/>
  <c r="NN272" i="12"/>
  <c r="NO272" i="12"/>
  <c r="NP272" i="12"/>
  <c r="NQ272" i="12"/>
  <c r="NR272" i="12"/>
  <c r="NS272" i="12"/>
  <c r="NT272" i="12"/>
  <c r="NU272" i="12"/>
  <c r="NV272" i="12"/>
  <c r="NW272" i="12"/>
  <c r="NX272" i="12"/>
  <c r="NY272" i="12"/>
  <c r="NZ272" i="12"/>
  <c r="OA272" i="12"/>
  <c r="OB272" i="12"/>
  <c r="OC272" i="12"/>
  <c r="OD272" i="12"/>
  <c r="OE272" i="12"/>
  <c r="OF272" i="12"/>
  <c r="OG272" i="12"/>
  <c r="OH272" i="12"/>
  <c r="OI272" i="12"/>
  <c r="OJ272" i="12"/>
  <c r="OK272" i="12"/>
  <c r="OL272" i="12"/>
  <c r="OM272" i="12"/>
  <c r="ON272" i="12"/>
  <c r="OO272" i="12"/>
  <c r="OP272" i="12"/>
  <c r="OQ272" i="12"/>
  <c r="OR272" i="12"/>
  <c r="OS272" i="12"/>
  <c r="HF273" i="12"/>
  <c r="HG273" i="12"/>
  <c r="HH273" i="12"/>
  <c r="HI273" i="12"/>
  <c r="HJ273" i="12"/>
  <c r="HK273" i="12"/>
  <c r="HL273" i="12"/>
  <c r="HM273" i="12"/>
  <c r="HN273" i="12"/>
  <c r="HO273" i="12"/>
  <c r="HP273" i="12"/>
  <c r="HQ273" i="12"/>
  <c r="HR273" i="12"/>
  <c r="HS273" i="12"/>
  <c r="HT273" i="12"/>
  <c r="HU273" i="12"/>
  <c r="HV273" i="12"/>
  <c r="HW273" i="12"/>
  <c r="HX273" i="12"/>
  <c r="HY273" i="12"/>
  <c r="HZ273" i="12"/>
  <c r="IA273" i="12"/>
  <c r="IB273" i="12"/>
  <c r="IC273" i="12"/>
  <c r="ID273" i="12"/>
  <c r="IE273" i="12"/>
  <c r="IF273" i="12"/>
  <c r="IG273" i="12"/>
  <c r="IH273" i="12"/>
  <c r="II273" i="12"/>
  <c r="IJ273" i="12"/>
  <c r="IK273" i="12"/>
  <c r="IL273" i="12"/>
  <c r="IM273" i="12"/>
  <c r="IN273" i="12"/>
  <c r="IO273" i="12"/>
  <c r="IP273" i="12"/>
  <c r="IQ273" i="12"/>
  <c r="IR273" i="12"/>
  <c r="IS273" i="12"/>
  <c r="IT273" i="12"/>
  <c r="IU273" i="12"/>
  <c r="IV273" i="12"/>
  <c r="IW273" i="12"/>
  <c r="IX273" i="12"/>
  <c r="IY273" i="12"/>
  <c r="IZ273" i="12"/>
  <c r="JA273" i="12"/>
  <c r="JB273" i="12"/>
  <c r="JC273" i="12"/>
  <c r="JD273" i="12"/>
  <c r="JE273" i="12"/>
  <c r="JF273" i="12"/>
  <c r="JG273" i="12"/>
  <c r="JH273" i="12"/>
  <c r="JI273" i="12"/>
  <c r="JJ273" i="12"/>
  <c r="JK273" i="12"/>
  <c r="JL273" i="12"/>
  <c r="JM273" i="12"/>
  <c r="JN273" i="12"/>
  <c r="JO273" i="12"/>
  <c r="JP273" i="12"/>
  <c r="JQ273" i="12"/>
  <c r="JR273" i="12"/>
  <c r="JS273" i="12"/>
  <c r="JT273" i="12"/>
  <c r="JU273" i="12"/>
  <c r="JV273" i="12"/>
  <c r="JW273" i="12"/>
  <c r="JX273" i="12"/>
  <c r="JY273" i="12"/>
  <c r="JZ273" i="12"/>
  <c r="KA273" i="12"/>
  <c r="KB273" i="12"/>
  <c r="KC273" i="12"/>
  <c r="KD273" i="12"/>
  <c r="KE273" i="12"/>
  <c r="KF273" i="12"/>
  <c r="KG273" i="12"/>
  <c r="KH273" i="12"/>
  <c r="KI273" i="12"/>
  <c r="KJ273" i="12"/>
  <c r="KK273" i="12"/>
  <c r="KL273" i="12"/>
  <c r="KM273" i="12"/>
  <c r="KN273" i="12"/>
  <c r="KO273" i="12"/>
  <c r="KP273" i="12"/>
  <c r="KQ273" i="12"/>
  <c r="KR273" i="12"/>
  <c r="KS273" i="12"/>
  <c r="KT273" i="12"/>
  <c r="KU273" i="12"/>
  <c r="KV273" i="12"/>
  <c r="KW273" i="12"/>
  <c r="KX273" i="12"/>
  <c r="KY273" i="12"/>
  <c r="KZ273" i="12"/>
  <c r="LA273" i="12"/>
  <c r="LB273" i="12"/>
  <c r="LC273" i="12"/>
  <c r="LD273" i="12"/>
  <c r="LE273" i="12"/>
  <c r="LF273" i="12"/>
  <c r="LG273" i="12"/>
  <c r="LH273" i="12"/>
  <c r="LI273" i="12"/>
  <c r="LJ273" i="12"/>
  <c r="LK273" i="12"/>
  <c r="LL273" i="12"/>
  <c r="LM273" i="12"/>
  <c r="LN273" i="12"/>
  <c r="LO273" i="12"/>
  <c r="LP273" i="12"/>
  <c r="LQ273" i="12"/>
  <c r="LR273" i="12"/>
  <c r="LS273" i="12"/>
  <c r="LT273" i="12"/>
  <c r="LU273" i="12"/>
  <c r="LV273" i="12"/>
  <c r="LW273" i="12"/>
  <c r="LX273" i="12"/>
  <c r="LY273" i="12"/>
  <c r="LZ273" i="12"/>
  <c r="MA273" i="12"/>
  <c r="MB273" i="12"/>
  <c r="MC273" i="12"/>
  <c r="MD273" i="12"/>
  <c r="ME273" i="12"/>
  <c r="MF273" i="12"/>
  <c r="MG273" i="12"/>
  <c r="MH273" i="12"/>
  <c r="MI273" i="12"/>
  <c r="MJ273" i="12"/>
  <c r="MK273" i="12"/>
  <c r="ML273" i="12"/>
  <c r="MM273" i="12"/>
  <c r="MN273" i="12"/>
  <c r="MO273" i="12"/>
  <c r="MP273" i="12"/>
  <c r="MQ273" i="12"/>
  <c r="MR273" i="12"/>
  <c r="MS273" i="12"/>
  <c r="MT273" i="12"/>
  <c r="MU273" i="12"/>
  <c r="MV273" i="12"/>
  <c r="MW273" i="12"/>
  <c r="MX273" i="12"/>
  <c r="MY273" i="12"/>
  <c r="MZ273" i="12"/>
  <c r="NA273" i="12"/>
  <c r="NB273" i="12"/>
  <c r="NC273" i="12"/>
  <c r="ND273" i="12"/>
  <c r="NE273" i="12"/>
  <c r="NF273" i="12"/>
  <c r="NG273" i="12"/>
  <c r="NH273" i="12"/>
  <c r="NI273" i="12"/>
  <c r="NJ273" i="12"/>
  <c r="NK273" i="12"/>
  <c r="NL273" i="12"/>
  <c r="NM273" i="12"/>
  <c r="NN273" i="12"/>
  <c r="NO273" i="12"/>
  <c r="NP273" i="12"/>
  <c r="NQ273" i="12"/>
  <c r="NR273" i="12"/>
  <c r="NS273" i="12"/>
  <c r="NT273" i="12"/>
  <c r="NU273" i="12"/>
  <c r="NV273" i="12"/>
  <c r="NW273" i="12"/>
  <c r="NX273" i="12"/>
  <c r="NY273" i="12"/>
  <c r="NZ273" i="12"/>
  <c r="OA273" i="12"/>
  <c r="OB273" i="12"/>
  <c r="OC273" i="12"/>
  <c r="OD273" i="12"/>
  <c r="OE273" i="12"/>
  <c r="OF273" i="12"/>
  <c r="OG273" i="12"/>
  <c r="OH273" i="12"/>
  <c r="OI273" i="12"/>
  <c r="OJ273" i="12"/>
  <c r="OK273" i="12"/>
  <c r="OL273" i="12"/>
  <c r="OM273" i="12"/>
  <c r="ON273" i="12"/>
  <c r="OO273" i="12"/>
  <c r="OP273" i="12"/>
  <c r="OQ273" i="12"/>
  <c r="OR273" i="12"/>
  <c r="OS273" i="12"/>
  <c r="HF274" i="12"/>
  <c r="HG274" i="12"/>
  <c r="HH274" i="12"/>
  <c r="HI274" i="12"/>
  <c r="HJ274" i="12"/>
  <c r="HK274" i="12"/>
  <c r="HL274" i="12"/>
  <c r="HM274" i="12"/>
  <c r="HN274" i="12"/>
  <c r="HO274" i="12"/>
  <c r="HP274" i="12"/>
  <c r="HQ274" i="12"/>
  <c r="HR274" i="12"/>
  <c r="HS274" i="12"/>
  <c r="HT274" i="12"/>
  <c r="HU274" i="12"/>
  <c r="HV274" i="12"/>
  <c r="HW274" i="12"/>
  <c r="HX274" i="12"/>
  <c r="HY274" i="12"/>
  <c r="HZ274" i="12"/>
  <c r="IA274" i="12"/>
  <c r="IB274" i="12"/>
  <c r="IC274" i="12"/>
  <c r="ID274" i="12"/>
  <c r="IE274" i="12"/>
  <c r="IF274" i="12"/>
  <c r="IG274" i="12"/>
  <c r="IH274" i="12"/>
  <c r="II274" i="12"/>
  <c r="IJ274" i="12"/>
  <c r="IK274" i="12"/>
  <c r="IL274" i="12"/>
  <c r="IM274" i="12"/>
  <c r="IN274" i="12"/>
  <c r="IO274" i="12"/>
  <c r="IP274" i="12"/>
  <c r="IQ274" i="12"/>
  <c r="IR274" i="12"/>
  <c r="IS274" i="12"/>
  <c r="IT274" i="12"/>
  <c r="IU274" i="12"/>
  <c r="IV274" i="12"/>
  <c r="IW274" i="12"/>
  <c r="IX274" i="12"/>
  <c r="IY274" i="12"/>
  <c r="IZ274" i="12"/>
  <c r="JA274" i="12"/>
  <c r="JB274" i="12"/>
  <c r="JC274" i="12"/>
  <c r="JD274" i="12"/>
  <c r="JE274" i="12"/>
  <c r="JF274" i="12"/>
  <c r="JG274" i="12"/>
  <c r="JH274" i="12"/>
  <c r="JI274" i="12"/>
  <c r="JJ274" i="12"/>
  <c r="JK274" i="12"/>
  <c r="JL274" i="12"/>
  <c r="JM274" i="12"/>
  <c r="JN274" i="12"/>
  <c r="JO274" i="12"/>
  <c r="JP274" i="12"/>
  <c r="JQ274" i="12"/>
  <c r="JR274" i="12"/>
  <c r="JS274" i="12"/>
  <c r="JT274" i="12"/>
  <c r="JU274" i="12"/>
  <c r="JV274" i="12"/>
  <c r="JW274" i="12"/>
  <c r="JX274" i="12"/>
  <c r="JY274" i="12"/>
  <c r="JZ274" i="12"/>
  <c r="KA274" i="12"/>
  <c r="KB274" i="12"/>
  <c r="KC274" i="12"/>
  <c r="KD274" i="12"/>
  <c r="KE274" i="12"/>
  <c r="KF274" i="12"/>
  <c r="KG274" i="12"/>
  <c r="KH274" i="12"/>
  <c r="KI274" i="12"/>
  <c r="KJ274" i="12"/>
  <c r="KK274" i="12"/>
  <c r="KL274" i="12"/>
  <c r="KM274" i="12"/>
  <c r="KN274" i="12"/>
  <c r="KO274" i="12"/>
  <c r="KP274" i="12"/>
  <c r="KQ274" i="12"/>
  <c r="KR274" i="12"/>
  <c r="KS274" i="12"/>
  <c r="KT274" i="12"/>
  <c r="KU274" i="12"/>
  <c r="KV274" i="12"/>
  <c r="KW274" i="12"/>
  <c r="KX274" i="12"/>
  <c r="KY274" i="12"/>
  <c r="KZ274" i="12"/>
  <c r="LA274" i="12"/>
  <c r="LB274" i="12"/>
  <c r="LC274" i="12"/>
  <c r="LD274" i="12"/>
  <c r="LE274" i="12"/>
  <c r="LF274" i="12"/>
  <c r="LG274" i="12"/>
  <c r="LH274" i="12"/>
  <c r="LI274" i="12"/>
  <c r="LJ274" i="12"/>
  <c r="LK274" i="12"/>
  <c r="LL274" i="12"/>
  <c r="LM274" i="12"/>
  <c r="LN274" i="12"/>
  <c r="LO274" i="12"/>
  <c r="LP274" i="12"/>
  <c r="LQ274" i="12"/>
  <c r="LR274" i="12"/>
  <c r="LS274" i="12"/>
  <c r="LT274" i="12"/>
  <c r="LU274" i="12"/>
  <c r="LV274" i="12"/>
  <c r="LW274" i="12"/>
  <c r="LX274" i="12"/>
  <c r="LY274" i="12"/>
  <c r="LZ274" i="12"/>
  <c r="MA274" i="12"/>
  <c r="MB274" i="12"/>
  <c r="MC274" i="12"/>
  <c r="MD274" i="12"/>
  <c r="ME274" i="12"/>
  <c r="MF274" i="12"/>
  <c r="MG274" i="12"/>
  <c r="MH274" i="12"/>
  <c r="MI274" i="12"/>
  <c r="MJ274" i="12"/>
  <c r="MK274" i="12"/>
  <c r="ML274" i="12"/>
  <c r="MM274" i="12"/>
  <c r="MN274" i="12"/>
  <c r="MO274" i="12"/>
  <c r="MP274" i="12"/>
  <c r="MQ274" i="12"/>
  <c r="MR274" i="12"/>
  <c r="MS274" i="12"/>
  <c r="MT274" i="12"/>
  <c r="MU274" i="12"/>
  <c r="MV274" i="12"/>
  <c r="MW274" i="12"/>
  <c r="MX274" i="12"/>
  <c r="MY274" i="12"/>
  <c r="MZ274" i="12"/>
  <c r="NA274" i="12"/>
  <c r="NB274" i="12"/>
  <c r="NC274" i="12"/>
  <c r="ND274" i="12"/>
  <c r="NE274" i="12"/>
  <c r="NF274" i="12"/>
  <c r="NG274" i="12"/>
  <c r="NH274" i="12"/>
  <c r="NI274" i="12"/>
  <c r="NJ274" i="12"/>
  <c r="NK274" i="12"/>
  <c r="NL274" i="12"/>
  <c r="NM274" i="12"/>
  <c r="NN274" i="12"/>
  <c r="NO274" i="12"/>
  <c r="NP274" i="12"/>
  <c r="NQ274" i="12"/>
  <c r="NR274" i="12"/>
  <c r="NS274" i="12"/>
  <c r="NT274" i="12"/>
  <c r="NU274" i="12"/>
  <c r="NV274" i="12"/>
  <c r="NW274" i="12"/>
  <c r="NX274" i="12"/>
  <c r="NY274" i="12"/>
  <c r="NZ274" i="12"/>
  <c r="OA274" i="12"/>
  <c r="OB274" i="12"/>
  <c r="OC274" i="12"/>
  <c r="OD274" i="12"/>
  <c r="OE274" i="12"/>
  <c r="OF274" i="12"/>
  <c r="OG274" i="12"/>
  <c r="OH274" i="12"/>
  <c r="OI274" i="12"/>
  <c r="OJ274" i="12"/>
  <c r="OK274" i="12"/>
  <c r="OL274" i="12"/>
  <c r="OM274" i="12"/>
  <c r="ON274" i="12"/>
  <c r="OO274" i="12"/>
  <c r="OP274" i="12"/>
  <c r="OQ274" i="12"/>
  <c r="OR274" i="12"/>
  <c r="OS274" i="12"/>
  <c r="HF275" i="12"/>
  <c r="HG275" i="12"/>
  <c r="HH275" i="12"/>
  <c r="HI275" i="12"/>
  <c r="HJ275" i="12"/>
  <c r="HK275" i="12"/>
  <c r="HL275" i="12"/>
  <c r="HM275" i="12"/>
  <c r="HN275" i="12"/>
  <c r="HO275" i="12"/>
  <c r="HP275" i="12"/>
  <c r="HQ275" i="12"/>
  <c r="HR275" i="12"/>
  <c r="HS275" i="12"/>
  <c r="HT275" i="12"/>
  <c r="HU275" i="12"/>
  <c r="HV275" i="12"/>
  <c r="HW275" i="12"/>
  <c r="HX275" i="12"/>
  <c r="HY275" i="12"/>
  <c r="HZ275" i="12"/>
  <c r="IA275" i="12"/>
  <c r="IB275" i="12"/>
  <c r="IC275" i="12"/>
  <c r="ID275" i="12"/>
  <c r="IE275" i="12"/>
  <c r="IF275" i="12"/>
  <c r="IG275" i="12"/>
  <c r="IH275" i="12"/>
  <c r="II275" i="12"/>
  <c r="IJ275" i="12"/>
  <c r="IK275" i="12"/>
  <c r="IL275" i="12"/>
  <c r="IM275" i="12"/>
  <c r="IN275" i="12"/>
  <c r="IO275" i="12"/>
  <c r="IP275" i="12"/>
  <c r="IQ275" i="12"/>
  <c r="IR275" i="12"/>
  <c r="IS275" i="12"/>
  <c r="IT275" i="12"/>
  <c r="IU275" i="12"/>
  <c r="IV275" i="12"/>
  <c r="IW275" i="12"/>
  <c r="IX275" i="12"/>
  <c r="IY275" i="12"/>
  <c r="IZ275" i="12"/>
  <c r="JA275" i="12"/>
  <c r="JB275" i="12"/>
  <c r="JC275" i="12"/>
  <c r="JD275" i="12"/>
  <c r="JE275" i="12"/>
  <c r="JF275" i="12"/>
  <c r="JG275" i="12"/>
  <c r="JH275" i="12"/>
  <c r="JI275" i="12"/>
  <c r="JJ275" i="12"/>
  <c r="JK275" i="12"/>
  <c r="JL275" i="12"/>
  <c r="JM275" i="12"/>
  <c r="JN275" i="12"/>
  <c r="JO275" i="12"/>
  <c r="JP275" i="12"/>
  <c r="JQ275" i="12"/>
  <c r="JR275" i="12"/>
  <c r="JS275" i="12"/>
  <c r="JT275" i="12"/>
  <c r="JU275" i="12"/>
  <c r="JV275" i="12"/>
  <c r="JW275" i="12"/>
  <c r="JX275" i="12"/>
  <c r="JY275" i="12"/>
  <c r="JZ275" i="12"/>
  <c r="KA275" i="12"/>
  <c r="KB275" i="12"/>
  <c r="KC275" i="12"/>
  <c r="KD275" i="12"/>
  <c r="KE275" i="12"/>
  <c r="KF275" i="12"/>
  <c r="KG275" i="12"/>
  <c r="KH275" i="12"/>
  <c r="KI275" i="12"/>
  <c r="KJ275" i="12"/>
  <c r="KK275" i="12"/>
  <c r="KL275" i="12"/>
  <c r="KM275" i="12"/>
  <c r="KN275" i="12"/>
  <c r="KO275" i="12"/>
  <c r="KP275" i="12"/>
  <c r="KQ275" i="12"/>
  <c r="KR275" i="12"/>
  <c r="KS275" i="12"/>
  <c r="KT275" i="12"/>
  <c r="KU275" i="12"/>
  <c r="KV275" i="12"/>
  <c r="KW275" i="12"/>
  <c r="KX275" i="12"/>
  <c r="KY275" i="12"/>
  <c r="KZ275" i="12"/>
  <c r="LA275" i="12"/>
  <c r="LB275" i="12"/>
  <c r="LC275" i="12"/>
  <c r="LD275" i="12"/>
  <c r="LE275" i="12"/>
  <c r="LF275" i="12"/>
  <c r="LG275" i="12"/>
  <c r="LH275" i="12"/>
  <c r="LI275" i="12"/>
  <c r="LJ275" i="12"/>
  <c r="LK275" i="12"/>
  <c r="LL275" i="12"/>
  <c r="LM275" i="12"/>
  <c r="LN275" i="12"/>
  <c r="LO275" i="12"/>
  <c r="LP275" i="12"/>
  <c r="LQ275" i="12"/>
  <c r="LR275" i="12"/>
  <c r="LS275" i="12"/>
  <c r="LT275" i="12"/>
  <c r="LU275" i="12"/>
  <c r="LV275" i="12"/>
  <c r="LW275" i="12"/>
  <c r="LX275" i="12"/>
  <c r="LY275" i="12"/>
  <c r="LZ275" i="12"/>
  <c r="MA275" i="12"/>
  <c r="MB275" i="12"/>
  <c r="MC275" i="12"/>
  <c r="MD275" i="12"/>
  <c r="ME275" i="12"/>
  <c r="MF275" i="12"/>
  <c r="MG275" i="12"/>
  <c r="MH275" i="12"/>
  <c r="MI275" i="12"/>
  <c r="MJ275" i="12"/>
  <c r="MK275" i="12"/>
  <c r="ML275" i="12"/>
  <c r="MM275" i="12"/>
  <c r="MN275" i="12"/>
  <c r="MO275" i="12"/>
  <c r="MP275" i="12"/>
  <c r="MQ275" i="12"/>
  <c r="MR275" i="12"/>
  <c r="MS275" i="12"/>
  <c r="MT275" i="12"/>
  <c r="MU275" i="12"/>
  <c r="MV275" i="12"/>
  <c r="MW275" i="12"/>
  <c r="MX275" i="12"/>
  <c r="MY275" i="12"/>
  <c r="MZ275" i="12"/>
  <c r="NA275" i="12"/>
  <c r="NB275" i="12"/>
  <c r="NC275" i="12"/>
  <c r="ND275" i="12"/>
  <c r="NE275" i="12"/>
  <c r="NF275" i="12"/>
  <c r="NG275" i="12"/>
  <c r="NH275" i="12"/>
  <c r="NI275" i="12"/>
  <c r="NJ275" i="12"/>
  <c r="NK275" i="12"/>
  <c r="NL275" i="12"/>
  <c r="NM275" i="12"/>
  <c r="NN275" i="12"/>
  <c r="NO275" i="12"/>
  <c r="NP275" i="12"/>
  <c r="NQ275" i="12"/>
  <c r="NR275" i="12"/>
  <c r="NS275" i="12"/>
  <c r="NT275" i="12"/>
  <c r="NU275" i="12"/>
  <c r="NV275" i="12"/>
  <c r="NW275" i="12"/>
  <c r="NX275" i="12"/>
  <c r="NY275" i="12"/>
  <c r="NZ275" i="12"/>
  <c r="OA275" i="12"/>
  <c r="OB275" i="12"/>
  <c r="OC275" i="12"/>
  <c r="OD275" i="12"/>
  <c r="OE275" i="12"/>
  <c r="OF275" i="12"/>
  <c r="OG275" i="12"/>
  <c r="OH275" i="12"/>
  <c r="OI275" i="12"/>
  <c r="OJ275" i="12"/>
  <c r="OK275" i="12"/>
  <c r="OL275" i="12"/>
  <c r="OM275" i="12"/>
  <c r="ON275" i="12"/>
  <c r="OO275" i="12"/>
  <c r="OP275" i="12"/>
  <c r="OQ275" i="12"/>
  <c r="OR275" i="12"/>
  <c r="OS275" i="12"/>
  <c r="HF276" i="12"/>
  <c r="HG276" i="12"/>
  <c r="HH276" i="12"/>
  <c r="HI276" i="12"/>
  <c r="HJ276" i="12"/>
  <c r="HK276" i="12"/>
  <c r="HL276" i="12"/>
  <c r="HM276" i="12"/>
  <c r="HN276" i="12"/>
  <c r="HO276" i="12"/>
  <c r="HP276" i="12"/>
  <c r="HQ276" i="12"/>
  <c r="HR276" i="12"/>
  <c r="HS276" i="12"/>
  <c r="HT276" i="12"/>
  <c r="HU276" i="12"/>
  <c r="HV276" i="12"/>
  <c r="HW276" i="12"/>
  <c r="HX276" i="12"/>
  <c r="HY276" i="12"/>
  <c r="HZ276" i="12"/>
  <c r="IA276" i="12"/>
  <c r="IB276" i="12"/>
  <c r="IC276" i="12"/>
  <c r="ID276" i="12"/>
  <c r="IE276" i="12"/>
  <c r="IF276" i="12"/>
  <c r="IG276" i="12"/>
  <c r="IH276" i="12"/>
  <c r="II276" i="12"/>
  <c r="IJ276" i="12"/>
  <c r="IK276" i="12"/>
  <c r="IL276" i="12"/>
  <c r="IM276" i="12"/>
  <c r="IN276" i="12"/>
  <c r="IO276" i="12"/>
  <c r="IP276" i="12"/>
  <c r="IQ276" i="12"/>
  <c r="IR276" i="12"/>
  <c r="IS276" i="12"/>
  <c r="IT276" i="12"/>
  <c r="IU276" i="12"/>
  <c r="IV276" i="12"/>
  <c r="IW276" i="12"/>
  <c r="IX276" i="12"/>
  <c r="IY276" i="12"/>
  <c r="IZ276" i="12"/>
  <c r="JA276" i="12"/>
  <c r="JB276" i="12"/>
  <c r="JC276" i="12"/>
  <c r="JD276" i="12"/>
  <c r="JE276" i="12"/>
  <c r="JF276" i="12"/>
  <c r="JG276" i="12"/>
  <c r="JH276" i="12"/>
  <c r="JI276" i="12"/>
  <c r="JJ276" i="12"/>
  <c r="JK276" i="12"/>
  <c r="JL276" i="12"/>
  <c r="JM276" i="12"/>
  <c r="JN276" i="12"/>
  <c r="JO276" i="12"/>
  <c r="JP276" i="12"/>
  <c r="JQ276" i="12"/>
  <c r="JR276" i="12"/>
  <c r="JS276" i="12"/>
  <c r="JT276" i="12"/>
  <c r="JU276" i="12"/>
  <c r="JV276" i="12"/>
  <c r="JW276" i="12"/>
  <c r="JX276" i="12"/>
  <c r="JY276" i="12"/>
  <c r="JZ276" i="12"/>
  <c r="KA276" i="12"/>
  <c r="KB276" i="12"/>
  <c r="KC276" i="12"/>
  <c r="KD276" i="12"/>
  <c r="KE276" i="12"/>
  <c r="KF276" i="12"/>
  <c r="KG276" i="12"/>
  <c r="KH276" i="12"/>
  <c r="KI276" i="12"/>
  <c r="KJ276" i="12"/>
  <c r="KK276" i="12"/>
  <c r="KL276" i="12"/>
  <c r="KM276" i="12"/>
  <c r="KN276" i="12"/>
  <c r="KO276" i="12"/>
  <c r="KP276" i="12"/>
  <c r="KQ276" i="12"/>
  <c r="KR276" i="12"/>
  <c r="KS276" i="12"/>
  <c r="KT276" i="12"/>
  <c r="KU276" i="12"/>
  <c r="KV276" i="12"/>
  <c r="KW276" i="12"/>
  <c r="KX276" i="12"/>
  <c r="KY276" i="12"/>
  <c r="KZ276" i="12"/>
  <c r="LA276" i="12"/>
  <c r="LB276" i="12"/>
  <c r="LC276" i="12"/>
  <c r="LD276" i="12"/>
  <c r="LE276" i="12"/>
  <c r="LF276" i="12"/>
  <c r="LG276" i="12"/>
  <c r="LH276" i="12"/>
  <c r="LI276" i="12"/>
  <c r="LJ276" i="12"/>
  <c r="LK276" i="12"/>
  <c r="LL276" i="12"/>
  <c r="LM276" i="12"/>
  <c r="LN276" i="12"/>
  <c r="LO276" i="12"/>
  <c r="LP276" i="12"/>
  <c r="LQ276" i="12"/>
  <c r="LR276" i="12"/>
  <c r="LS276" i="12"/>
  <c r="LT276" i="12"/>
  <c r="LU276" i="12"/>
  <c r="LV276" i="12"/>
  <c r="LW276" i="12"/>
  <c r="LX276" i="12"/>
  <c r="LY276" i="12"/>
  <c r="LZ276" i="12"/>
  <c r="MA276" i="12"/>
  <c r="MB276" i="12"/>
  <c r="MC276" i="12"/>
  <c r="MD276" i="12"/>
  <c r="ME276" i="12"/>
  <c r="MF276" i="12"/>
  <c r="MG276" i="12"/>
  <c r="MH276" i="12"/>
  <c r="MI276" i="12"/>
  <c r="MJ276" i="12"/>
  <c r="MK276" i="12"/>
  <c r="ML276" i="12"/>
  <c r="MM276" i="12"/>
  <c r="MN276" i="12"/>
  <c r="MO276" i="12"/>
  <c r="MP276" i="12"/>
  <c r="MQ276" i="12"/>
  <c r="MR276" i="12"/>
  <c r="MS276" i="12"/>
  <c r="MT276" i="12"/>
  <c r="MU276" i="12"/>
  <c r="MV276" i="12"/>
  <c r="MW276" i="12"/>
  <c r="MX276" i="12"/>
  <c r="MY276" i="12"/>
  <c r="MZ276" i="12"/>
  <c r="NA276" i="12"/>
  <c r="NB276" i="12"/>
  <c r="NC276" i="12"/>
  <c r="ND276" i="12"/>
  <c r="NE276" i="12"/>
  <c r="NF276" i="12"/>
  <c r="NG276" i="12"/>
  <c r="NH276" i="12"/>
  <c r="NI276" i="12"/>
  <c r="NJ276" i="12"/>
  <c r="NK276" i="12"/>
  <c r="NL276" i="12"/>
  <c r="NM276" i="12"/>
  <c r="NN276" i="12"/>
  <c r="NO276" i="12"/>
  <c r="NP276" i="12"/>
  <c r="NQ276" i="12"/>
  <c r="NR276" i="12"/>
  <c r="NS276" i="12"/>
  <c r="NT276" i="12"/>
  <c r="NU276" i="12"/>
  <c r="NV276" i="12"/>
  <c r="NW276" i="12"/>
  <c r="NX276" i="12"/>
  <c r="NY276" i="12"/>
  <c r="NZ276" i="12"/>
  <c r="OA276" i="12"/>
  <c r="OB276" i="12"/>
  <c r="OC276" i="12"/>
  <c r="OD276" i="12"/>
  <c r="OE276" i="12"/>
  <c r="OF276" i="12"/>
  <c r="OG276" i="12"/>
  <c r="OH276" i="12"/>
  <c r="OI276" i="12"/>
  <c r="OJ276" i="12"/>
  <c r="OK276" i="12"/>
  <c r="OL276" i="12"/>
  <c r="OM276" i="12"/>
  <c r="ON276" i="12"/>
  <c r="OO276" i="12"/>
  <c r="OP276" i="12"/>
  <c r="OQ276" i="12"/>
  <c r="OR276" i="12"/>
  <c r="OS276" i="12"/>
  <c r="HF277" i="12"/>
  <c r="HG277" i="12"/>
  <c r="HH277" i="12"/>
  <c r="HI277" i="12"/>
  <c r="HJ277" i="12"/>
  <c r="HK277" i="12"/>
  <c r="HL277" i="12"/>
  <c r="HM277" i="12"/>
  <c r="HN277" i="12"/>
  <c r="HO277" i="12"/>
  <c r="HP277" i="12"/>
  <c r="HQ277" i="12"/>
  <c r="HR277" i="12"/>
  <c r="HS277" i="12"/>
  <c r="HT277" i="12"/>
  <c r="HU277" i="12"/>
  <c r="HV277" i="12"/>
  <c r="HW277" i="12"/>
  <c r="HX277" i="12"/>
  <c r="HY277" i="12"/>
  <c r="HZ277" i="12"/>
  <c r="IA277" i="12"/>
  <c r="IB277" i="12"/>
  <c r="IC277" i="12"/>
  <c r="ID277" i="12"/>
  <c r="IE277" i="12"/>
  <c r="IF277" i="12"/>
  <c r="IG277" i="12"/>
  <c r="IH277" i="12"/>
  <c r="II277" i="12"/>
  <c r="IJ277" i="12"/>
  <c r="IK277" i="12"/>
  <c r="IL277" i="12"/>
  <c r="IM277" i="12"/>
  <c r="IN277" i="12"/>
  <c r="IO277" i="12"/>
  <c r="IP277" i="12"/>
  <c r="IQ277" i="12"/>
  <c r="IR277" i="12"/>
  <c r="IS277" i="12"/>
  <c r="IT277" i="12"/>
  <c r="IU277" i="12"/>
  <c r="IV277" i="12"/>
  <c r="IW277" i="12"/>
  <c r="IX277" i="12"/>
  <c r="IY277" i="12"/>
  <c r="IZ277" i="12"/>
  <c r="JA277" i="12"/>
  <c r="JB277" i="12"/>
  <c r="JC277" i="12"/>
  <c r="JD277" i="12"/>
  <c r="JE277" i="12"/>
  <c r="JF277" i="12"/>
  <c r="JG277" i="12"/>
  <c r="JH277" i="12"/>
  <c r="JI277" i="12"/>
  <c r="JJ277" i="12"/>
  <c r="JK277" i="12"/>
  <c r="JL277" i="12"/>
  <c r="JM277" i="12"/>
  <c r="JN277" i="12"/>
  <c r="JO277" i="12"/>
  <c r="JP277" i="12"/>
  <c r="JQ277" i="12"/>
  <c r="JR277" i="12"/>
  <c r="JS277" i="12"/>
  <c r="JT277" i="12"/>
  <c r="JU277" i="12"/>
  <c r="JV277" i="12"/>
  <c r="JW277" i="12"/>
  <c r="JX277" i="12"/>
  <c r="JY277" i="12"/>
  <c r="JZ277" i="12"/>
  <c r="KA277" i="12"/>
  <c r="KB277" i="12"/>
  <c r="KC277" i="12"/>
  <c r="KD277" i="12"/>
  <c r="KE277" i="12"/>
  <c r="KF277" i="12"/>
  <c r="KG277" i="12"/>
  <c r="KH277" i="12"/>
  <c r="KI277" i="12"/>
  <c r="KJ277" i="12"/>
  <c r="KK277" i="12"/>
  <c r="KL277" i="12"/>
  <c r="KM277" i="12"/>
  <c r="KN277" i="12"/>
  <c r="KO277" i="12"/>
  <c r="KP277" i="12"/>
  <c r="KQ277" i="12"/>
  <c r="KR277" i="12"/>
  <c r="KS277" i="12"/>
  <c r="KT277" i="12"/>
  <c r="KU277" i="12"/>
  <c r="KV277" i="12"/>
  <c r="KW277" i="12"/>
  <c r="KX277" i="12"/>
  <c r="KY277" i="12"/>
  <c r="KZ277" i="12"/>
  <c r="LA277" i="12"/>
  <c r="LB277" i="12"/>
  <c r="LC277" i="12"/>
  <c r="LD277" i="12"/>
  <c r="LE277" i="12"/>
  <c r="LF277" i="12"/>
  <c r="LG277" i="12"/>
  <c r="LH277" i="12"/>
  <c r="LI277" i="12"/>
  <c r="LJ277" i="12"/>
  <c r="LK277" i="12"/>
  <c r="LL277" i="12"/>
  <c r="LM277" i="12"/>
  <c r="LN277" i="12"/>
  <c r="LO277" i="12"/>
  <c r="LP277" i="12"/>
  <c r="LQ277" i="12"/>
  <c r="LR277" i="12"/>
  <c r="LS277" i="12"/>
  <c r="LT277" i="12"/>
  <c r="LU277" i="12"/>
  <c r="LV277" i="12"/>
  <c r="LW277" i="12"/>
  <c r="LX277" i="12"/>
  <c r="LY277" i="12"/>
  <c r="LZ277" i="12"/>
  <c r="MA277" i="12"/>
  <c r="MB277" i="12"/>
  <c r="MC277" i="12"/>
  <c r="MD277" i="12"/>
  <c r="ME277" i="12"/>
  <c r="MF277" i="12"/>
  <c r="MG277" i="12"/>
  <c r="MH277" i="12"/>
  <c r="MI277" i="12"/>
  <c r="MJ277" i="12"/>
  <c r="MK277" i="12"/>
  <c r="ML277" i="12"/>
  <c r="MM277" i="12"/>
  <c r="MN277" i="12"/>
  <c r="MO277" i="12"/>
  <c r="MP277" i="12"/>
  <c r="MQ277" i="12"/>
  <c r="MR277" i="12"/>
  <c r="MS277" i="12"/>
  <c r="MT277" i="12"/>
  <c r="MU277" i="12"/>
  <c r="MV277" i="12"/>
  <c r="MW277" i="12"/>
  <c r="MX277" i="12"/>
  <c r="MY277" i="12"/>
  <c r="MZ277" i="12"/>
  <c r="NA277" i="12"/>
  <c r="NB277" i="12"/>
  <c r="NC277" i="12"/>
  <c r="ND277" i="12"/>
  <c r="NE277" i="12"/>
  <c r="NF277" i="12"/>
  <c r="NG277" i="12"/>
  <c r="NH277" i="12"/>
  <c r="NI277" i="12"/>
  <c r="NJ277" i="12"/>
  <c r="NK277" i="12"/>
  <c r="NL277" i="12"/>
  <c r="NM277" i="12"/>
  <c r="NN277" i="12"/>
  <c r="NO277" i="12"/>
  <c r="NP277" i="12"/>
  <c r="NQ277" i="12"/>
  <c r="NR277" i="12"/>
  <c r="NS277" i="12"/>
  <c r="NT277" i="12"/>
  <c r="NU277" i="12"/>
  <c r="NV277" i="12"/>
  <c r="NW277" i="12"/>
  <c r="NX277" i="12"/>
  <c r="NY277" i="12"/>
  <c r="NZ277" i="12"/>
  <c r="OA277" i="12"/>
  <c r="OB277" i="12"/>
  <c r="OC277" i="12"/>
  <c r="OD277" i="12"/>
  <c r="OE277" i="12"/>
  <c r="OF277" i="12"/>
  <c r="OG277" i="12"/>
  <c r="OH277" i="12"/>
  <c r="OI277" i="12"/>
  <c r="OJ277" i="12"/>
  <c r="OK277" i="12"/>
  <c r="OL277" i="12"/>
  <c r="OM277" i="12"/>
  <c r="ON277" i="12"/>
  <c r="OO277" i="12"/>
  <c r="OP277" i="12"/>
  <c r="OQ277" i="12"/>
  <c r="OR277" i="12"/>
  <c r="OS277" i="12"/>
  <c r="HF278" i="12"/>
  <c r="HG278" i="12"/>
  <c r="HH278" i="12"/>
  <c r="HI278" i="12"/>
  <c r="HJ278" i="12"/>
  <c r="HK278" i="12"/>
  <c r="HL278" i="12"/>
  <c r="HM278" i="12"/>
  <c r="HN278" i="12"/>
  <c r="HO278" i="12"/>
  <c r="HP278" i="12"/>
  <c r="HQ278" i="12"/>
  <c r="HR278" i="12"/>
  <c r="HS278" i="12"/>
  <c r="HT278" i="12"/>
  <c r="HU278" i="12"/>
  <c r="HV278" i="12"/>
  <c r="HW278" i="12"/>
  <c r="HX278" i="12"/>
  <c r="HY278" i="12"/>
  <c r="HZ278" i="12"/>
  <c r="IA278" i="12"/>
  <c r="IB278" i="12"/>
  <c r="IC278" i="12"/>
  <c r="ID278" i="12"/>
  <c r="IE278" i="12"/>
  <c r="IF278" i="12"/>
  <c r="IG278" i="12"/>
  <c r="IH278" i="12"/>
  <c r="II278" i="12"/>
  <c r="IJ278" i="12"/>
  <c r="IK278" i="12"/>
  <c r="IL278" i="12"/>
  <c r="IM278" i="12"/>
  <c r="IN278" i="12"/>
  <c r="IO278" i="12"/>
  <c r="IP278" i="12"/>
  <c r="IQ278" i="12"/>
  <c r="IR278" i="12"/>
  <c r="IS278" i="12"/>
  <c r="IT278" i="12"/>
  <c r="IU278" i="12"/>
  <c r="IV278" i="12"/>
  <c r="IW278" i="12"/>
  <c r="IX278" i="12"/>
  <c r="IY278" i="12"/>
  <c r="IZ278" i="12"/>
  <c r="JA278" i="12"/>
  <c r="JB278" i="12"/>
  <c r="JC278" i="12"/>
  <c r="JD278" i="12"/>
  <c r="JE278" i="12"/>
  <c r="JF278" i="12"/>
  <c r="JG278" i="12"/>
  <c r="JH278" i="12"/>
  <c r="JI278" i="12"/>
  <c r="JJ278" i="12"/>
  <c r="JK278" i="12"/>
  <c r="JL278" i="12"/>
  <c r="JM278" i="12"/>
  <c r="JN278" i="12"/>
  <c r="JO278" i="12"/>
  <c r="JP278" i="12"/>
  <c r="JQ278" i="12"/>
  <c r="JR278" i="12"/>
  <c r="JS278" i="12"/>
  <c r="JT278" i="12"/>
  <c r="JU278" i="12"/>
  <c r="JV278" i="12"/>
  <c r="JW278" i="12"/>
  <c r="JX278" i="12"/>
  <c r="JY278" i="12"/>
  <c r="JZ278" i="12"/>
  <c r="KA278" i="12"/>
  <c r="KB278" i="12"/>
  <c r="KC278" i="12"/>
  <c r="KD278" i="12"/>
  <c r="KE278" i="12"/>
  <c r="KF278" i="12"/>
  <c r="KG278" i="12"/>
  <c r="KH278" i="12"/>
  <c r="KI278" i="12"/>
  <c r="KJ278" i="12"/>
  <c r="KK278" i="12"/>
  <c r="KL278" i="12"/>
  <c r="KM278" i="12"/>
  <c r="KN278" i="12"/>
  <c r="KO278" i="12"/>
  <c r="KP278" i="12"/>
  <c r="KQ278" i="12"/>
  <c r="KR278" i="12"/>
  <c r="KS278" i="12"/>
  <c r="KT278" i="12"/>
  <c r="KU278" i="12"/>
  <c r="KV278" i="12"/>
  <c r="KW278" i="12"/>
  <c r="KX278" i="12"/>
  <c r="KY278" i="12"/>
  <c r="KZ278" i="12"/>
  <c r="LA278" i="12"/>
  <c r="LB278" i="12"/>
  <c r="LC278" i="12"/>
  <c r="LD278" i="12"/>
  <c r="LE278" i="12"/>
  <c r="LF278" i="12"/>
  <c r="LG278" i="12"/>
  <c r="LH278" i="12"/>
  <c r="LI278" i="12"/>
  <c r="LJ278" i="12"/>
  <c r="LK278" i="12"/>
  <c r="LL278" i="12"/>
  <c r="LM278" i="12"/>
  <c r="LN278" i="12"/>
  <c r="LO278" i="12"/>
  <c r="LP278" i="12"/>
  <c r="LQ278" i="12"/>
  <c r="LR278" i="12"/>
  <c r="LS278" i="12"/>
  <c r="LT278" i="12"/>
  <c r="LU278" i="12"/>
  <c r="LV278" i="12"/>
  <c r="LW278" i="12"/>
  <c r="LX278" i="12"/>
  <c r="LY278" i="12"/>
  <c r="LZ278" i="12"/>
  <c r="MA278" i="12"/>
  <c r="MB278" i="12"/>
  <c r="MC278" i="12"/>
  <c r="MD278" i="12"/>
  <c r="ME278" i="12"/>
  <c r="MF278" i="12"/>
  <c r="MG278" i="12"/>
  <c r="MH278" i="12"/>
  <c r="MI278" i="12"/>
  <c r="MJ278" i="12"/>
  <c r="MK278" i="12"/>
  <c r="ML278" i="12"/>
  <c r="MM278" i="12"/>
  <c r="MN278" i="12"/>
  <c r="MO278" i="12"/>
  <c r="MP278" i="12"/>
  <c r="MQ278" i="12"/>
  <c r="MR278" i="12"/>
  <c r="MS278" i="12"/>
  <c r="MT278" i="12"/>
  <c r="MU278" i="12"/>
  <c r="MV278" i="12"/>
  <c r="MW278" i="12"/>
  <c r="MX278" i="12"/>
  <c r="MY278" i="12"/>
  <c r="MZ278" i="12"/>
  <c r="NA278" i="12"/>
  <c r="NB278" i="12"/>
  <c r="NC278" i="12"/>
  <c r="ND278" i="12"/>
  <c r="NE278" i="12"/>
  <c r="NF278" i="12"/>
  <c r="NG278" i="12"/>
  <c r="NH278" i="12"/>
  <c r="NI278" i="12"/>
  <c r="NJ278" i="12"/>
  <c r="NK278" i="12"/>
  <c r="NL278" i="12"/>
  <c r="NM278" i="12"/>
  <c r="NN278" i="12"/>
  <c r="NO278" i="12"/>
  <c r="NP278" i="12"/>
  <c r="NQ278" i="12"/>
  <c r="NR278" i="12"/>
  <c r="NS278" i="12"/>
  <c r="NT278" i="12"/>
  <c r="NU278" i="12"/>
  <c r="NV278" i="12"/>
  <c r="NW278" i="12"/>
  <c r="NX278" i="12"/>
  <c r="NY278" i="12"/>
  <c r="NZ278" i="12"/>
  <c r="OA278" i="12"/>
  <c r="OB278" i="12"/>
  <c r="OC278" i="12"/>
  <c r="OD278" i="12"/>
  <c r="OE278" i="12"/>
  <c r="OF278" i="12"/>
  <c r="OG278" i="12"/>
  <c r="OH278" i="12"/>
  <c r="OI278" i="12"/>
  <c r="OJ278" i="12"/>
  <c r="OK278" i="12"/>
  <c r="OL278" i="12"/>
  <c r="OM278" i="12"/>
  <c r="ON278" i="12"/>
  <c r="OO278" i="12"/>
  <c r="OP278" i="12"/>
  <c r="OQ278" i="12"/>
  <c r="OR278" i="12"/>
  <c r="OS278" i="12"/>
  <c r="HF279" i="12"/>
  <c r="HG279" i="12"/>
  <c r="HH279" i="12"/>
  <c r="HI279" i="12"/>
  <c r="HJ279" i="12"/>
  <c r="HK279" i="12"/>
  <c r="HL279" i="12"/>
  <c r="HM279" i="12"/>
  <c r="HN279" i="12"/>
  <c r="HO279" i="12"/>
  <c r="HP279" i="12"/>
  <c r="HQ279" i="12"/>
  <c r="HR279" i="12"/>
  <c r="HS279" i="12"/>
  <c r="HT279" i="12"/>
  <c r="HU279" i="12"/>
  <c r="HV279" i="12"/>
  <c r="HW279" i="12"/>
  <c r="HX279" i="12"/>
  <c r="HY279" i="12"/>
  <c r="HZ279" i="12"/>
  <c r="IA279" i="12"/>
  <c r="IB279" i="12"/>
  <c r="IC279" i="12"/>
  <c r="ID279" i="12"/>
  <c r="IE279" i="12"/>
  <c r="IF279" i="12"/>
  <c r="IG279" i="12"/>
  <c r="IH279" i="12"/>
  <c r="II279" i="12"/>
  <c r="IJ279" i="12"/>
  <c r="IK279" i="12"/>
  <c r="IL279" i="12"/>
  <c r="IM279" i="12"/>
  <c r="IN279" i="12"/>
  <c r="IO279" i="12"/>
  <c r="IP279" i="12"/>
  <c r="IQ279" i="12"/>
  <c r="IR279" i="12"/>
  <c r="IS279" i="12"/>
  <c r="IT279" i="12"/>
  <c r="IU279" i="12"/>
  <c r="IV279" i="12"/>
  <c r="IW279" i="12"/>
  <c r="IX279" i="12"/>
  <c r="IY279" i="12"/>
  <c r="IZ279" i="12"/>
  <c r="JA279" i="12"/>
  <c r="JB279" i="12"/>
  <c r="JC279" i="12"/>
  <c r="JD279" i="12"/>
  <c r="JE279" i="12"/>
  <c r="JF279" i="12"/>
  <c r="JG279" i="12"/>
  <c r="JH279" i="12"/>
  <c r="JI279" i="12"/>
  <c r="JJ279" i="12"/>
  <c r="JK279" i="12"/>
  <c r="JL279" i="12"/>
  <c r="JM279" i="12"/>
  <c r="JN279" i="12"/>
  <c r="JO279" i="12"/>
  <c r="JP279" i="12"/>
  <c r="JQ279" i="12"/>
  <c r="JR279" i="12"/>
  <c r="JS279" i="12"/>
  <c r="JT279" i="12"/>
  <c r="JU279" i="12"/>
  <c r="JV279" i="12"/>
  <c r="JW279" i="12"/>
  <c r="JX279" i="12"/>
  <c r="JY279" i="12"/>
  <c r="JZ279" i="12"/>
  <c r="KA279" i="12"/>
  <c r="KB279" i="12"/>
  <c r="KC279" i="12"/>
  <c r="KD279" i="12"/>
  <c r="KE279" i="12"/>
  <c r="KF279" i="12"/>
  <c r="KG279" i="12"/>
  <c r="KH279" i="12"/>
  <c r="KI279" i="12"/>
  <c r="KJ279" i="12"/>
  <c r="KK279" i="12"/>
  <c r="KL279" i="12"/>
  <c r="KM279" i="12"/>
  <c r="KN279" i="12"/>
  <c r="KO279" i="12"/>
  <c r="KP279" i="12"/>
  <c r="KQ279" i="12"/>
  <c r="KR279" i="12"/>
  <c r="KS279" i="12"/>
  <c r="KT279" i="12"/>
  <c r="KU279" i="12"/>
  <c r="KV279" i="12"/>
  <c r="KW279" i="12"/>
  <c r="KX279" i="12"/>
  <c r="KY279" i="12"/>
  <c r="KZ279" i="12"/>
  <c r="LA279" i="12"/>
  <c r="LB279" i="12"/>
  <c r="LC279" i="12"/>
  <c r="LD279" i="12"/>
  <c r="LE279" i="12"/>
  <c r="LF279" i="12"/>
  <c r="LG279" i="12"/>
  <c r="LH279" i="12"/>
  <c r="LI279" i="12"/>
  <c r="LJ279" i="12"/>
  <c r="LK279" i="12"/>
  <c r="LL279" i="12"/>
  <c r="LM279" i="12"/>
  <c r="LN279" i="12"/>
  <c r="LO279" i="12"/>
  <c r="LP279" i="12"/>
  <c r="LQ279" i="12"/>
  <c r="LR279" i="12"/>
  <c r="LS279" i="12"/>
  <c r="LT279" i="12"/>
  <c r="LU279" i="12"/>
  <c r="LV279" i="12"/>
  <c r="LW279" i="12"/>
  <c r="LX279" i="12"/>
  <c r="LY279" i="12"/>
  <c r="LZ279" i="12"/>
  <c r="MA279" i="12"/>
  <c r="MB279" i="12"/>
  <c r="MC279" i="12"/>
  <c r="MD279" i="12"/>
  <c r="ME279" i="12"/>
  <c r="MF279" i="12"/>
  <c r="MG279" i="12"/>
  <c r="MH279" i="12"/>
  <c r="MI279" i="12"/>
  <c r="MJ279" i="12"/>
  <c r="MK279" i="12"/>
  <c r="ML279" i="12"/>
  <c r="MM279" i="12"/>
  <c r="MN279" i="12"/>
  <c r="MO279" i="12"/>
  <c r="MP279" i="12"/>
  <c r="MQ279" i="12"/>
  <c r="MR279" i="12"/>
  <c r="MS279" i="12"/>
  <c r="MT279" i="12"/>
  <c r="MU279" i="12"/>
  <c r="MV279" i="12"/>
  <c r="MW279" i="12"/>
  <c r="MX279" i="12"/>
  <c r="MY279" i="12"/>
  <c r="MZ279" i="12"/>
  <c r="NA279" i="12"/>
  <c r="NB279" i="12"/>
  <c r="NC279" i="12"/>
  <c r="ND279" i="12"/>
  <c r="NE279" i="12"/>
  <c r="NF279" i="12"/>
  <c r="NG279" i="12"/>
  <c r="NH279" i="12"/>
  <c r="NI279" i="12"/>
  <c r="NJ279" i="12"/>
  <c r="NK279" i="12"/>
  <c r="NL279" i="12"/>
  <c r="NM279" i="12"/>
  <c r="NN279" i="12"/>
  <c r="NO279" i="12"/>
  <c r="NP279" i="12"/>
  <c r="NQ279" i="12"/>
  <c r="NR279" i="12"/>
  <c r="NS279" i="12"/>
  <c r="NT279" i="12"/>
  <c r="NU279" i="12"/>
  <c r="NV279" i="12"/>
  <c r="NW279" i="12"/>
  <c r="NX279" i="12"/>
  <c r="NY279" i="12"/>
  <c r="NZ279" i="12"/>
  <c r="OA279" i="12"/>
  <c r="OB279" i="12"/>
  <c r="OC279" i="12"/>
  <c r="OD279" i="12"/>
  <c r="OE279" i="12"/>
  <c r="OF279" i="12"/>
  <c r="OG279" i="12"/>
  <c r="OH279" i="12"/>
  <c r="OI279" i="12"/>
  <c r="OJ279" i="12"/>
  <c r="OK279" i="12"/>
  <c r="OL279" i="12"/>
  <c r="OM279" i="12"/>
  <c r="ON279" i="12"/>
  <c r="OO279" i="12"/>
  <c r="OP279" i="12"/>
  <c r="OQ279" i="12"/>
  <c r="OR279" i="12"/>
  <c r="OS279" i="12"/>
  <c r="HF280" i="12"/>
  <c r="HG280" i="12"/>
  <c r="HH280" i="12"/>
  <c r="HI280" i="12"/>
  <c r="HJ280" i="12"/>
  <c r="HK280" i="12"/>
  <c r="HL280" i="12"/>
  <c r="HM280" i="12"/>
  <c r="HN280" i="12"/>
  <c r="HO280" i="12"/>
  <c r="HP280" i="12"/>
  <c r="HQ280" i="12"/>
  <c r="HR280" i="12"/>
  <c r="HS280" i="12"/>
  <c r="HT280" i="12"/>
  <c r="HU280" i="12"/>
  <c r="HV280" i="12"/>
  <c r="HW280" i="12"/>
  <c r="HX280" i="12"/>
  <c r="HY280" i="12"/>
  <c r="HZ280" i="12"/>
  <c r="IA280" i="12"/>
  <c r="IB280" i="12"/>
  <c r="IC280" i="12"/>
  <c r="ID280" i="12"/>
  <c r="IE280" i="12"/>
  <c r="IF280" i="12"/>
  <c r="IG280" i="12"/>
  <c r="IH280" i="12"/>
  <c r="II280" i="12"/>
  <c r="IJ280" i="12"/>
  <c r="IK280" i="12"/>
  <c r="IL280" i="12"/>
  <c r="IM280" i="12"/>
  <c r="IN280" i="12"/>
  <c r="IO280" i="12"/>
  <c r="IP280" i="12"/>
  <c r="IQ280" i="12"/>
  <c r="IR280" i="12"/>
  <c r="IS280" i="12"/>
  <c r="IT280" i="12"/>
  <c r="IU280" i="12"/>
  <c r="IV280" i="12"/>
  <c r="IW280" i="12"/>
  <c r="IX280" i="12"/>
  <c r="IY280" i="12"/>
  <c r="IZ280" i="12"/>
  <c r="JA280" i="12"/>
  <c r="JB280" i="12"/>
  <c r="JC280" i="12"/>
  <c r="JD280" i="12"/>
  <c r="JE280" i="12"/>
  <c r="JF280" i="12"/>
  <c r="JG280" i="12"/>
  <c r="JH280" i="12"/>
  <c r="JI280" i="12"/>
  <c r="JJ280" i="12"/>
  <c r="JK280" i="12"/>
  <c r="JL280" i="12"/>
  <c r="JM280" i="12"/>
  <c r="JN280" i="12"/>
  <c r="JO280" i="12"/>
  <c r="JP280" i="12"/>
  <c r="JQ280" i="12"/>
  <c r="JR280" i="12"/>
  <c r="JS280" i="12"/>
  <c r="JT280" i="12"/>
  <c r="JU280" i="12"/>
  <c r="JV280" i="12"/>
  <c r="JW280" i="12"/>
  <c r="JX280" i="12"/>
  <c r="JY280" i="12"/>
  <c r="JZ280" i="12"/>
  <c r="KA280" i="12"/>
  <c r="KB280" i="12"/>
  <c r="KC280" i="12"/>
  <c r="KD280" i="12"/>
  <c r="KE280" i="12"/>
  <c r="KF280" i="12"/>
  <c r="KG280" i="12"/>
  <c r="KH280" i="12"/>
  <c r="KI280" i="12"/>
  <c r="KJ280" i="12"/>
  <c r="KK280" i="12"/>
  <c r="KL280" i="12"/>
  <c r="KM280" i="12"/>
  <c r="KN280" i="12"/>
  <c r="KO280" i="12"/>
  <c r="KP280" i="12"/>
  <c r="KQ280" i="12"/>
  <c r="KR280" i="12"/>
  <c r="KS280" i="12"/>
  <c r="KT280" i="12"/>
  <c r="KU280" i="12"/>
  <c r="KV280" i="12"/>
  <c r="KW280" i="12"/>
  <c r="KX280" i="12"/>
  <c r="KY280" i="12"/>
  <c r="KZ280" i="12"/>
  <c r="LA280" i="12"/>
  <c r="LB280" i="12"/>
  <c r="LC280" i="12"/>
  <c r="LD280" i="12"/>
  <c r="LE280" i="12"/>
  <c r="LF280" i="12"/>
  <c r="LG280" i="12"/>
  <c r="LH280" i="12"/>
  <c r="LI280" i="12"/>
  <c r="LJ280" i="12"/>
  <c r="LK280" i="12"/>
  <c r="LL280" i="12"/>
  <c r="LM280" i="12"/>
  <c r="LN280" i="12"/>
  <c r="LO280" i="12"/>
  <c r="LP280" i="12"/>
  <c r="LQ280" i="12"/>
  <c r="LR280" i="12"/>
  <c r="LS280" i="12"/>
  <c r="LT280" i="12"/>
  <c r="LU280" i="12"/>
  <c r="LV280" i="12"/>
  <c r="LW280" i="12"/>
  <c r="LX280" i="12"/>
  <c r="LY280" i="12"/>
  <c r="LZ280" i="12"/>
  <c r="MA280" i="12"/>
  <c r="MB280" i="12"/>
  <c r="MC280" i="12"/>
  <c r="MD280" i="12"/>
  <c r="ME280" i="12"/>
  <c r="MF280" i="12"/>
  <c r="MG280" i="12"/>
  <c r="MH280" i="12"/>
  <c r="MI280" i="12"/>
  <c r="MJ280" i="12"/>
  <c r="MK280" i="12"/>
  <c r="ML280" i="12"/>
  <c r="MM280" i="12"/>
  <c r="MN280" i="12"/>
  <c r="MO280" i="12"/>
  <c r="MP280" i="12"/>
  <c r="MQ280" i="12"/>
  <c r="MR280" i="12"/>
  <c r="MS280" i="12"/>
  <c r="MT280" i="12"/>
  <c r="MU280" i="12"/>
  <c r="MV280" i="12"/>
  <c r="MW280" i="12"/>
  <c r="MX280" i="12"/>
  <c r="MY280" i="12"/>
  <c r="MZ280" i="12"/>
  <c r="NA280" i="12"/>
  <c r="NB280" i="12"/>
  <c r="NC280" i="12"/>
  <c r="ND280" i="12"/>
  <c r="NE280" i="12"/>
  <c r="NF280" i="12"/>
  <c r="NG280" i="12"/>
  <c r="NH280" i="12"/>
  <c r="NI280" i="12"/>
  <c r="NJ280" i="12"/>
  <c r="NK280" i="12"/>
  <c r="NL280" i="12"/>
  <c r="NM280" i="12"/>
  <c r="NN280" i="12"/>
  <c r="NO280" i="12"/>
  <c r="NP280" i="12"/>
  <c r="NQ280" i="12"/>
  <c r="NR280" i="12"/>
  <c r="NS280" i="12"/>
  <c r="NT280" i="12"/>
  <c r="NU280" i="12"/>
  <c r="NV280" i="12"/>
  <c r="NW280" i="12"/>
  <c r="NX280" i="12"/>
  <c r="NY280" i="12"/>
  <c r="NZ280" i="12"/>
  <c r="OA280" i="12"/>
  <c r="OB280" i="12"/>
  <c r="OC280" i="12"/>
  <c r="OD280" i="12"/>
  <c r="OE280" i="12"/>
  <c r="OF280" i="12"/>
  <c r="OG280" i="12"/>
  <c r="OH280" i="12"/>
  <c r="OI280" i="12"/>
  <c r="OJ280" i="12"/>
  <c r="OK280" i="12"/>
  <c r="OL280" i="12"/>
  <c r="OM280" i="12"/>
  <c r="ON280" i="12"/>
  <c r="OO280" i="12"/>
  <c r="OP280" i="12"/>
  <c r="OQ280" i="12"/>
  <c r="OR280" i="12"/>
  <c r="OS280" i="12"/>
  <c r="HF281" i="12"/>
  <c r="HG281" i="12"/>
  <c r="HH281" i="12"/>
  <c r="HI281" i="12"/>
  <c r="HJ281" i="12"/>
  <c r="HK281" i="12"/>
  <c r="HL281" i="12"/>
  <c r="HM281" i="12"/>
  <c r="HN281" i="12"/>
  <c r="HO281" i="12"/>
  <c r="HP281" i="12"/>
  <c r="HQ281" i="12"/>
  <c r="HR281" i="12"/>
  <c r="HS281" i="12"/>
  <c r="HT281" i="12"/>
  <c r="HU281" i="12"/>
  <c r="HV281" i="12"/>
  <c r="HW281" i="12"/>
  <c r="HX281" i="12"/>
  <c r="HY281" i="12"/>
  <c r="HZ281" i="12"/>
  <c r="IA281" i="12"/>
  <c r="IB281" i="12"/>
  <c r="IC281" i="12"/>
  <c r="ID281" i="12"/>
  <c r="IE281" i="12"/>
  <c r="IF281" i="12"/>
  <c r="IG281" i="12"/>
  <c r="IH281" i="12"/>
  <c r="II281" i="12"/>
  <c r="IJ281" i="12"/>
  <c r="IK281" i="12"/>
  <c r="IL281" i="12"/>
  <c r="IM281" i="12"/>
  <c r="IN281" i="12"/>
  <c r="IO281" i="12"/>
  <c r="IP281" i="12"/>
  <c r="IQ281" i="12"/>
  <c r="IR281" i="12"/>
  <c r="IS281" i="12"/>
  <c r="IT281" i="12"/>
  <c r="IU281" i="12"/>
  <c r="IV281" i="12"/>
  <c r="IW281" i="12"/>
  <c r="IX281" i="12"/>
  <c r="IY281" i="12"/>
  <c r="IZ281" i="12"/>
  <c r="JA281" i="12"/>
  <c r="JB281" i="12"/>
  <c r="JC281" i="12"/>
  <c r="JD281" i="12"/>
  <c r="JE281" i="12"/>
  <c r="JF281" i="12"/>
  <c r="JG281" i="12"/>
  <c r="JH281" i="12"/>
  <c r="JI281" i="12"/>
  <c r="JJ281" i="12"/>
  <c r="JK281" i="12"/>
  <c r="JL281" i="12"/>
  <c r="JM281" i="12"/>
  <c r="JN281" i="12"/>
  <c r="JO281" i="12"/>
  <c r="JP281" i="12"/>
  <c r="JQ281" i="12"/>
  <c r="JR281" i="12"/>
  <c r="JS281" i="12"/>
  <c r="JT281" i="12"/>
  <c r="JU281" i="12"/>
  <c r="JV281" i="12"/>
  <c r="JW281" i="12"/>
  <c r="JX281" i="12"/>
  <c r="JY281" i="12"/>
  <c r="JZ281" i="12"/>
  <c r="KA281" i="12"/>
  <c r="KB281" i="12"/>
  <c r="KC281" i="12"/>
  <c r="KD281" i="12"/>
  <c r="KE281" i="12"/>
  <c r="KF281" i="12"/>
  <c r="KG281" i="12"/>
  <c r="KH281" i="12"/>
  <c r="KI281" i="12"/>
  <c r="KJ281" i="12"/>
  <c r="KK281" i="12"/>
  <c r="KL281" i="12"/>
  <c r="KM281" i="12"/>
  <c r="KN281" i="12"/>
  <c r="KO281" i="12"/>
  <c r="KP281" i="12"/>
  <c r="KQ281" i="12"/>
  <c r="KR281" i="12"/>
  <c r="KS281" i="12"/>
  <c r="KT281" i="12"/>
  <c r="KU281" i="12"/>
  <c r="KV281" i="12"/>
  <c r="KW281" i="12"/>
  <c r="KX281" i="12"/>
  <c r="KY281" i="12"/>
  <c r="KZ281" i="12"/>
  <c r="LA281" i="12"/>
  <c r="LB281" i="12"/>
  <c r="LC281" i="12"/>
  <c r="LD281" i="12"/>
  <c r="LE281" i="12"/>
  <c r="LF281" i="12"/>
  <c r="LG281" i="12"/>
  <c r="LH281" i="12"/>
  <c r="LI281" i="12"/>
  <c r="LJ281" i="12"/>
  <c r="LK281" i="12"/>
  <c r="LL281" i="12"/>
  <c r="LM281" i="12"/>
  <c r="LN281" i="12"/>
  <c r="LO281" i="12"/>
  <c r="LP281" i="12"/>
  <c r="LQ281" i="12"/>
  <c r="LR281" i="12"/>
  <c r="LS281" i="12"/>
  <c r="LT281" i="12"/>
  <c r="LU281" i="12"/>
  <c r="LV281" i="12"/>
  <c r="LW281" i="12"/>
  <c r="LX281" i="12"/>
  <c r="LY281" i="12"/>
  <c r="LZ281" i="12"/>
  <c r="MA281" i="12"/>
  <c r="MB281" i="12"/>
  <c r="MC281" i="12"/>
  <c r="MD281" i="12"/>
  <c r="ME281" i="12"/>
  <c r="MF281" i="12"/>
  <c r="MG281" i="12"/>
  <c r="MH281" i="12"/>
  <c r="MI281" i="12"/>
  <c r="MJ281" i="12"/>
  <c r="MK281" i="12"/>
  <c r="ML281" i="12"/>
  <c r="MM281" i="12"/>
  <c r="MN281" i="12"/>
  <c r="MO281" i="12"/>
  <c r="MP281" i="12"/>
  <c r="MQ281" i="12"/>
  <c r="MR281" i="12"/>
  <c r="MS281" i="12"/>
  <c r="MT281" i="12"/>
  <c r="MU281" i="12"/>
  <c r="MV281" i="12"/>
  <c r="MW281" i="12"/>
  <c r="MX281" i="12"/>
  <c r="MY281" i="12"/>
  <c r="MZ281" i="12"/>
  <c r="NA281" i="12"/>
  <c r="NB281" i="12"/>
  <c r="NC281" i="12"/>
  <c r="ND281" i="12"/>
  <c r="NE281" i="12"/>
  <c r="NF281" i="12"/>
  <c r="NG281" i="12"/>
  <c r="NH281" i="12"/>
  <c r="NI281" i="12"/>
  <c r="NJ281" i="12"/>
  <c r="NK281" i="12"/>
  <c r="NL281" i="12"/>
  <c r="NM281" i="12"/>
  <c r="NN281" i="12"/>
  <c r="NO281" i="12"/>
  <c r="NP281" i="12"/>
  <c r="NQ281" i="12"/>
  <c r="NR281" i="12"/>
  <c r="NS281" i="12"/>
  <c r="NT281" i="12"/>
  <c r="NU281" i="12"/>
  <c r="NV281" i="12"/>
  <c r="NW281" i="12"/>
  <c r="NX281" i="12"/>
  <c r="NY281" i="12"/>
  <c r="NZ281" i="12"/>
  <c r="OA281" i="12"/>
  <c r="OB281" i="12"/>
  <c r="OC281" i="12"/>
  <c r="OD281" i="12"/>
  <c r="OE281" i="12"/>
  <c r="OF281" i="12"/>
  <c r="OG281" i="12"/>
  <c r="OH281" i="12"/>
  <c r="OI281" i="12"/>
  <c r="OJ281" i="12"/>
  <c r="OK281" i="12"/>
  <c r="OL281" i="12"/>
  <c r="OM281" i="12"/>
  <c r="ON281" i="12"/>
  <c r="OO281" i="12"/>
  <c r="OP281" i="12"/>
  <c r="OQ281" i="12"/>
  <c r="OR281" i="12"/>
  <c r="OS281" i="12"/>
  <c r="HF282" i="12"/>
  <c r="HG282" i="12"/>
  <c r="HH282" i="12"/>
  <c r="HI282" i="12"/>
  <c r="HJ282" i="12"/>
  <c r="HK282" i="12"/>
  <c r="HL282" i="12"/>
  <c r="HM282" i="12"/>
  <c r="HN282" i="12"/>
  <c r="HO282" i="12"/>
  <c r="HP282" i="12"/>
  <c r="HQ282" i="12"/>
  <c r="HR282" i="12"/>
  <c r="HS282" i="12"/>
  <c r="HT282" i="12"/>
  <c r="HU282" i="12"/>
  <c r="HV282" i="12"/>
  <c r="HW282" i="12"/>
  <c r="HX282" i="12"/>
  <c r="HY282" i="12"/>
  <c r="HZ282" i="12"/>
  <c r="IA282" i="12"/>
  <c r="IB282" i="12"/>
  <c r="IC282" i="12"/>
  <c r="ID282" i="12"/>
  <c r="IE282" i="12"/>
  <c r="IF282" i="12"/>
  <c r="IG282" i="12"/>
  <c r="IH282" i="12"/>
  <c r="II282" i="12"/>
  <c r="IJ282" i="12"/>
  <c r="IK282" i="12"/>
  <c r="IL282" i="12"/>
  <c r="IM282" i="12"/>
  <c r="IN282" i="12"/>
  <c r="IO282" i="12"/>
  <c r="IP282" i="12"/>
  <c r="IQ282" i="12"/>
  <c r="IR282" i="12"/>
  <c r="IS282" i="12"/>
  <c r="IT282" i="12"/>
  <c r="IU282" i="12"/>
  <c r="IV282" i="12"/>
  <c r="IW282" i="12"/>
  <c r="IX282" i="12"/>
  <c r="IY282" i="12"/>
  <c r="IZ282" i="12"/>
  <c r="JA282" i="12"/>
  <c r="JB282" i="12"/>
  <c r="JC282" i="12"/>
  <c r="JD282" i="12"/>
  <c r="JE282" i="12"/>
  <c r="JF282" i="12"/>
  <c r="JG282" i="12"/>
  <c r="JH282" i="12"/>
  <c r="JI282" i="12"/>
  <c r="JJ282" i="12"/>
  <c r="JK282" i="12"/>
  <c r="JL282" i="12"/>
  <c r="JM282" i="12"/>
  <c r="JN282" i="12"/>
  <c r="JO282" i="12"/>
  <c r="JP282" i="12"/>
  <c r="JQ282" i="12"/>
  <c r="JR282" i="12"/>
  <c r="JS282" i="12"/>
  <c r="JT282" i="12"/>
  <c r="JU282" i="12"/>
  <c r="JV282" i="12"/>
  <c r="JW282" i="12"/>
  <c r="JX282" i="12"/>
  <c r="JY282" i="12"/>
  <c r="JZ282" i="12"/>
  <c r="KA282" i="12"/>
  <c r="KB282" i="12"/>
  <c r="KC282" i="12"/>
  <c r="KD282" i="12"/>
  <c r="KE282" i="12"/>
  <c r="KF282" i="12"/>
  <c r="KG282" i="12"/>
  <c r="KH282" i="12"/>
  <c r="KI282" i="12"/>
  <c r="KJ282" i="12"/>
  <c r="KK282" i="12"/>
  <c r="KL282" i="12"/>
  <c r="KM282" i="12"/>
  <c r="KN282" i="12"/>
  <c r="KO282" i="12"/>
  <c r="KP282" i="12"/>
  <c r="KQ282" i="12"/>
  <c r="KR282" i="12"/>
  <c r="KS282" i="12"/>
  <c r="KT282" i="12"/>
  <c r="KU282" i="12"/>
  <c r="KV282" i="12"/>
  <c r="KW282" i="12"/>
  <c r="KX282" i="12"/>
  <c r="KY282" i="12"/>
  <c r="KZ282" i="12"/>
  <c r="LA282" i="12"/>
  <c r="LB282" i="12"/>
  <c r="LC282" i="12"/>
  <c r="LD282" i="12"/>
  <c r="LE282" i="12"/>
  <c r="LF282" i="12"/>
  <c r="LG282" i="12"/>
  <c r="LH282" i="12"/>
  <c r="LI282" i="12"/>
  <c r="LJ282" i="12"/>
  <c r="LK282" i="12"/>
  <c r="LL282" i="12"/>
  <c r="LM282" i="12"/>
  <c r="LN282" i="12"/>
  <c r="LO282" i="12"/>
  <c r="LP282" i="12"/>
  <c r="LQ282" i="12"/>
  <c r="LR282" i="12"/>
  <c r="LS282" i="12"/>
  <c r="LT282" i="12"/>
  <c r="LU282" i="12"/>
  <c r="LV282" i="12"/>
  <c r="LW282" i="12"/>
  <c r="LX282" i="12"/>
  <c r="LY282" i="12"/>
  <c r="LZ282" i="12"/>
  <c r="MA282" i="12"/>
  <c r="MB282" i="12"/>
  <c r="MC282" i="12"/>
  <c r="MD282" i="12"/>
  <c r="ME282" i="12"/>
  <c r="MF282" i="12"/>
  <c r="MG282" i="12"/>
  <c r="MH282" i="12"/>
  <c r="MI282" i="12"/>
  <c r="MJ282" i="12"/>
  <c r="MK282" i="12"/>
  <c r="ML282" i="12"/>
  <c r="MM282" i="12"/>
  <c r="MN282" i="12"/>
  <c r="MO282" i="12"/>
  <c r="MP282" i="12"/>
  <c r="MQ282" i="12"/>
  <c r="MR282" i="12"/>
  <c r="MS282" i="12"/>
  <c r="MT282" i="12"/>
  <c r="MU282" i="12"/>
  <c r="MV282" i="12"/>
  <c r="MW282" i="12"/>
  <c r="MX282" i="12"/>
  <c r="MY282" i="12"/>
  <c r="MZ282" i="12"/>
  <c r="NA282" i="12"/>
  <c r="NB282" i="12"/>
  <c r="NC282" i="12"/>
  <c r="ND282" i="12"/>
  <c r="NE282" i="12"/>
  <c r="NF282" i="12"/>
  <c r="NG282" i="12"/>
  <c r="NH282" i="12"/>
  <c r="NI282" i="12"/>
  <c r="NJ282" i="12"/>
  <c r="NK282" i="12"/>
  <c r="NL282" i="12"/>
  <c r="NM282" i="12"/>
  <c r="NN282" i="12"/>
  <c r="NO282" i="12"/>
  <c r="NP282" i="12"/>
  <c r="NQ282" i="12"/>
  <c r="NR282" i="12"/>
  <c r="NS282" i="12"/>
  <c r="NT282" i="12"/>
  <c r="NU282" i="12"/>
  <c r="NV282" i="12"/>
  <c r="NW282" i="12"/>
  <c r="NX282" i="12"/>
  <c r="NY282" i="12"/>
  <c r="NZ282" i="12"/>
  <c r="OA282" i="12"/>
  <c r="OB282" i="12"/>
  <c r="OC282" i="12"/>
  <c r="OD282" i="12"/>
  <c r="OE282" i="12"/>
  <c r="OF282" i="12"/>
  <c r="OG282" i="12"/>
  <c r="OH282" i="12"/>
  <c r="OI282" i="12"/>
  <c r="OJ282" i="12"/>
  <c r="OK282" i="12"/>
  <c r="OL282" i="12"/>
  <c r="OM282" i="12"/>
  <c r="ON282" i="12"/>
  <c r="OO282" i="12"/>
  <c r="OP282" i="12"/>
  <c r="OQ282" i="12"/>
  <c r="OR282" i="12"/>
  <c r="OS282" i="12"/>
  <c r="HF283" i="12"/>
  <c r="HG283" i="12"/>
  <c r="HH283" i="12"/>
  <c r="HI283" i="12"/>
  <c r="HJ283" i="12"/>
  <c r="HK283" i="12"/>
  <c r="HL283" i="12"/>
  <c r="HM283" i="12"/>
  <c r="HN283" i="12"/>
  <c r="HO283" i="12"/>
  <c r="HP283" i="12"/>
  <c r="HQ283" i="12"/>
  <c r="HR283" i="12"/>
  <c r="HS283" i="12"/>
  <c r="HT283" i="12"/>
  <c r="HU283" i="12"/>
  <c r="HV283" i="12"/>
  <c r="HW283" i="12"/>
  <c r="HX283" i="12"/>
  <c r="HY283" i="12"/>
  <c r="HZ283" i="12"/>
  <c r="IA283" i="12"/>
  <c r="IB283" i="12"/>
  <c r="IC283" i="12"/>
  <c r="ID283" i="12"/>
  <c r="IE283" i="12"/>
  <c r="IF283" i="12"/>
  <c r="IG283" i="12"/>
  <c r="IH283" i="12"/>
  <c r="II283" i="12"/>
  <c r="IJ283" i="12"/>
  <c r="IK283" i="12"/>
  <c r="IL283" i="12"/>
  <c r="IM283" i="12"/>
  <c r="IN283" i="12"/>
  <c r="IO283" i="12"/>
  <c r="IP283" i="12"/>
  <c r="IQ283" i="12"/>
  <c r="IR283" i="12"/>
  <c r="IS283" i="12"/>
  <c r="IT283" i="12"/>
  <c r="IU283" i="12"/>
  <c r="IV283" i="12"/>
  <c r="IW283" i="12"/>
  <c r="IX283" i="12"/>
  <c r="IY283" i="12"/>
  <c r="IZ283" i="12"/>
  <c r="JA283" i="12"/>
  <c r="JB283" i="12"/>
  <c r="JC283" i="12"/>
  <c r="JD283" i="12"/>
  <c r="JE283" i="12"/>
  <c r="JF283" i="12"/>
  <c r="JG283" i="12"/>
  <c r="JH283" i="12"/>
  <c r="JI283" i="12"/>
  <c r="JJ283" i="12"/>
  <c r="JK283" i="12"/>
  <c r="JL283" i="12"/>
  <c r="JM283" i="12"/>
  <c r="JN283" i="12"/>
  <c r="JO283" i="12"/>
  <c r="JP283" i="12"/>
  <c r="JQ283" i="12"/>
  <c r="JR283" i="12"/>
  <c r="JS283" i="12"/>
  <c r="JT283" i="12"/>
  <c r="JU283" i="12"/>
  <c r="JV283" i="12"/>
  <c r="JW283" i="12"/>
  <c r="JX283" i="12"/>
  <c r="JY283" i="12"/>
  <c r="JZ283" i="12"/>
  <c r="KA283" i="12"/>
  <c r="KB283" i="12"/>
  <c r="KC283" i="12"/>
  <c r="KD283" i="12"/>
  <c r="KE283" i="12"/>
  <c r="KF283" i="12"/>
  <c r="KG283" i="12"/>
  <c r="KH283" i="12"/>
  <c r="KI283" i="12"/>
  <c r="KJ283" i="12"/>
  <c r="KK283" i="12"/>
  <c r="KL283" i="12"/>
  <c r="KM283" i="12"/>
  <c r="KN283" i="12"/>
  <c r="KO283" i="12"/>
  <c r="KP283" i="12"/>
  <c r="KQ283" i="12"/>
  <c r="KR283" i="12"/>
  <c r="KS283" i="12"/>
  <c r="KT283" i="12"/>
  <c r="KU283" i="12"/>
  <c r="KV283" i="12"/>
  <c r="KW283" i="12"/>
  <c r="KX283" i="12"/>
  <c r="KY283" i="12"/>
  <c r="KZ283" i="12"/>
  <c r="LA283" i="12"/>
  <c r="LB283" i="12"/>
  <c r="LC283" i="12"/>
  <c r="LD283" i="12"/>
  <c r="LE283" i="12"/>
  <c r="LF283" i="12"/>
  <c r="LG283" i="12"/>
  <c r="LH283" i="12"/>
  <c r="LI283" i="12"/>
  <c r="LJ283" i="12"/>
  <c r="LK283" i="12"/>
  <c r="LL283" i="12"/>
  <c r="LM283" i="12"/>
  <c r="LN283" i="12"/>
  <c r="LO283" i="12"/>
  <c r="LP283" i="12"/>
  <c r="LQ283" i="12"/>
  <c r="LR283" i="12"/>
  <c r="LS283" i="12"/>
  <c r="LT283" i="12"/>
  <c r="LU283" i="12"/>
  <c r="LV283" i="12"/>
  <c r="LW283" i="12"/>
  <c r="LX283" i="12"/>
  <c r="LY283" i="12"/>
  <c r="LZ283" i="12"/>
  <c r="MA283" i="12"/>
  <c r="MB283" i="12"/>
  <c r="MC283" i="12"/>
  <c r="MD283" i="12"/>
  <c r="ME283" i="12"/>
  <c r="MF283" i="12"/>
  <c r="MG283" i="12"/>
  <c r="MH283" i="12"/>
  <c r="MI283" i="12"/>
  <c r="MJ283" i="12"/>
  <c r="MK283" i="12"/>
  <c r="ML283" i="12"/>
  <c r="MM283" i="12"/>
  <c r="MN283" i="12"/>
  <c r="MO283" i="12"/>
  <c r="MP283" i="12"/>
  <c r="MQ283" i="12"/>
  <c r="MR283" i="12"/>
  <c r="MS283" i="12"/>
  <c r="MT283" i="12"/>
  <c r="MU283" i="12"/>
  <c r="MV283" i="12"/>
  <c r="MW283" i="12"/>
  <c r="MX283" i="12"/>
  <c r="MY283" i="12"/>
  <c r="MZ283" i="12"/>
  <c r="NA283" i="12"/>
  <c r="NB283" i="12"/>
  <c r="NC283" i="12"/>
  <c r="ND283" i="12"/>
  <c r="NE283" i="12"/>
  <c r="NF283" i="12"/>
  <c r="NG283" i="12"/>
  <c r="NH283" i="12"/>
  <c r="NI283" i="12"/>
  <c r="NJ283" i="12"/>
  <c r="NK283" i="12"/>
  <c r="NL283" i="12"/>
  <c r="NM283" i="12"/>
  <c r="NN283" i="12"/>
  <c r="NO283" i="12"/>
  <c r="NP283" i="12"/>
  <c r="NQ283" i="12"/>
  <c r="NR283" i="12"/>
  <c r="NS283" i="12"/>
  <c r="NT283" i="12"/>
  <c r="NU283" i="12"/>
  <c r="NV283" i="12"/>
  <c r="NW283" i="12"/>
  <c r="NX283" i="12"/>
  <c r="NY283" i="12"/>
  <c r="NZ283" i="12"/>
  <c r="OA283" i="12"/>
  <c r="OB283" i="12"/>
  <c r="OC283" i="12"/>
  <c r="OD283" i="12"/>
  <c r="OE283" i="12"/>
  <c r="OF283" i="12"/>
  <c r="OG283" i="12"/>
  <c r="OH283" i="12"/>
  <c r="OI283" i="12"/>
  <c r="OJ283" i="12"/>
  <c r="OK283" i="12"/>
  <c r="OL283" i="12"/>
  <c r="OM283" i="12"/>
  <c r="ON283" i="12"/>
  <c r="OO283" i="12"/>
  <c r="OP283" i="12"/>
  <c r="OQ283" i="12"/>
  <c r="OR283" i="12"/>
  <c r="OS283" i="12"/>
  <c r="HF284" i="12"/>
  <c r="HG284" i="12"/>
  <c r="HH284" i="12"/>
  <c r="HI284" i="12"/>
  <c r="HJ284" i="12"/>
  <c r="HK284" i="12"/>
  <c r="HL284" i="12"/>
  <c r="HM284" i="12"/>
  <c r="HN284" i="12"/>
  <c r="HO284" i="12"/>
  <c r="HP284" i="12"/>
  <c r="HQ284" i="12"/>
  <c r="HR284" i="12"/>
  <c r="HS284" i="12"/>
  <c r="HT284" i="12"/>
  <c r="HU284" i="12"/>
  <c r="HV284" i="12"/>
  <c r="HW284" i="12"/>
  <c r="HX284" i="12"/>
  <c r="HY284" i="12"/>
  <c r="HZ284" i="12"/>
  <c r="IA284" i="12"/>
  <c r="IB284" i="12"/>
  <c r="IC284" i="12"/>
  <c r="ID284" i="12"/>
  <c r="IE284" i="12"/>
  <c r="IF284" i="12"/>
  <c r="IG284" i="12"/>
  <c r="IH284" i="12"/>
  <c r="II284" i="12"/>
  <c r="IJ284" i="12"/>
  <c r="IK284" i="12"/>
  <c r="IL284" i="12"/>
  <c r="IM284" i="12"/>
  <c r="IN284" i="12"/>
  <c r="IO284" i="12"/>
  <c r="IP284" i="12"/>
  <c r="IQ284" i="12"/>
  <c r="IR284" i="12"/>
  <c r="IS284" i="12"/>
  <c r="IT284" i="12"/>
  <c r="IU284" i="12"/>
  <c r="IV284" i="12"/>
  <c r="IW284" i="12"/>
  <c r="IX284" i="12"/>
  <c r="IY284" i="12"/>
  <c r="IZ284" i="12"/>
  <c r="JA284" i="12"/>
  <c r="JB284" i="12"/>
  <c r="JC284" i="12"/>
  <c r="JD284" i="12"/>
  <c r="JE284" i="12"/>
  <c r="JF284" i="12"/>
  <c r="JG284" i="12"/>
  <c r="JH284" i="12"/>
  <c r="JI284" i="12"/>
  <c r="JJ284" i="12"/>
  <c r="JK284" i="12"/>
  <c r="JL284" i="12"/>
  <c r="JM284" i="12"/>
  <c r="JN284" i="12"/>
  <c r="JO284" i="12"/>
  <c r="JP284" i="12"/>
  <c r="JQ284" i="12"/>
  <c r="JR284" i="12"/>
  <c r="JS284" i="12"/>
  <c r="JT284" i="12"/>
  <c r="JU284" i="12"/>
  <c r="JV284" i="12"/>
  <c r="JW284" i="12"/>
  <c r="JX284" i="12"/>
  <c r="JY284" i="12"/>
  <c r="JZ284" i="12"/>
  <c r="KA284" i="12"/>
  <c r="KB284" i="12"/>
  <c r="KC284" i="12"/>
  <c r="KD284" i="12"/>
  <c r="KE284" i="12"/>
  <c r="KF284" i="12"/>
  <c r="KG284" i="12"/>
  <c r="KH284" i="12"/>
  <c r="KI284" i="12"/>
  <c r="KJ284" i="12"/>
  <c r="KK284" i="12"/>
  <c r="KL284" i="12"/>
  <c r="KM284" i="12"/>
  <c r="KN284" i="12"/>
  <c r="KO284" i="12"/>
  <c r="KP284" i="12"/>
  <c r="KQ284" i="12"/>
  <c r="KR284" i="12"/>
  <c r="KS284" i="12"/>
  <c r="KT284" i="12"/>
  <c r="KU284" i="12"/>
  <c r="KV284" i="12"/>
  <c r="KW284" i="12"/>
  <c r="KX284" i="12"/>
  <c r="KY284" i="12"/>
  <c r="KZ284" i="12"/>
  <c r="LA284" i="12"/>
  <c r="LB284" i="12"/>
  <c r="LC284" i="12"/>
  <c r="LD284" i="12"/>
  <c r="LE284" i="12"/>
  <c r="LF284" i="12"/>
  <c r="LG284" i="12"/>
  <c r="LH284" i="12"/>
  <c r="LI284" i="12"/>
  <c r="LJ284" i="12"/>
  <c r="LK284" i="12"/>
  <c r="LL284" i="12"/>
  <c r="LM284" i="12"/>
  <c r="LN284" i="12"/>
  <c r="LO284" i="12"/>
  <c r="LP284" i="12"/>
  <c r="LQ284" i="12"/>
  <c r="LR284" i="12"/>
  <c r="LS284" i="12"/>
  <c r="LT284" i="12"/>
  <c r="LU284" i="12"/>
  <c r="LV284" i="12"/>
  <c r="LW284" i="12"/>
  <c r="LX284" i="12"/>
  <c r="LY284" i="12"/>
  <c r="LZ284" i="12"/>
  <c r="MA284" i="12"/>
  <c r="MB284" i="12"/>
  <c r="MC284" i="12"/>
  <c r="MD284" i="12"/>
  <c r="ME284" i="12"/>
  <c r="MF284" i="12"/>
  <c r="MG284" i="12"/>
  <c r="MH284" i="12"/>
  <c r="MI284" i="12"/>
  <c r="MJ284" i="12"/>
  <c r="MK284" i="12"/>
  <c r="ML284" i="12"/>
  <c r="MM284" i="12"/>
  <c r="MN284" i="12"/>
  <c r="MO284" i="12"/>
  <c r="MP284" i="12"/>
  <c r="MQ284" i="12"/>
  <c r="MR284" i="12"/>
  <c r="MS284" i="12"/>
  <c r="MT284" i="12"/>
  <c r="MU284" i="12"/>
  <c r="MV284" i="12"/>
  <c r="MW284" i="12"/>
  <c r="MX284" i="12"/>
  <c r="MY284" i="12"/>
  <c r="MZ284" i="12"/>
  <c r="NA284" i="12"/>
  <c r="NB284" i="12"/>
  <c r="NC284" i="12"/>
  <c r="ND284" i="12"/>
  <c r="NE284" i="12"/>
  <c r="NF284" i="12"/>
  <c r="NG284" i="12"/>
  <c r="NH284" i="12"/>
  <c r="NI284" i="12"/>
  <c r="NJ284" i="12"/>
  <c r="NK284" i="12"/>
  <c r="NL284" i="12"/>
  <c r="NM284" i="12"/>
  <c r="NN284" i="12"/>
  <c r="NO284" i="12"/>
  <c r="NP284" i="12"/>
  <c r="NQ284" i="12"/>
  <c r="NR284" i="12"/>
  <c r="NS284" i="12"/>
  <c r="NT284" i="12"/>
  <c r="NU284" i="12"/>
  <c r="NV284" i="12"/>
  <c r="NW284" i="12"/>
  <c r="NX284" i="12"/>
  <c r="NY284" i="12"/>
  <c r="NZ284" i="12"/>
  <c r="OA284" i="12"/>
  <c r="OB284" i="12"/>
  <c r="OC284" i="12"/>
  <c r="OD284" i="12"/>
  <c r="OE284" i="12"/>
  <c r="OF284" i="12"/>
  <c r="OG284" i="12"/>
  <c r="OH284" i="12"/>
  <c r="OI284" i="12"/>
  <c r="OJ284" i="12"/>
  <c r="OK284" i="12"/>
  <c r="OL284" i="12"/>
  <c r="OM284" i="12"/>
  <c r="ON284" i="12"/>
  <c r="OO284" i="12"/>
  <c r="OP284" i="12"/>
  <c r="OQ284" i="12"/>
  <c r="OR284" i="12"/>
  <c r="OS284" i="12"/>
  <c r="HF285" i="12"/>
  <c r="HG285" i="12"/>
  <c r="HH285" i="12"/>
  <c r="HI285" i="12"/>
  <c r="HJ285" i="12"/>
  <c r="HK285" i="12"/>
  <c r="HL285" i="12"/>
  <c r="HM285" i="12"/>
  <c r="HN285" i="12"/>
  <c r="HO285" i="12"/>
  <c r="HP285" i="12"/>
  <c r="HQ285" i="12"/>
  <c r="HR285" i="12"/>
  <c r="HS285" i="12"/>
  <c r="HT285" i="12"/>
  <c r="HU285" i="12"/>
  <c r="HV285" i="12"/>
  <c r="HW285" i="12"/>
  <c r="HX285" i="12"/>
  <c r="HY285" i="12"/>
  <c r="HZ285" i="12"/>
  <c r="IA285" i="12"/>
  <c r="IB285" i="12"/>
  <c r="IC285" i="12"/>
  <c r="ID285" i="12"/>
  <c r="IE285" i="12"/>
  <c r="IF285" i="12"/>
  <c r="IG285" i="12"/>
  <c r="IH285" i="12"/>
  <c r="II285" i="12"/>
  <c r="IJ285" i="12"/>
  <c r="IK285" i="12"/>
  <c r="IL285" i="12"/>
  <c r="IM285" i="12"/>
  <c r="IN285" i="12"/>
  <c r="IO285" i="12"/>
  <c r="IP285" i="12"/>
  <c r="IQ285" i="12"/>
  <c r="IR285" i="12"/>
  <c r="IS285" i="12"/>
  <c r="IT285" i="12"/>
  <c r="IU285" i="12"/>
  <c r="IV285" i="12"/>
  <c r="IW285" i="12"/>
  <c r="IX285" i="12"/>
  <c r="IY285" i="12"/>
  <c r="IZ285" i="12"/>
  <c r="JA285" i="12"/>
  <c r="JB285" i="12"/>
  <c r="JC285" i="12"/>
  <c r="JD285" i="12"/>
  <c r="JE285" i="12"/>
  <c r="JF285" i="12"/>
  <c r="JG285" i="12"/>
  <c r="JH285" i="12"/>
  <c r="JI285" i="12"/>
  <c r="JJ285" i="12"/>
  <c r="JK285" i="12"/>
  <c r="JL285" i="12"/>
  <c r="JM285" i="12"/>
  <c r="JN285" i="12"/>
  <c r="JO285" i="12"/>
  <c r="JP285" i="12"/>
  <c r="JQ285" i="12"/>
  <c r="JR285" i="12"/>
  <c r="JS285" i="12"/>
  <c r="JT285" i="12"/>
  <c r="JU285" i="12"/>
  <c r="JV285" i="12"/>
  <c r="JW285" i="12"/>
  <c r="JX285" i="12"/>
  <c r="JY285" i="12"/>
  <c r="JZ285" i="12"/>
  <c r="KA285" i="12"/>
  <c r="KB285" i="12"/>
  <c r="KC285" i="12"/>
  <c r="KD285" i="12"/>
  <c r="KE285" i="12"/>
  <c r="KF285" i="12"/>
  <c r="KG285" i="12"/>
  <c r="KH285" i="12"/>
  <c r="KI285" i="12"/>
  <c r="KJ285" i="12"/>
  <c r="KK285" i="12"/>
  <c r="KL285" i="12"/>
  <c r="KM285" i="12"/>
  <c r="KN285" i="12"/>
  <c r="KO285" i="12"/>
  <c r="KP285" i="12"/>
  <c r="KQ285" i="12"/>
  <c r="KR285" i="12"/>
  <c r="KS285" i="12"/>
  <c r="KT285" i="12"/>
  <c r="KU285" i="12"/>
  <c r="KV285" i="12"/>
  <c r="KW285" i="12"/>
  <c r="KX285" i="12"/>
  <c r="KY285" i="12"/>
  <c r="KZ285" i="12"/>
  <c r="LA285" i="12"/>
  <c r="LB285" i="12"/>
  <c r="LC285" i="12"/>
  <c r="LD285" i="12"/>
  <c r="LE285" i="12"/>
  <c r="LF285" i="12"/>
  <c r="LG285" i="12"/>
  <c r="LH285" i="12"/>
  <c r="LI285" i="12"/>
  <c r="LJ285" i="12"/>
  <c r="LK285" i="12"/>
  <c r="LL285" i="12"/>
  <c r="LM285" i="12"/>
  <c r="LN285" i="12"/>
  <c r="LO285" i="12"/>
  <c r="LP285" i="12"/>
  <c r="LQ285" i="12"/>
  <c r="LR285" i="12"/>
  <c r="LS285" i="12"/>
  <c r="LT285" i="12"/>
  <c r="LU285" i="12"/>
  <c r="LV285" i="12"/>
  <c r="LW285" i="12"/>
  <c r="LX285" i="12"/>
  <c r="LY285" i="12"/>
  <c r="LZ285" i="12"/>
  <c r="MA285" i="12"/>
  <c r="MB285" i="12"/>
  <c r="MC285" i="12"/>
  <c r="MD285" i="12"/>
  <c r="ME285" i="12"/>
  <c r="MF285" i="12"/>
  <c r="MG285" i="12"/>
  <c r="MH285" i="12"/>
  <c r="MI285" i="12"/>
  <c r="MJ285" i="12"/>
  <c r="MK285" i="12"/>
  <c r="ML285" i="12"/>
  <c r="MM285" i="12"/>
  <c r="MN285" i="12"/>
  <c r="MO285" i="12"/>
  <c r="MP285" i="12"/>
  <c r="MQ285" i="12"/>
  <c r="MR285" i="12"/>
  <c r="MS285" i="12"/>
  <c r="MT285" i="12"/>
  <c r="MU285" i="12"/>
  <c r="MV285" i="12"/>
  <c r="MW285" i="12"/>
  <c r="MX285" i="12"/>
  <c r="MY285" i="12"/>
  <c r="MZ285" i="12"/>
  <c r="NA285" i="12"/>
  <c r="NB285" i="12"/>
  <c r="NC285" i="12"/>
  <c r="ND285" i="12"/>
  <c r="NE285" i="12"/>
  <c r="NF285" i="12"/>
  <c r="NG285" i="12"/>
  <c r="NH285" i="12"/>
  <c r="NI285" i="12"/>
  <c r="NJ285" i="12"/>
  <c r="NK285" i="12"/>
  <c r="NL285" i="12"/>
  <c r="NM285" i="12"/>
  <c r="NN285" i="12"/>
  <c r="NO285" i="12"/>
  <c r="NP285" i="12"/>
  <c r="NQ285" i="12"/>
  <c r="NR285" i="12"/>
  <c r="NS285" i="12"/>
  <c r="NT285" i="12"/>
  <c r="NU285" i="12"/>
  <c r="NV285" i="12"/>
  <c r="NW285" i="12"/>
  <c r="NX285" i="12"/>
  <c r="NY285" i="12"/>
  <c r="NZ285" i="12"/>
  <c r="OA285" i="12"/>
  <c r="OB285" i="12"/>
  <c r="OC285" i="12"/>
  <c r="OD285" i="12"/>
  <c r="OE285" i="12"/>
  <c r="OF285" i="12"/>
  <c r="OG285" i="12"/>
  <c r="OH285" i="12"/>
  <c r="OI285" i="12"/>
  <c r="OJ285" i="12"/>
  <c r="OK285" i="12"/>
  <c r="OL285" i="12"/>
  <c r="OM285" i="12"/>
  <c r="ON285" i="12"/>
  <c r="OO285" i="12"/>
  <c r="OP285" i="12"/>
  <c r="OQ285" i="12"/>
  <c r="OR285" i="12"/>
  <c r="OS285" i="12"/>
  <c r="HF286" i="12"/>
  <c r="HG286" i="12"/>
  <c r="HH286" i="12"/>
  <c r="HI286" i="12"/>
  <c r="HJ286" i="12"/>
  <c r="HK286" i="12"/>
  <c r="HL286" i="12"/>
  <c r="HM286" i="12"/>
  <c r="HN286" i="12"/>
  <c r="HO286" i="12"/>
  <c r="HP286" i="12"/>
  <c r="HQ286" i="12"/>
  <c r="HR286" i="12"/>
  <c r="HS286" i="12"/>
  <c r="HT286" i="12"/>
  <c r="HU286" i="12"/>
  <c r="HV286" i="12"/>
  <c r="HW286" i="12"/>
  <c r="HX286" i="12"/>
  <c r="HY286" i="12"/>
  <c r="HZ286" i="12"/>
  <c r="IA286" i="12"/>
  <c r="IB286" i="12"/>
  <c r="IC286" i="12"/>
  <c r="ID286" i="12"/>
  <c r="IE286" i="12"/>
  <c r="IF286" i="12"/>
  <c r="IG286" i="12"/>
  <c r="IH286" i="12"/>
  <c r="II286" i="12"/>
  <c r="IJ286" i="12"/>
  <c r="IK286" i="12"/>
  <c r="IL286" i="12"/>
  <c r="IM286" i="12"/>
  <c r="IN286" i="12"/>
  <c r="IO286" i="12"/>
  <c r="IP286" i="12"/>
  <c r="IQ286" i="12"/>
  <c r="IR286" i="12"/>
  <c r="IS286" i="12"/>
  <c r="IT286" i="12"/>
  <c r="IU286" i="12"/>
  <c r="IV286" i="12"/>
  <c r="IW286" i="12"/>
  <c r="IX286" i="12"/>
  <c r="IY286" i="12"/>
  <c r="IZ286" i="12"/>
  <c r="JA286" i="12"/>
  <c r="JB286" i="12"/>
  <c r="JC286" i="12"/>
  <c r="JD286" i="12"/>
  <c r="JE286" i="12"/>
  <c r="JF286" i="12"/>
  <c r="JG286" i="12"/>
  <c r="JH286" i="12"/>
  <c r="JI286" i="12"/>
  <c r="JJ286" i="12"/>
  <c r="JK286" i="12"/>
  <c r="JL286" i="12"/>
  <c r="JM286" i="12"/>
  <c r="JN286" i="12"/>
  <c r="JO286" i="12"/>
  <c r="JP286" i="12"/>
  <c r="JQ286" i="12"/>
  <c r="JR286" i="12"/>
  <c r="JS286" i="12"/>
  <c r="JT286" i="12"/>
  <c r="JU286" i="12"/>
  <c r="JV286" i="12"/>
  <c r="JW286" i="12"/>
  <c r="JX286" i="12"/>
  <c r="JY286" i="12"/>
  <c r="JZ286" i="12"/>
  <c r="KA286" i="12"/>
  <c r="KB286" i="12"/>
  <c r="KC286" i="12"/>
  <c r="KD286" i="12"/>
  <c r="KE286" i="12"/>
  <c r="KF286" i="12"/>
  <c r="KG286" i="12"/>
  <c r="KH286" i="12"/>
  <c r="KI286" i="12"/>
  <c r="KJ286" i="12"/>
  <c r="KK286" i="12"/>
  <c r="KL286" i="12"/>
  <c r="KM286" i="12"/>
  <c r="KN286" i="12"/>
  <c r="KO286" i="12"/>
  <c r="KP286" i="12"/>
  <c r="KQ286" i="12"/>
  <c r="KR286" i="12"/>
  <c r="KS286" i="12"/>
  <c r="KT286" i="12"/>
  <c r="KU286" i="12"/>
  <c r="KV286" i="12"/>
  <c r="KW286" i="12"/>
  <c r="KX286" i="12"/>
  <c r="KY286" i="12"/>
  <c r="KZ286" i="12"/>
  <c r="LA286" i="12"/>
  <c r="LB286" i="12"/>
  <c r="LC286" i="12"/>
  <c r="LD286" i="12"/>
  <c r="LE286" i="12"/>
  <c r="LF286" i="12"/>
  <c r="LG286" i="12"/>
  <c r="LH286" i="12"/>
  <c r="LI286" i="12"/>
  <c r="LJ286" i="12"/>
  <c r="LK286" i="12"/>
  <c r="LL286" i="12"/>
  <c r="LM286" i="12"/>
  <c r="LN286" i="12"/>
  <c r="LO286" i="12"/>
  <c r="LP286" i="12"/>
  <c r="LQ286" i="12"/>
  <c r="LR286" i="12"/>
  <c r="LS286" i="12"/>
  <c r="LT286" i="12"/>
  <c r="LU286" i="12"/>
  <c r="LV286" i="12"/>
  <c r="LW286" i="12"/>
  <c r="LX286" i="12"/>
  <c r="LY286" i="12"/>
  <c r="LZ286" i="12"/>
  <c r="MA286" i="12"/>
  <c r="MB286" i="12"/>
  <c r="MC286" i="12"/>
  <c r="MD286" i="12"/>
  <c r="ME286" i="12"/>
  <c r="MF286" i="12"/>
  <c r="MG286" i="12"/>
  <c r="MH286" i="12"/>
  <c r="MI286" i="12"/>
  <c r="MJ286" i="12"/>
  <c r="MK286" i="12"/>
  <c r="ML286" i="12"/>
  <c r="MM286" i="12"/>
  <c r="MN286" i="12"/>
  <c r="MO286" i="12"/>
  <c r="MP286" i="12"/>
  <c r="MQ286" i="12"/>
  <c r="MR286" i="12"/>
  <c r="MS286" i="12"/>
  <c r="MT286" i="12"/>
  <c r="MU286" i="12"/>
  <c r="MV286" i="12"/>
  <c r="MW286" i="12"/>
  <c r="MX286" i="12"/>
  <c r="MY286" i="12"/>
  <c r="MZ286" i="12"/>
  <c r="NA286" i="12"/>
  <c r="NB286" i="12"/>
  <c r="NC286" i="12"/>
  <c r="ND286" i="12"/>
  <c r="NE286" i="12"/>
  <c r="NF286" i="12"/>
  <c r="NG286" i="12"/>
  <c r="NH286" i="12"/>
  <c r="NI286" i="12"/>
  <c r="NJ286" i="12"/>
  <c r="NK286" i="12"/>
  <c r="NL286" i="12"/>
  <c r="NM286" i="12"/>
  <c r="NN286" i="12"/>
  <c r="NO286" i="12"/>
  <c r="NP286" i="12"/>
  <c r="NQ286" i="12"/>
  <c r="NR286" i="12"/>
  <c r="NS286" i="12"/>
  <c r="NT286" i="12"/>
  <c r="NU286" i="12"/>
  <c r="NV286" i="12"/>
  <c r="NW286" i="12"/>
  <c r="NX286" i="12"/>
  <c r="NY286" i="12"/>
  <c r="NZ286" i="12"/>
  <c r="OA286" i="12"/>
  <c r="OB286" i="12"/>
  <c r="OC286" i="12"/>
  <c r="OD286" i="12"/>
  <c r="OE286" i="12"/>
  <c r="OF286" i="12"/>
  <c r="OG286" i="12"/>
  <c r="OH286" i="12"/>
  <c r="OI286" i="12"/>
  <c r="OJ286" i="12"/>
  <c r="OK286" i="12"/>
  <c r="OL286" i="12"/>
  <c r="OM286" i="12"/>
  <c r="ON286" i="12"/>
  <c r="OO286" i="12"/>
  <c r="OP286" i="12"/>
  <c r="OQ286" i="12"/>
  <c r="OR286" i="12"/>
  <c r="OS286" i="12"/>
  <c r="HF287" i="12"/>
  <c r="HG287" i="12"/>
  <c r="HH287" i="12"/>
  <c r="HI287" i="12"/>
  <c r="HJ287" i="12"/>
  <c r="HK287" i="12"/>
  <c r="HL287" i="12"/>
  <c r="HM287" i="12"/>
  <c r="HN287" i="12"/>
  <c r="HO287" i="12"/>
  <c r="HP287" i="12"/>
  <c r="HQ287" i="12"/>
  <c r="HR287" i="12"/>
  <c r="HS287" i="12"/>
  <c r="HT287" i="12"/>
  <c r="HU287" i="12"/>
  <c r="HV287" i="12"/>
  <c r="HW287" i="12"/>
  <c r="HX287" i="12"/>
  <c r="HY287" i="12"/>
  <c r="HZ287" i="12"/>
  <c r="IA287" i="12"/>
  <c r="IB287" i="12"/>
  <c r="IC287" i="12"/>
  <c r="ID287" i="12"/>
  <c r="IE287" i="12"/>
  <c r="IF287" i="12"/>
  <c r="IG287" i="12"/>
  <c r="IH287" i="12"/>
  <c r="II287" i="12"/>
  <c r="IJ287" i="12"/>
  <c r="IK287" i="12"/>
  <c r="IL287" i="12"/>
  <c r="IM287" i="12"/>
  <c r="IN287" i="12"/>
  <c r="IO287" i="12"/>
  <c r="IP287" i="12"/>
  <c r="IQ287" i="12"/>
  <c r="IR287" i="12"/>
  <c r="IS287" i="12"/>
  <c r="IT287" i="12"/>
  <c r="IU287" i="12"/>
  <c r="IV287" i="12"/>
  <c r="IW287" i="12"/>
  <c r="IX287" i="12"/>
  <c r="IY287" i="12"/>
  <c r="IZ287" i="12"/>
  <c r="JA287" i="12"/>
  <c r="JB287" i="12"/>
  <c r="JC287" i="12"/>
  <c r="JD287" i="12"/>
  <c r="JE287" i="12"/>
  <c r="JF287" i="12"/>
  <c r="JG287" i="12"/>
  <c r="JH287" i="12"/>
  <c r="JI287" i="12"/>
  <c r="JJ287" i="12"/>
  <c r="JK287" i="12"/>
  <c r="JL287" i="12"/>
  <c r="JM287" i="12"/>
  <c r="JN287" i="12"/>
  <c r="JO287" i="12"/>
  <c r="JP287" i="12"/>
  <c r="JQ287" i="12"/>
  <c r="JR287" i="12"/>
  <c r="JS287" i="12"/>
  <c r="JT287" i="12"/>
  <c r="JU287" i="12"/>
  <c r="JV287" i="12"/>
  <c r="JW287" i="12"/>
  <c r="JX287" i="12"/>
  <c r="JY287" i="12"/>
  <c r="JZ287" i="12"/>
  <c r="KA287" i="12"/>
  <c r="KB287" i="12"/>
  <c r="KC287" i="12"/>
  <c r="KD287" i="12"/>
  <c r="KE287" i="12"/>
  <c r="KF287" i="12"/>
  <c r="KG287" i="12"/>
  <c r="KH287" i="12"/>
  <c r="KI287" i="12"/>
  <c r="KJ287" i="12"/>
  <c r="KK287" i="12"/>
  <c r="KL287" i="12"/>
  <c r="KM287" i="12"/>
  <c r="KN287" i="12"/>
  <c r="KO287" i="12"/>
  <c r="KP287" i="12"/>
  <c r="KQ287" i="12"/>
  <c r="KR287" i="12"/>
  <c r="KS287" i="12"/>
  <c r="KT287" i="12"/>
  <c r="KU287" i="12"/>
  <c r="KV287" i="12"/>
  <c r="KW287" i="12"/>
  <c r="KX287" i="12"/>
  <c r="KY287" i="12"/>
  <c r="KZ287" i="12"/>
  <c r="LA287" i="12"/>
  <c r="LB287" i="12"/>
  <c r="LC287" i="12"/>
  <c r="LD287" i="12"/>
  <c r="LE287" i="12"/>
  <c r="LF287" i="12"/>
  <c r="LG287" i="12"/>
  <c r="LH287" i="12"/>
  <c r="LI287" i="12"/>
  <c r="LJ287" i="12"/>
  <c r="LK287" i="12"/>
  <c r="LL287" i="12"/>
  <c r="LM287" i="12"/>
  <c r="LN287" i="12"/>
  <c r="LO287" i="12"/>
  <c r="LP287" i="12"/>
  <c r="LQ287" i="12"/>
  <c r="LR287" i="12"/>
  <c r="LS287" i="12"/>
  <c r="LT287" i="12"/>
  <c r="LU287" i="12"/>
  <c r="LV287" i="12"/>
  <c r="LW287" i="12"/>
  <c r="LX287" i="12"/>
  <c r="LY287" i="12"/>
  <c r="LZ287" i="12"/>
  <c r="MA287" i="12"/>
  <c r="MB287" i="12"/>
  <c r="MC287" i="12"/>
  <c r="MD287" i="12"/>
  <c r="ME287" i="12"/>
  <c r="MF287" i="12"/>
  <c r="MG287" i="12"/>
  <c r="MH287" i="12"/>
  <c r="MI287" i="12"/>
  <c r="MJ287" i="12"/>
  <c r="MK287" i="12"/>
  <c r="ML287" i="12"/>
  <c r="MM287" i="12"/>
  <c r="MN287" i="12"/>
  <c r="MO287" i="12"/>
  <c r="MP287" i="12"/>
  <c r="MQ287" i="12"/>
  <c r="MR287" i="12"/>
  <c r="MS287" i="12"/>
  <c r="MT287" i="12"/>
  <c r="MU287" i="12"/>
  <c r="MV287" i="12"/>
  <c r="MW287" i="12"/>
  <c r="MX287" i="12"/>
  <c r="MY287" i="12"/>
  <c r="MZ287" i="12"/>
  <c r="NA287" i="12"/>
  <c r="NB287" i="12"/>
  <c r="NC287" i="12"/>
  <c r="ND287" i="12"/>
  <c r="NE287" i="12"/>
  <c r="NF287" i="12"/>
  <c r="NG287" i="12"/>
  <c r="NH287" i="12"/>
  <c r="NI287" i="12"/>
  <c r="NJ287" i="12"/>
  <c r="NK287" i="12"/>
  <c r="NL287" i="12"/>
  <c r="NM287" i="12"/>
  <c r="NN287" i="12"/>
  <c r="NO287" i="12"/>
  <c r="NP287" i="12"/>
  <c r="NQ287" i="12"/>
  <c r="NR287" i="12"/>
  <c r="NS287" i="12"/>
  <c r="NT287" i="12"/>
  <c r="NU287" i="12"/>
  <c r="NV287" i="12"/>
  <c r="NW287" i="12"/>
  <c r="NX287" i="12"/>
  <c r="NY287" i="12"/>
  <c r="NZ287" i="12"/>
  <c r="OA287" i="12"/>
  <c r="OB287" i="12"/>
  <c r="OC287" i="12"/>
  <c r="OD287" i="12"/>
  <c r="OE287" i="12"/>
  <c r="OF287" i="12"/>
  <c r="OG287" i="12"/>
  <c r="OH287" i="12"/>
  <c r="OI287" i="12"/>
  <c r="OJ287" i="12"/>
  <c r="OK287" i="12"/>
  <c r="OL287" i="12"/>
  <c r="OM287" i="12"/>
  <c r="ON287" i="12"/>
  <c r="OO287" i="12"/>
  <c r="OP287" i="12"/>
  <c r="OQ287" i="12"/>
  <c r="OR287" i="12"/>
  <c r="OS287" i="12"/>
  <c r="HF288" i="12"/>
  <c r="HG288" i="12"/>
  <c r="HH288" i="12"/>
  <c r="HI288" i="12"/>
  <c r="HJ288" i="12"/>
  <c r="HK288" i="12"/>
  <c r="HL288" i="12"/>
  <c r="HM288" i="12"/>
  <c r="HN288" i="12"/>
  <c r="HO288" i="12"/>
  <c r="HP288" i="12"/>
  <c r="HQ288" i="12"/>
  <c r="HR288" i="12"/>
  <c r="HS288" i="12"/>
  <c r="HT288" i="12"/>
  <c r="HU288" i="12"/>
  <c r="HV288" i="12"/>
  <c r="HW288" i="12"/>
  <c r="HX288" i="12"/>
  <c r="HY288" i="12"/>
  <c r="HZ288" i="12"/>
  <c r="IA288" i="12"/>
  <c r="IB288" i="12"/>
  <c r="IC288" i="12"/>
  <c r="ID288" i="12"/>
  <c r="IE288" i="12"/>
  <c r="IF288" i="12"/>
  <c r="IG288" i="12"/>
  <c r="IH288" i="12"/>
  <c r="II288" i="12"/>
  <c r="IJ288" i="12"/>
  <c r="IK288" i="12"/>
  <c r="IL288" i="12"/>
  <c r="IM288" i="12"/>
  <c r="IN288" i="12"/>
  <c r="IO288" i="12"/>
  <c r="IP288" i="12"/>
  <c r="IQ288" i="12"/>
  <c r="IR288" i="12"/>
  <c r="IS288" i="12"/>
  <c r="IT288" i="12"/>
  <c r="IU288" i="12"/>
  <c r="IV288" i="12"/>
  <c r="IW288" i="12"/>
  <c r="IX288" i="12"/>
  <c r="IY288" i="12"/>
  <c r="IZ288" i="12"/>
  <c r="JA288" i="12"/>
  <c r="JB288" i="12"/>
  <c r="JC288" i="12"/>
  <c r="JD288" i="12"/>
  <c r="JE288" i="12"/>
  <c r="JF288" i="12"/>
  <c r="JG288" i="12"/>
  <c r="JH288" i="12"/>
  <c r="JI288" i="12"/>
  <c r="JJ288" i="12"/>
  <c r="JK288" i="12"/>
  <c r="JL288" i="12"/>
  <c r="JM288" i="12"/>
  <c r="JN288" i="12"/>
  <c r="JO288" i="12"/>
  <c r="JP288" i="12"/>
  <c r="JQ288" i="12"/>
  <c r="JR288" i="12"/>
  <c r="JS288" i="12"/>
  <c r="JT288" i="12"/>
  <c r="JU288" i="12"/>
  <c r="JV288" i="12"/>
  <c r="JW288" i="12"/>
  <c r="JX288" i="12"/>
  <c r="JY288" i="12"/>
  <c r="JZ288" i="12"/>
  <c r="KA288" i="12"/>
  <c r="KB288" i="12"/>
  <c r="KC288" i="12"/>
  <c r="KD288" i="12"/>
  <c r="KE288" i="12"/>
  <c r="KF288" i="12"/>
  <c r="KG288" i="12"/>
  <c r="KH288" i="12"/>
  <c r="KI288" i="12"/>
  <c r="KJ288" i="12"/>
  <c r="KK288" i="12"/>
  <c r="KL288" i="12"/>
  <c r="KM288" i="12"/>
  <c r="KN288" i="12"/>
  <c r="KO288" i="12"/>
  <c r="KP288" i="12"/>
  <c r="KQ288" i="12"/>
  <c r="KR288" i="12"/>
  <c r="KS288" i="12"/>
  <c r="KT288" i="12"/>
  <c r="KU288" i="12"/>
  <c r="KV288" i="12"/>
  <c r="KW288" i="12"/>
  <c r="KX288" i="12"/>
  <c r="KY288" i="12"/>
  <c r="KZ288" i="12"/>
  <c r="LA288" i="12"/>
  <c r="LB288" i="12"/>
  <c r="LC288" i="12"/>
  <c r="LD288" i="12"/>
  <c r="LE288" i="12"/>
  <c r="LF288" i="12"/>
  <c r="LG288" i="12"/>
  <c r="LH288" i="12"/>
  <c r="LI288" i="12"/>
  <c r="LJ288" i="12"/>
  <c r="LK288" i="12"/>
  <c r="LL288" i="12"/>
  <c r="LM288" i="12"/>
  <c r="LN288" i="12"/>
  <c r="LO288" i="12"/>
  <c r="LP288" i="12"/>
  <c r="LQ288" i="12"/>
  <c r="LR288" i="12"/>
  <c r="LS288" i="12"/>
  <c r="LT288" i="12"/>
  <c r="LU288" i="12"/>
  <c r="LV288" i="12"/>
  <c r="LW288" i="12"/>
  <c r="LX288" i="12"/>
  <c r="LY288" i="12"/>
  <c r="LZ288" i="12"/>
  <c r="MA288" i="12"/>
  <c r="MB288" i="12"/>
  <c r="MC288" i="12"/>
  <c r="MD288" i="12"/>
  <c r="ME288" i="12"/>
  <c r="MF288" i="12"/>
  <c r="MG288" i="12"/>
  <c r="MH288" i="12"/>
  <c r="MI288" i="12"/>
  <c r="MJ288" i="12"/>
  <c r="MK288" i="12"/>
  <c r="ML288" i="12"/>
  <c r="MM288" i="12"/>
  <c r="MN288" i="12"/>
  <c r="MO288" i="12"/>
  <c r="MP288" i="12"/>
  <c r="MQ288" i="12"/>
  <c r="MR288" i="12"/>
  <c r="MS288" i="12"/>
  <c r="MT288" i="12"/>
  <c r="MU288" i="12"/>
  <c r="MV288" i="12"/>
  <c r="MW288" i="12"/>
  <c r="MX288" i="12"/>
  <c r="MY288" i="12"/>
  <c r="MZ288" i="12"/>
  <c r="NA288" i="12"/>
  <c r="NB288" i="12"/>
  <c r="NC288" i="12"/>
  <c r="ND288" i="12"/>
  <c r="NE288" i="12"/>
  <c r="NF288" i="12"/>
  <c r="NG288" i="12"/>
  <c r="NH288" i="12"/>
  <c r="NI288" i="12"/>
  <c r="NJ288" i="12"/>
  <c r="NK288" i="12"/>
  <c r="NL288" i="12"/>
  <c r="NM288" i="12"/>
  <c r="NN288" i="12"/>
  <c r="NO288" i="12"/>
  <c r="NP288" i="12"/>
  <c r="NQ288" i="12"/>
  <c r="NR288" i="12"/>
  <c r="NS288" i="12"/>
  <c r="NT288" i="12"/>
  <c r="NU288" i="12"/>
  <c r="NV288" i="12"/>
  <c r="NW288" i="12"/>
  <c r="NX288" i="12"/>
  <c r="NY288" i="12"/>
  <c r="NZ288" i="12"/>
  <c r="OA288" i="12"/>
  <c r="OB288" i="12"/>
  <c r="OC288" i="12"/>
  <c r="OD288" i="12"/>
  <c r="OE288" i="12"/>
  <c r="OF288" i="12"/>
  <c r="OG288" i="12"/>
  <c r="OH288" i="12"/>
  <c r="OI288" i="12"/>
  <c r="OJ288" i="12"/>
  <c r="OK288" i="12"/>
  <c r="OL288" i="12"/>
  <c r="OM288" i="12"/>
  <c r="ON288" i="12"/>
  <c r="OO288" i="12"/>
  <c r="OP288" i="12"/>
  <c r="OQ288" i="12"/>
  <c r="OR288" i="12"/>
  <c r="OS288" i="12"/>
  <c r="HF289" i="12"/>
  <c r="HG289" i="12"/>
  <c r="HH289" i="12"/>
  <c r="HI289" i="12"/>
  <c r="HJ289" i="12"/>
  <c r="HK289" i="12"/>
  <c r="HL289" i="12"/>
  <c r="HM289" i="12"/>
  <c r="HN289" i="12"/>
  <c r="HO289" i="12"/>
  <c r="HP289" i="12"/>
  <c r="HQ289" i="12"/>
  <c r="HR289" i="12"/>
  <c r="HS289" i="12"/>
  <c r="HT289" i="12"/>
  <c r="HU289" i="12"/>
  <c r="HV289" i="12"/>
  <c r="HW289" i="12"/>
  <c r="HX289" i="12"/>
  <c r="HY289" i="12"/>
  <c r="HZ289" i="12"/>
  <c r="IA289" i="12"/>
  <c r="IB289" i="12"/>
  <c r="IC289" i="12"/>
  <c r="ID289" i="12"/>
  <c r="IE289" i="12"/>
  <c r="IF289" i="12"/>
  <c r="IG289" i="12"/>
  <c r="IH289" i="12"/>
  <c r="II289" i="12"/>
  <c r="IJ289" i="12"/>
  <c r="IK289" i="12"/>
  <c r="IL289" i="12"/>
  <c r="IM289" i="12"/>
  <c r="IN289" i="12"/>
  <c r="IO289" i="12"/>
  <c r="IP289" i="12"/>
  <c r="IQ289" i="12"/>
  <c r="IR289" i="12"/>
  <c r="IS289" i="12"/>
  <c r="IT289" i="12"/>
  <c r="IU289" i="12"/>
  <c r="IV289" i="12"/>
  <c r="IW289" i="12"/>
  <c r="IX289" i="12"/>
  <c r="IY289" i="12"/>
  <c r="IZ289" i="12"/>
  <c r="JA289" i="12"/>
  <c r="JB289" i="12"/>
  <c r="JC289" i="12"/>
  <c r="JD289" i="12"/>
  <c r="JE289" i="12"/>
  <c r="JF289" i="12"/>
  <c r="JG289" i="12"/>
  <c r="JH289" i="12"/>
  <c r="JI289" i="12"/>
  <c r="JJ289" i="12"/>
  <c r="JK289" i="12"/>
  <c r="JL289" i="12"/>
  <c r="JM289" i="12"/>
  <c r="JN289" i="12"/>
  <c r="JO289" i="12"/>
  <c r="JP289" i="12"/>
  <c r="JQ289" i="12"/>
  <c r="JR289" i="12"/>
  <c r="JS289" i="12"/>
  <c r="JT289" i="12"/>
  <c r="JU289" i="12"/>
  <c r="JV289" i="12"/>
  <c r="JW289" i="12"/>
  <c r="JX289" i="12"/>
  <c r="JY289" i="12"/>
  <c r="JZ289" i="12"/>
  <c r="KA289" i="12"/>
  <c r="KB289" i="12"/>
  <c r="KC289" i="12"/>
  <c r="KD289" i="12"/>
  <c r="KE289" i="12"/>
  <c r="KF289" i="12"/>
  <c r="KG289" i="12"/>
  <c r="KH289" i="12"/>
  <c r="KI289" i="12"/>
  <c r="KJ289" i="12"/>
  <c r="KK289" i="12"/>
  <c r="KL289" i="12"/>
  <c r="KM289" i="12"/>
  <c r="KN289" i="12"/>
  <c r="KO289" i="12"/>
  <c r="KP289" i="12"/>
  <c r="KQ289" i="12"/>
  <c r="KR289" i="12"/>
  <c r="KS289" i="12"/>
  <c r="KT289" i="12"/>
  <c r="KU289" i="12"/>
  <c r="KV289" i="12"/>
  <c r="KW289" i="12"/>
  <c r="KX289" i="12"/>
  <c r="KY289" i="12"/>
  <c r="KZ289" i="12"/>
  <c r="LA289" i="12"/>
  <c r="LB289" i="12"/>
  <c r="LC289" i="12"/>
  <c r="LD289" i="12"/>
  <c r="LE289" i="12"/>
  <c r="LF289" i="12"/>
  <c r="LG289" i="12"/>
  <c r="LH289" i="12"/>
  <c r="LI289" i="12"/>
  <c r="LJ289" i="12"/>
  <c r="LK289" i="12"/>
  <c r="LL289" i="12"/>
  <c r="LM289" i="12"/>
  <c r="LN289" i="12"/>
  <c r="LO289" i="12"/>
  <c r="LP289" i="12"/>
  <c r="LQ289" i="12"/>
  <c r="LR289" i="12"/>
  <c r="LS289" i="12"/>
  <c r="LT289" i="12"/>
  <c r="LU289" i="12"/>
  <c r="LV289" i="12"/>
  <c r="LW289" i="12"/>
  <c r="LX289" i="12"/>
  <c r="LY289" i="12"/>
  <c r="LZ289" i="12"/>
  <c r="MA289" i="12"/>
  <c r="MB289" i="12"/>
  <c r="MC289" i="12"/>
  <c r="MD289" i="12"/>
  <c r="ME289" i="12"/>
  <c r="MF289" i="12"/>
  <c r="MG289" i="12"/>
  <c r="MH289" i="12"/>
  <c r="MI289" i="12"/>
  <c r="MJ289" i="12"/>
  <c r="MK289" i="12"/>
  <c r="ML289" i="12"/>
  <c r="MM289" i="12"/>
  <c r="MN289" i="12"/>
  <c r="MO289" i="12"/>
  <c r="MP289" i="12"/>
  <c r="MQ289" i="12"/>
  <c r="MR289" i="12"/>
  <c r="MS289" i="12"/>
  <c r="MT289" i="12"/>
  <c r="MU289" i="12"/>
  <c r="MV289" i="12"/>
  <c r="MW289" i="12"/>
  <c r="MX289" i="12"/>
  <c r="MY289" i="12"/>
  <c r="MZ289" i="12"/>
  <c r="NA289" i="12"/>
  <c r="NB289" i="12"/>
  <c r="NC289" i="12"/>
  <c r="ND289" i="12"/>
  <c r="NE289" i="12"/>
  <c r="NF289" i="12"/>
  <c r="NG289" i="12"/>
  <c r="NH289" i="12"/>
  <c r="NI289" i="12"/>
  <c r="NJ289" i="12"/>
  <c r="NK289" i="12"/>
  <c r="NL289" i="12"/>
  <c r="NM289" i="12"/>
  <c r="NN289" i="12"/>
  <c r="NO289" i="12"/>
  <c r="NP289" i="12"/>
  <c r="NQ289" i="12"/>
  <c r="NR289" i="12"/>
  <c r="NS289" i="12"/>
  <c r="NT289" i="12"/>
  <c r="NU289" i="12"/>
  <c r="NV289" i="12"/>
  <c r="NW289" i="12"/>
  <c r="NX289" i="12"/>
  <c r="NY289" i="12"/>
  <c r="NZ289" i="12"/>
  <c r="OA289" i="12"/>
  <c r="OB289" i="12"/>
  <c r="OC289" i="12"/>
  <c r="OD289" i="12"/>
  <c r="OE289" i="12"/>
  <c r="OF289" i="12"/>
  <c r="OG289" i="12"/>
  <c r="OH289" i="12"/>
  <c r="OI289" i="12"/>
  <c r="OJ289" i="12"/>
  <c r="OK289" i="12"/>
  <c r="OL289" i="12"/>
  <c r="OM289" i="12"/>
  <c r="ON289" i="12"/>
  <c r="OO289" i="12"/>
  <c r="OP289" i="12"/>
  <c r="OQ289" i="12"/>
  <c r="OR289" i="12"/>
  <c r="OS289" i="12"/>
  <c r="HF290" i="12"/>
  <c r="HG290" i="12"/>
  <c r="HH290" i="12"/>
  <c r="HI290" i="12"/>
  <c r="HJ290" i="12"/>
  <c r="HK290" i="12"/>
  <c r="HL290" i="12"/>
  <c r="HM290" i="12"/>
  <c r="HN290" i="12"/>
  <c r="HO290" i="12"/>
  <c r="HP290" i="12"/>
  <c r="HQ290" i="12"/>
  <c r="HR290" i="12"/>
  <c r="HS290" i="12"/>
  <c r="HT290" i="12"/>
  <c r="HU290" i="12"/>
  <c r="HV290" i="12"/>
  <c r="HW290" i="12"/>
  <c r="HX290" i="12"/>
  <c r="HY290" i="12"/>
  <c r="HZ290" i="12"/>
  <c r="IA290" i="12"/>
  <c r="IB290" i="12"/>
  <c r="IC290" i="12"/>
  <c r="ID290" i="12"/>
  <c r="IE290" i="12"/>
  <c r="IF290" i="12"/>
  <c r="IG290" i="12"/>
  <c r="IH290" i="12"/>
  <c r="II290" i="12"/>
  <c r="IJ290" i="12"/>
  <c r="IK290" i="12"/>
  <c r="IL290" i="12"/>
  <c r="IM290" i="12"/>
  <c r="IN290" i="12"/>
  <c r="IO290" i="12"/>
  <c r="IP290" i="12"/>
  <c r="IQ290" i="12"/>
  <c r="IR290" i="12"/>
  <c r="IS290" i="12"/>
  <c r="IT290" i="12"/>
  <c r="IU290" i="12"/>
  <c r="IV290" i="12"/>
  <c r="IW290" i="12"/>
  <c r="IX290" i="12"/>
  <c r="IY290" i="12"/>
  <c r="IZ290" i="12"/>
  <c r="JA290" i="12"/>
  <c r="JB290" i="12"/>
  <c r="JC290" i="12"/>
  <c r="JD290" i="12"/>
  <c r="JE290" i="12"/>
  <c r="JF290" i="12"/>
  <c r="JG290" i="12"/>
  <c r="JH290" i="12"/>
  <c r="JI290" i="12"/>
  <c r="JJ290" i="12"/>
  <c r="JK290" i="12"/>
  <c r="JL290" i="12"/>
  <c r="JM290" i="12"/>
  <c r="JN290" i="12"/>
  <c r="JO290" i="12"/>
  <c r="JP290" i="12"/>
  <c r="JQ290" i="12"/>
  <c r="JR290" i="12"/>
  <c r="JS290" i="12"/>
  <c r="JT290" i="12"/>
  <c r="JU290" i="12"/>
  <c r="JV290" i="12"/>
  <c r="JW290" i="12"/>
  <c r="JX290" i="12"/>
  <c r="JY290" i="12"/>
  <c r="JZ290" i="12"/>
  <c r="KA290" i="12"/>
  <c r="KB290" i="12"/>
  <c r="KC290" i="12"/>
  <c r="KD290" i="12"/>
  <c r="KE290" i="12"/>
  <c r="KF290" i="12"/>
  <c r="KG290" i="12"/>
  <c r="KH290" i="12"/>
  <c r="KI290" i="12"/>
  <c r="KJ290" i="12"/>
  <c r="KK290" i="12"/>
  <c r="KL290" i="12"/>
  <c r="KM290" i="12"/>
  <c r="KN290" i="12"/>
  <c r="KO290" i="12"/>
  <c r="KP290" i="12"/>
  <c r="KQ290" i="12"/>
  <c r="KR290" i="12"/>
  <c r="KS290" i="12"/>
  <c r="KT290" i="12"/>
  <c r="KU290" i="12"/>
  <c r="KV290" i="12"/>
  <c r="KW290" i="12"/>
  <c r="KX290" i="12"/>
  <c r="KY290" i="12"/>
  <c r="KZ290" i="12"/>
  <c r="LA290" i="12"/>
  <c r="LB290" i="12"/>
  <c r="LC290" i="12"/>
  <c r="LD290" i="12"/>
  <c r="LE290" i="12"/>
  <c r="LF290" i="12"/>
  <c r="LG290" i="12"/>
  <c r="LH290" i="12"/>
  <c r="LI290" i="12"/>
  <c r="LJ290" i="12"/>
  <c r="LK290" i="12"/>
  <c r="LL290" i="12"/>
  <c r="LM290" i="12"/>
  <c r="LN290" i="12"/>
  <c r="LO290" i="12"/>
  <c r="LP290" i="12"/>
  <c r="LQ290" i="12"/>
  <c r="LR290" i="12"/>
  <c r="LS290" i="12"/>
  <c r="LT290" i="12"/>
  <c r="LU290" i="12"/>
  <c r="LV290" i="12"/>
  <c r="LW290" i="12"/>
  <c r="LX290" i="12"/>
  <c r="LY290" i="12"/>
  <c r="LZ290" i="12"/>
  <c r="MA290" i="12"/>
  <c r="MB290" i="12"/>
  <c r="MC290" i="12"/>
  <c r="MD290" i="12"/>
  <c r="ME290" i="12"/>
  <c r="MF290" i="12"/>
  <c r="MG290" i="12"/>
  <c r="MH290" i="12"/>
  <c r="MI290" i="12"/>
  <c r="MJ290" i="12"/>
  <c r="MK290" i="12"/>
  <c r="ML290" i="12"/>
  <c r="MM290" i="12"/>
  <c r="MN290" i="12"/>
  <c r="MO290" i="12"/>
  <c r="MP290" i="12"/>
  <c r="MQ290" i="12"/>
  <c r="MR290" i="12"/>
  <c r="MS290" i="12"/>
  <c r="MT290" i="12"/>
  <c r="MU290" i="12"/>
  <c r="MV290" i="12"/>
  <c r="MW290" i="12"/>
  <c r="MX290" i="12"/>
  <c r="MY290" i="12"/>
  <c r="MZ290" i="12"/>
  <c r="NA290" i="12"/>
  <c r="NB290" i="12"/>
  <c r="NC290" i="12"/>
  <c r="ND290" i="12"/>
  <c r="NE290" i="12"/>
  <c r="NF290" i="12"/>
  <c r="NG290" i="12"/>
  <c r="NH290" i="12"/>
  <c r="NI290" i="12"/>
  <c r="NJ290" i="12"/>
  <c r="NK290" i="12"/>
  <c r="NL290" i="12"/>
  <c r="NM290" i="12"/>
  <c r="NN290" i="12"/>
  <c r="NO290" i="12"/>
  <c r="NP290" i="12"/>
  <c r="NQ290" i="12"/>
  <c r="NR290" i="12"/>
  <c r="NS290" i="12"/>
  <c r="NT290" i="12"/>
  <c r="NU290" i="12"/>
  <c r="NV290" i="12"/>
  <c r="NW290" i="12"/>
  <c r="NX290" i="12"/>
  <c r="NY290" i="12"/>
  <c r="NZ290" i="12"/>
  <c r="OA290" i="12"/>
  <c r="OB290" i="12"/>
  <c r="OC290" i="12"/>
  <c r="OD290" i="12"/>
  <c r="OE290" i="12"/>
  <c r="OF290" i="12"/>
  <c r="OG290" i="12"/>
  <c r="OH290" i="12"/>
  <c r="OI290" i="12"/>
  <c r="OJ290" i="12"/>
  <c r="OK290" i="12"/>
  <c r="OL290" i="12"/>
  <c r="OM290" i="12"/>
  <c r="ON290" i="12"/>
  <c r="OO290" i="12"/>
  <c r="OP290" i="12"/>
  <c r="OQ290" i="12"/>
  <c r="OR290" i="12"/>
  <c r="OS290" i="12"/>
  <c r="HF291" i="12"/>
  <c r="HG291" i="12"/>
  <c r="HH291" i="12"/>
  <c r="HI291" i="12"/>
  <c r="HJ291" i="12"/>
  <c r="HK291" i="12"/>
  <c r="HL291" i="12"/>
  <c r="HM291" i="12"/>
  <c r="HN291" i="12"/>
  <c r="HO291" i="12"/>
  <c r="HP291" i="12"/>
  <c r="HQ291" i="12"/>
  <c r="HR291" i="12"/>
  <c r="HS291" i="12"/>
  <c r="HT291" i="12"/>
  <c r="HU291" i="12"/>
  <c r="HV291" i="12"/>
  <c r="HW291" i="12"/>
  <c r="HX291" i="12"/>
  <c r="HY291" i="12"/>
  <c r="HZ291" i="12"/>
  <c r="IA291" i="12"/>
  <c r="IB291" i="12"/>
  <c r="IC291" i="12"/>
  <c r="ID291" i="12"/>
  <c r="IE291" i="12"/>
  <c r="IF291" i="12"/>
  <c r="IG291" i="12"/>
  <c r="IH291" i="12"/>
  <c r="II291" i="12"/>
  <c r="IJ291" i="12"/>
  <c r="IK291" i="12"/>
  <c r="IL291" i="12"/>
  <c r="IM291" i="12"/>
  <c r="IN291" i="12"/>
  <c r="IO291" i="12"/>
  <c r="IP291" i="12"/>
  <c r="IQ291" i="12"/>
  <c r="IR291" i="12"/>
  <c r="IS291" i="12"/>
  <c r="IT291" i="12"/>
  <c r="IU291" i="12"/>
  <c r="IV291" i="12"/>
  <c r="IW291" i="12"/>
  <c r="IX291" i="12"/>
  <c r="IY291" i="12"/>
  <c r="IZ291" i="12"/>
  <c r="JA291" i="12"/>
  <c r="JB291" i="12"/>
  <c r="JC291" i="12"/>
  <c r="JD291" i="12"/>
  <c r="JE291" i="12"/>
  <c r="JF291" i="12"/>
  <c r="JG291" i="12"/>
  <c r="JH291" i="12"/>
  <c r="JI291" i="12"/>
  <c r="JJ291" i="12"/>
  <c r="JK291" i="12"/>
  <c r="JL291" i="12"/>
  <c r="JM291" i="12"/>
  <c r="JN291" i="12"/>
  <c r="JO291" i="12"/>
  <c r="JP291" i="12"/>
  <c r="JQ291" i="12"/>
  <c r="JR291" i="12"/>
  <c r="JS291" i="12"/>
  <c r="JT291" i="12"/>
  <c r="JU291" i="12"/>
  <c r="JV291" i="12"/>
  <c r="JW291" i="12"/>
  <c r="JX291" i="12"/>
  <c r="JY291" i="12"/>
  <c r="JZ291" i="12"/>
  <c r="KA291" i="12"/>
  <c r="KB291" i="12"/>
  <c r="KC291" i="12"/>
  <c r="KD291" i="12"/>
  <c r="KE291" i="12"/>
  <c r="KF291" i="12"/>
  <c r="KG291" i="12"/>
  <c r="KH291" i="12"/>
  <c r="KI291" i="12"/>
  <c r="KJ291" i="12"/>
  <c r="KK291" i="12"/>
  <c r="KL291" i="12"/>
  <c r="KM291" i="12"/>
  <c r="KN291" i="12"/>
  <c r="KO291" i="12"/>
  <c r="KP291" i="12"/>
  <c r="KQ291" i="12"/>
  <c r="KR291" i="12"/>
  <c r="KS291" i="12"/>
  <c r="KT291" i="12"/>
  <c r="KU291" i="12"/>
  <c r="KV291" i="12"/>
  <c r="KW291" i="12"/>
  <c r="KX291" i="12"/>
  <c r="KY291" i="12"/>
  <c r="KZ291" i="12"/>
  <c r="LA291" i="12"/>
  <c r="LB291" i="12"/>
  <c r="LC291" i="12"/>
  <c r="LD291" i="12"/>
  <c r="LE291" i="12"/>
  <c r="LF291" i="12"/>
  <c r="LG291" i="12"/>
  <c r="LH291" i="12"/>
  <c r="LI291" i="12"/>
  <c r="LJ291" i="12"/>
  <c r="LK291" i="12"/>
  <c r="LL291" i="12"/>
  <c r="LM291" i="12"/>
  <c r="LN291" i="12"/>
  <c r="LO291" i="12"/>
  <c r="LP291" i="12"/>
  <c r="LQ291" i="12"/>
  <c r="LR291" i="12"/>
  <c r="LS291" i="12"/>
  <c r="LT291" i="12"/>
  <c r="LU291" i="12"/>
  <c r="LV291" i="12"/>
  <c r="LW291" i="12"/>
  <c r="LX291" i="12"/>
  <c r="LY291" i="12"/>
  <c r="LZ291" i="12"/>
  <c r="MA291" i="12"/>
  <c r="MB291" i="12"/>
  <c r="MC291" i="12"/>
  <c r="MD291" i="12"/>
  <c r="ME291" i="12"/>
  <c r="MF291" i="12"/>
  <c r="MG291" i="12"/>
  <c r="MH291" i="12"/>
  <c r="MI291" i="12"/>
  <c r="MJ291" i="12"/>
  <c r="MK291" i="12"/>
  <c r="ML291" i="12"/>
  <c r="MM291" i="12"/>
  <c r="MN291" i="12"/>
  <c r="MO291" i="12"/>
  <c r="MP291" i="12"/>
  <c r="MQ291" i="12"/>
  <c r="MR291" i="12"/>
  <c r="MS291" i="12"/>
  <c r="MT291" i="12"/>
  <c r="MU291" i="12"/>
  <c r="MV291" i="12"/>
  <c r="MW291" i="12"/>
  <c r="MX291" i="12"/>
  <c r="MY291" i="12"/>
  <c r="MZ291" i="12"/>
  <c r="NA291" i="12"/>
  <c r="NB291" i="12"/>
  <c r="NC291" i="12"/>
  <c r="ND291" i="12"/>
  <c r="NE291" i="12"/>
  <c r="NF291" i="12"/>
  <c r="NG291" i="12"/>
  <c r="NH291" i="12"/>
  <c r="NI291" i="12"/>
  <c r="NJ291" i="12"/>
  <c r="NK291" i="12"/>
  <c r="NL291" i="12"/>
  <c r="NM291" i="12"/>
  <c r="NN291" i="12"/>
  <c r="NO291" i="12"/>
  <c r="NP291" i="12"/>
  <c r="NQ291" i="12"/>
  <c r="NR291" i="12"/>
  <c r="NS291" i="12"/>
  <c r="NT291" i="12"/>
  <c r="NU291" i="12"/>
  <c r="NV291" i="12"/>
  <c r="NW291" i="12"/>
  <c r="NX291" i="12"/>
  <c r="NY291" i="12"/>
  <c r="NZ291" i="12"/>
  <c r="OA291" i="12"/>
  <c r="OB291" i="12"/>
  <c r="OC291" i="12"/>
  <c r="OD291" i="12"/>
  <c r="OE291" i="12"/>
  <c r="OF291" i="12"/>
  <c r="OG291" i="12"/>
  <c r="OH291" i="12"/>
  <c r="OI291" i="12"/>
  <c r="OJ291" i="12"/>
  <c r="OK291" i="12"/>
  <c r="OL291" i="12"/>
  <c r="OM291" i="12"/>
  <c r="ON291" i="12"/>
  <c r="OO291" i="12"/>
  <c r="OP291" i="12"/>
  <c r="OQ291" i="12"/>
  <c r="OR291" i="12"/>
  <c r="OS291" i="12"/>
  <c r="HF292" i="12"/>
  <c r="HG292" i="12"/>
  <c r="HH292" i="12"/>
  <c r="HI292" i="12"/>
  <c r="HJ292" i="12"/>
  <c r="HK292" i="12"/>
  <c r="HL292" i="12"/>
  <c r="HM292" i="12"/>
  <c r="HN292" i="12"/>
  <c r="HO292" i="12"/>
  <c r="HP292" i="12"/>
  <c r="HQ292" i="12"/>
  <c r="HR292" i="12"/>
  <c r="HS292" i="12"/>
  <c r="HT292" i="12"/>
  <c r="HU292" i="12"/>
  <c r="HV292" i="12"/>
  <c r="HW292" i="12"/>
  <c r="HX292" i="12"/>
  <c r="HY292" i="12"/>
  <c r="HZ292" i="12"/>
  <c r="IA292" i="12"/>
  <c r="IB292" i="12"/>
  <c r="IC292" i="12"/>
  <c r="ID292" i="12"/>
  <c r="IE292" i="12"/>
  <c r="IF292" i="12"/>
  <c r="IG292" i="12"/>
  <c r="IH292" i="12"/>
  <c r="II292" i="12"/>
  <c r="IJ292" i="12"/>
  <c r="IK292" i="12"/>
  <c r="IL292" i="12"/>
  <c r="IM292" i="12"/>
  <c r="IN292" i="12"/>
  <c r="IO292" i="12"/>
  <c r="IP292" i="12"/>
  <c r="IQ292" i="12"/>
  <c r="IR292" i="12"/>
  <c r="IS292" i="12"/>
  <c r="IT292" i="12"/>
  <c r="IU292" i="12"/>
  <c r="IV292" i="12"/>
  <c r="IW292" i="12"/>
  <c r="IX292" i="12"/>
  <c r="IY292" i="12"/>
  <c r="IZ292" i="12"/>
  <c r="JA292" i="12"/>
  <c r="JB292" i="12"/>
  <c r="JC292" i="12"/>
  <c r="JD292" i="12"/>
  <c r="JE292" i="12"/>
  <c r="JF292" i="12"/>
  <c r="JG292" i="12"/>
  <c r="JH292" i="12"/>
  <c r="JI292" i="12"/>
  <c r="JJ292" i="12"/>
  <c r="JK292" i="12"/>
  <c r="JL292" i="12"/>
  <c r="JM292" i="12"/>
  <c r="JN292" i="12"/>
  <c r="JO292" i="12"/>
  <c r="JP292" i="12"/>
  <c r="JQ292" i="12"/>
  <c r="JR292" i="12"/>
  <c r="JS292" i="12"/>
  <c r="JT292" i="12"/>
  <c r="JU292" i="12"/>
  <c r="JV292" i="12"/>
  <c r="JW292" i="12"/>
  <c r="JX292" i="12"/>
  <c r="JY292" i="12"/>
  <c r="JZ292" i="12"/>
  <c r="KA292" i="12"/>
  <c r="KB292" i="12"/>
  <c r="KC292" i="12"/>
  <c r="KD292" i="12"/>
  <c r="KE292" i="12"/>
  <c r="KF292" i="12"/>
  <c r="KG292" i="12"/>
  <c r="KH292" i="12"/>
  <c r="KI292" i="12"/>
  <c r="KJ292" i="12"/>
  <c r="KK292" i="12"/>
  <c r="KL292" i="12"/>
  <c r="KM292" i="12"/>
  <c r="KN292" i="12"/>
  <c r="KO292" i="12"/>
  <c r="KP292" i="12"/>
  <c r="KQ292" i="12"/>
  <c r="KR292" i="12"/>
  <c r="KS292" i="12"/>
  <c r="KT292" i="12"/>
  <c r="KU292" i="12"/>
  <c r="KV292" i="12"/>
  <c r="KW292" i="12"/>
  <c r="KX292" i="12"/>
  <c r="KY292" i="12"/>
  <c r="KZ292" i="12"/>
  <c r="LA292" i="12"/>
  <c r="LB292" i="12"/>
  <c r="LC292" i="12"/>
  <c r="LD292" i="12"/>
  <c r="LE292" i="12"/>
  <c r="LF292" i="12"/>
  <c r="LG292" i="12"/>
  <c r="LH292" i="12"/>
  <c r="LI292" i="12"/>
  <c r="LJ292" i="12"/>
  <c r="LK292" i="12"/>
  <c r="LL292" i="12"/>
  <c r="LM292" i="12"/>
  <c r="LN292" i="12"/>
  <c r="LO292" i="12"/>
  <c r="LP292" i="12"/>
  <c r="LQ292" i="12"/>
  <c r="LR292" i="12"/>
  <c r="LS292" i="12"/>
  <c r="LT292" i="12"/>
  <c r="LU292" i="12"/>
  <c r="LV292" i="12"/>
  <c r="LW292" i="12"/>
  <c r="LX292" i="12"/>
  <c r="LY292" i="12"/>
  <c r="LZ292" i="12"/>
  <c r="MA292" i="12"/>
  <c r="MB292" i="12"/>
  <c r="MC292" i="12"/>
  <c r="MD292" i="12"/>
  <c r="ME292" i="12"/>
  <c r="MF292" i="12"/>
  <c r="MG292" i="12"/>
  <c r="MH292" i="12"/>
  <c r="MI292" i="12"/>
  <c r="MJ292" i="12"/>
  <c r="MK292" i="12"/>
  <c r="ML292" i="12"/>
  <c r="MM292" i="12"/>
  <c r="MN292" i="12"/>
  <c r="MO292" i="12"/>
  <c r="MP292" i="12"/>
  <c r="MQ292" i="12"/>
  <c r="MR292" i="12"/>
  <c r="MS292" i="12"/>
  <c r="MT292" i="12"/>
  <c r="MU292" i="12"/>
  <c r="MV292" i="12"/>
  <c r="MW292" i="12"/>
  <c r="MX292" i="12"/>
  <c r="MY292" i="12"/>
  <c r="MZ292" i="12"/>
  <c r="NA292" i="12"/>
  <c r="NB292" i="12"/>
  <c r="NC292" i="12"/>
  <c r="ND292" i="12"/>
  <c r="NE292" i="12"/>
  <c r="NF292" i="12"/>
  <c r="NG292" i="12"/>
  <c r="NH292" i="12"/>
  <c r="NI292" i="12"/>
  <c r="NJ292" i="12"/>
  <c r="NK292" i="12"/>
  <c r="NL292" i="12"/>
  <c r="NM292" i="12"/>
  <c r="NN292" i="12"/>
  <c r="NO292" i="12"/>
  <c r="NP292" i="12"/>
  <c r="NQ292" i="12"/>
  <c r="NR292" i="12"/>
  <c r="NS292" i="12"/>
  <c r="NT292" i="12"/>
  <c r="NU292" i="12"/>
  <c r="NV292" i="12"/>
  <c r="NW292" i="12"/>
  <c r="NX292" i="12"/>
  <c r="NY292" i="12"/>
  <c r="NZ292" i="12"/>
  <c r="OA292" i="12"/>
  <c r="OB292" i="12"/>
  <c r="OC292" i="12"/>
  <c r="OD292" i="12"/>
  <c r="OE292" i="12"/>
  <c r="OF292" i="12"/>
  <c r="OG292" i="12"/>
  <c r="OH292" i="12"/>
  <c r="OI292" i="12"/>
  <c r="OJ292" i="12"/>
  <c r="OK292" i="12"/>
  <c r="OL292" i="12"/>
  <c r="OM292" i="12"/>
  <c r="ON292" i="12"/>
  <c r="OO292" i="12"/>
  <c r="OP292" i="12"/>
  <c r="OQ292" i="12"/>
  <c r="OR292" i="12"/>
  <c r="OS292" i="12"/>
  <c r="HF293" i="12"/>
  <c r="HG293" i="12"/>
  <c r="HH293" i="12"/>
  <c r="HI293" i="12"/>
  <c r="HJ293" i="12"/>
  <c r="HK293" i="12"/>
  <c r="HL293" i="12"/>
  <c r="HM293" i="12"/>
  <c r="HN293" i="12"/>
  <c r="HO293" i="12"/>
  <c r="HP293" i="12"/>
  <c r="HQ293" i="12"/>
  <c r="HR293" i="12"/>
  <c r="HS293" i="12"/>
  <c r="HT293" i="12"/>
  <c r="HU293" i="12"/>
  <c r="HV293" i="12"/>
  <c r="HW293" i="12"/>
  <c r="HX293" i="12"/>
  <c r="HY293" i="12"/>
  <c r="HZ293" i="12"/>
  <c r="IA293" i="12"/>
  <c r="IB293" i="12"/>
  <c r="IC293" i="12"/>
  <c r="ID293" i="12"/>
  <c r="IE293" i="12"/>
  <c r="IF293" i="12"/>
  <c r="IG293" i="12"/>
  <c r="IH293" i="12"/>
  <c r="II293" i="12"/>
  <c r="IJ293" i="12"/>
  <c r="IK293" i="12"/>
  <c r="IL293" i="12"/>
  <c r="IM293" i="12"/>
  <c r="IN293" i="12"/>
  <c r="IO293" i="12"/>
  <c r="IP293" i="12"/>
  <c r="IQ293" i="12"/>
  <c r="IR293" i="12"/>
  <c r="IS293" i="12"/>
  <c r="IT293" i="12"/>
  <c r="IU293" i="12"/>
  <c r="IV293" i="12"/>
  <c r="IW293" i="12"/>
  <c r="IX293" i="12"/>
  <c r="IY293" i="12"/>
  <c r="IZ293" i="12"/>
  <c r="JA293" i="12"/>
  <c r="JB293" i="12"/>
  <c r="JC293" i="12"/>
  <c r="JD293" i="12"/>
  <c r="JE293" i="12"/>
  <c r="JF293" i="12"/>
  <c r="JG293" i="12"/>
  <c r="JH293" i="12"/>
  <c r="JI293" i="12"/>
  <c r="JJ293" i="12"/>
  <c r="JK293" i="12"/>
  <c r="JL293" i="12"/>
  <c r="JM293" i="12"/>
  <c r="JN293" i="12"/>
  <c r="JO293" i="12"/>
  <c r="JP293" i="12"/>
  <c r="JQ293" i="12"/>
  <c r="JR293" i="12"/>
  <c r="JS293" i="12"/>
  <c r="JT293" i="12"/>
  <c r="JU293" i="12"/>
  <c r="JV293" i="12"/>
  <c r="JW293" i="12"/>
  <c r="JX293" i="12"/>
  <c r="JY293" i="12"/>
  <c r="JZ293" i="12"/>
  <c r="KA293" i="12"/>
  <c r="KB293" i="12"/>
  <c r="KC293" i="12"/>
  <c r="KD293" i="12"/>
  <c r="KE293" i="12"/>
  <c r="KF293" i="12"/>
  <c r="KG293" i="12"/>
  <c r="KH293" i="12"/>
  <c r="KI293" i="12"/>
  <c r="KJ293" i="12"/>
  <c r="KK293" i="12"/>
  <c r="KL293" i="12"/>
  <c r="KM293" i="12"/>
  <c r="KN293" i="12"/>
  <c r="KO293" i="12"/>
  <c r="KP293" i="12"/>
  <c r="KQ293" i="12"/>
  <c r="KR293" i="12"/>
  <c r="KS293" i="12"/>
  <c r="KT293" i="12"/>
  <c r="KU293" i="12"/>
  <c r="KV293" i="12"/>
  <c r="KW293" i="12"/>
  <c r="KX293" i="12"/>
  <c r="KY293" i="12"/>
  <c r="KZ293" i="12"/>
  <c r="LA293" i="12"/>
  <c r="LB293" i="12"/>
  <c r="LC293" i="12"/>
  <c r="LD293" i="12"/>
  <c r="LE293" i="12"/>
  <c r="LF293" i="12"/>
  <c r="LG293" i="12"/>
  <c r="LH293" i="12"/>
  <c r="LI293" i="12"/>
  <c r="LJ293" i="12"/>
  <c r="LK293" i="12"/>
  <c r="LL293" i="12"/>
  <c r="LM293" i="12"/>
  <c r="LN293" i="12"/>
  <c r="LO293" i="12"/>
  <c r="LP293" i="12"/>
  <c r="LQ293" i="12"/>
  <c r="LR293" i="12"/>
  <c r="LS293" i="12"/>
  <c r="LT293" i="12"/>
  <c r="LU293" i="12"/>
  <c r="LV293" i="12"/>
  <c r="LW293" i="12"/>
  <c r="LX293" i="12"/>
  <c r="LY293" i="12"/>
  <c r="LZ293" i="12"/>
  <c r="MA293" i="12"/>
  <c r="MB293" i="12"/>
  <c r="MC293" i="12"/>
  <c r="MD293" i="12"/>
  <c r="ME293" i="12"/>
  <c r="MF293" i="12"/>
  <c r="MG293" i="12"/>
  <c r="MH293" i="12"/>
  <c r="MI293" i="12"/>
  <c r="MJ293" i="12"/>
  <c r="MK293" i="12"/>
  <c r="ML293" i="12"/>
  <c r="MM293" i="12"/>
  <c r="MN293" i="12"/>
  <c r="MO293" i="12"/>
  <c r="MP293" i="12"/>
  <c r="MQ293" i="12"/>
  <c r="MR293" i="12"/>
  <c r="MS293" i="12"/>
  <c r="MT293" i="12"/>
  <c r="MU293" i="12"/>
  <c r="MV293" i="12"/>
  <c r="MW293" i="12"/>
  <c r="MX293" i="12"/>
  <c r="MY293" i="12"/>
  <c r="MZ293" i="12"/>
  <c r="NA293" i="12"/>
  <c r="NB293" i="12"/>
  <c r="NC293" i="12"/>
  <c r="ND293" i="12"/>
  <c r="NE293" i="12"/>
  <c r="NF293" i="12"/>
  <c r="NG293" i="12"/>
  <c r="NH293" i="12"/>
  <c r="NI293" i="12"/>
  <c r="NJ293" i="12"/>
  <c r="NK293" i="12"/>
  <c r="NL293" i="12"/>
  <c r="NM293" i="12"/>
  <c r="NN293" i="12"/>
  <c r="NO293" i="12"/>
  <c r="NP293" i="12"/>
  <c r="NQ293" i="12"/>
  <c r="NR293" i="12"/>
  <c r="NS293" i="12"/>
  <c r="NT293" i="12"/>
  <c r="NU293" i="12"/>
  <c r="NV293" i="12"/>
  <c r="NW293" i="12"/>
  <c r="NX293" i="12"/>
  <c r="NY293" i="12"/>
  <c r="NZ293" i="12"/>
  <c r="OA293" i="12"/>
  <c r="OB293" i="12"/>
  <c r="OC293" i="12"/>
  <c r="OD293" i="12"/>
  <c r="OE293" i="12"/>
  <c r="OF293" i="12"/>
  <c r="OG293" i="12"/>
  <c r="OH293" i="12"/>
  <c r="OI293" i="12"/>
  <c r="OJ293" i="12"/>
  <c r="OK293" i="12"/>
  <c r="OL293" i="12"/>
  <c r="OM293" i="12"/>
  <c r="ON293" i="12"/>
  <c r="OO293" i="12"/>
  <c r="OP293" i="12"/>
  <c r="OQ293" i="12"/>
  <c r="OR293" i="12"/>
  <c r="OS293" i="12"/>
  <c r="HF294" i="12"/>
  <c r="HG294" i="12"/>
  <c r="HH294" i="12"/>
  <c r="HI294" i="12"/>
  <c r="HJ294" i="12"/>
  <c r="HK294" i="12"/>
  <c r="HL294" i="12"/>
  <c r="HM294" i="12"/>
  <c r="HN294" i="12"/>
  <c r="HO294" i="12"/>
  <c r="HP294" i="12"/>
  <c r="HQ294" i="12"/>
  <c r="HR294" i="12"/>
  <c r="HS294" i="12"/>
  <c r="HT294" i="12"/>
  <c r="HU294" i="12"/>
  <c r="HV294" i="12"/>
  <c r="HW294" i="12"/>
  <c r="HX294" i="12"/>
  <c r="HY294" i="12"/>
  <c r="HZ294" i="12"/>
  <c r="IA294" i="12"/>
  <c r="IB294" i="12"/>
  <c r="IC294" i="12"/>
  <c r="ID294" i="12"/>
  <c r="IE294" i="12"/>
  <c r="IF294" i="12"/>
  <c r="IG294" i="12"/>
  <c r="IH294" i="12"/>
  <c r="II294" i="12"/>
  <c r="IJ294" i="12"/>
  <c r="IK294" i="12"/>
  <c r="IL294" i="12"/>
  <c r="IM294" i="12"/>
  <c r="IN294" i="12"/>
  <c r="IO294" i="12"/>
  <c r="IP294" i="12"/>
  <c r="IQ294" i="12"/>
  <c r="IR294" i="12"/>
  <c r="IS294" i="12"/>
  <c r="IT294" i="12"/>
  <c r="IU294" i="12"/>
  <c r="IV294" i="12"/>
  <c r="IW294" i="12"/>
  <c r="IX294" i="12"/>
  <c r="IY294" i="12"/>
  <c r="IZ294" i="12"/>
  <c r="JA294" i="12"/>
  <c r="JB294" i="12"/>
  <c r="JC294" i="12"/>
  <c r="JD294" i="12"/>
  <c r="JE294" i="12"/>
  <c r="JF294" i="12"/>
  <c r="JG294" i="12"/>
  <c r="JH294" i="12"/>
  <c r="JI294" i="12"/>
  <c r="JJ294" i="12"/>
  <c r="JK294" i="12"/>
  <c r="JL294" i="12"/>
  <c r="JM294" i="12"/>
  <c r="JN294" i="12"/>
  <c r="JO294" i="12"/>
  <c r="JP294" i="12"/>
  <c r="JQ294" i="12"/>
  <c r="JR294" i="12"/>
  <c r="JS294" i="12"/>
  <c r="JT294" i="12"/>
  <c r="JU294" i="12"/>
  <c r="JV294" i="12"/>
  <c r="JW294" i="12"/>
  <c r="JX294" i="12"/>
  <c r="JY294" i="12"/>
  <c r="JZ294" i="12"/>
  <c r="KA294" i="12"/>
  <c r="KB294" i="12"/>
  <c r="KC294" i="12"/>
  <c r="KD294" i="12"/>
  <c r="KE294" i="12"/>
  <c r="KF294" i="12"/>
  <c r="KG294" i="12"/>
  <c r="KH294" i="12"/>
  <c r="KI294" i="12"/>
  <c r="KJ294" i="12"/>
  <c r="KK294" i="12"/>
  <c r="KL294" i="12"/>
  <c r="KM294" i="12"/>
  <c r="KN294" i="12"/>
  <c r="KO294" i="12"/>
  <c r="KP294" i="12"/>
  <c r="KQ294" i="12"/>
  <c r="KR294" i="12"/>
  <c r="KS294" i="12"/>
  <c r="KT294" i="12"/>
  <c r="KU294" i="12"/>
  <c r="KV294" i="12"/>
  <c r="KW294" i="12"/>
  <c r="KX294" i="12"/>
  <c r="KY294" i="12"/>
  <c r="KZ294" i="12"/>
  <c r="LA294" i="12"/>
  <c r="LB294" i="12"/>
  <c r="LC294" i="12"/>
  <c r="LD294" i="12"/>
  <c r="LE294" i="12"/>
  <c r="LF294" i="12"/>
  <c r="LG294" i="12"/>
  <c r="LH294" i="12"/>
  <c r="LI294" i="12"/>
  <c r="LJ294" i="12"/>
  <c r="LK294" i="12"/>
  <c r="LL294" i="12"/>
  <c r="LM294" i="12"/>
  <c r="LN294" i="12"/>
  <c r="LO294" i="12"/>
  <c r="LP294" i="12"/>
  <c r="LQ294" i="12"/>
  <c r="LR294" i="12"/>
  <c r="LS294" i="12"/>
  <c r="LT294" i="12"/>
  <c r="LU294" i="12"/>
  <c r="LV294" i="12"/>
  <c r="LW294" i="12"/>
  <c r="LX294" i="12"/>
  <c r="LY294" i="12"/>
  <c r="LZ294" i="12"/>
  <c r="MA294" i="12"/>
  <c r="MB294" i="12"/>
  <c r="MC294" i="12"/>
  <c r="MD294" i="12"/>
  <c r="ME294" i="12"/>
  <c r="MF294" i="12"/>
  <c r="MG294" i="12"/>
  <c r="MH294" i="12"/>
  <c r="MI294" i="12"/>
  <c r="MJ294" i="12"/>
  <c r="MK294" i="12"/>
  <c r="ML294" i="12"/>
  <c r="MM294" i="12"/>
  <c r="MN294" i="12"/>
  <c r="MO294" i="12"/>
  <c r="MP294" i="12"/>
  <c r="MQ294" i="12"/>
  <c r="MR294" i="12"/>
  <c r="MS294" i="12"/>
  <c r="MT294" i="12"/>
  <c r="MU294" i="12"/>
  <c r="MV294" i="12"/>
  <c r="MW294" i="12"/>
  <c r="MX294" i="12"/>
  <c r="MY294" i="12"/>
  <c r="MZ294" i="12"/>
  <c r="NA294" i="12"/>
  <c r="NB294" i="12"/>
  <c r="NC294" i="12"/>
  <c r="ND294" i="12"/>
  <c r="NE294" i="12"/>
  <c r="NF294" i="12"/>
  <c r="NG294" i="12"/>
  <c r="NH294" i="12"/>
  <c r="NI294" i="12"/>
  <c r="NJ294" i="12"/>
  <c r="NK294" i="12"/>
  <c r="NL294" i="12"/>
  <c r="NM294" i="12"/>
  <c r="NN294" i="12"/>
  <c r="NO294" i="12"/>
  <c r="NP294" i="12"/>
  <c r="NQ294" i="12"/>
  <c r="NR294" i="12"/>
  <c r="NS294" i="12"/>
  <c r="NT294" i="12"/>
  <c r="NU294" i="12"/>
  <c r="NV294" i="12"/>
  <c r="NW294" i="12"/>
  <c r="NX294" i="12"/>
  <c r="NY294" i="12"/>
  <c r="NZ294" i="12"/>
  <c r="OA294" i="12"/>
  <c r="OB294" i="12"/>
  <c r="OC294" i="12"/>
  <c r="OD294" i="12"/>
  <c r="OE294" i="12"/>
  <c r="OF294" i="12"/>
  <c r="OG294" i="12"/>
  <c r="OH294" i="12"/>
  <c r="OI294" i="12"/>
  <c r="OJ294" i="12"/>
  <c r="OK294" i="12"/>
  <c r="OL294" i="12"/>
  <c r="OM294" i="12"/>
  <c r="ON294" i="12"/>
  <c r="OO294" i="12"/>
  <c r="OP294" i="12"/>
  <c r="OQ294" i="12"/>
  <c r="OR294" i="12"/>
  <c r="OS294" i="12"/>
  <c r="HF295" i="12"/>
  <c r="HG295" i="12"/>
  <c r="HH295" i="12"/>
  <c r="HI295" i="12"/>
  <c r="HJ295" i="12"/>
  <c r="HK295" i="12"/>
  <c r="HL295" i="12"/>
  <c r="HM295" i="12"/>
  <c r="HN295" i="12"/>
  <c r="HO295" i="12"/>
  <c r="HP295" i="12"/>
  <c r="HQ295" i="12"/>
  <c r="HR295" i="12"/>
  <c r="HS295" i="12"/>
  <c r="HT295" i="12"/>
  <c r="HU295" i="12"/>
  <c r="HV295" i="12"/>
  <c r="HW295" i="12"/>
  <c r="HX295" i="12"/>
  <c r="HY295" i="12"/>
  <c r="HZ295" i="12"/>
  <c r="IA295" i="12"/>
  <c r="IB295" i="12"/>
  <c r="IC295" i="12"/>
  <c r="ID295" i="12"/>
  <c r="IE295" i="12"/>
  <c r="IF295" i="12"/>
  <c r="IG295" i="12"/>
  <c r="IH295" i="12"/>
  <c r="II295" i="12"/>
  <c r="IJ295" i="12"/>
  <c r="IK295" i="12"/>
  <c r="IL295" i="12"/>
  <c r="IM295" i="12"/>
  <c r="IN295" i="12"/>
  <c r="IO295" i="12"/>
  <c r="IP295" i="12"/>
  <c r="IQ295" i="12"/>
  <c r="IR295" i="12"/>
  <c r="IS295" i="12"/>
  <c r="IT295" i="12"/>
  <c r="IU295" i="12"/>
  <c r="IV295" i="12"/>
  <c r="IW295" i="12"/>
  <c r="IX295" i="12"/>
  <c r="IY295" i="12"/>
  <c r="IZ295" i="12"/>
  <c r="JA295" i="12"/>
  <c r="JB295" i="12"/>
  <c r="JC295" i="12"/>
  <c r="JD295" i="12"/>
  <c r="JE295" i="12"/>
  <c r="JF295" i="12"/>
  <c r="JG295" i="12"/>
  <c r="JH295" i="12"/>
  <c r="JI295" i="12"/>
  <c r="JJ295" i="12"/>
  <c r="JK295" i="12"/>
  <c r="JL295" i="12"/>
  <c r="JM295" i="12"/>
  <c r="JN295" i="12"/>
  <c r="JO295" i="12"/>
  <c r="JP295" i="12"/>
  <c r="JQ295" i="12"/>
  <c r="JR295" i="12"/>
  <c r="JS295" i="12"/>
  <c r="JT295" i="12"/>
  <c r="JU295" i="12"/>
  <c r="JV295" i="12"/>
  <c r="JW295" i="12"/>
  <c r="JX295" i="12"/>
  <c r="JY295" i="12"/>
  <c r="JZ295" i="12"/>
  <c r="KA295" i="12"/>
  <c r="KB295" i="12"/>
  <c r="KC295" i="12"/>
  <c r="KD295" i="12"/>
  <c r="KE295" i="12"/>
  <c r="KF295" i="12"/>
  <c r="KG295" i="12"/>
  <c r="KH295" i="12"/>
  <c r="KI295" i="12"/>
  <c r="KJ295" i="12"/>
  <c r="KK295" i="12"/>
  <c r="KL295" i="12"/>
  <c r="KM295" i="12"/>
  <c r="KN295" i="12"/>
  <c r="KO295" i="12"/>
  <c r="KP295" i="12"/>
  <c r="KQ295" i="12"/>
  <c r="KR295" i="12"/>
  <c r="KS295" i="12"/>
  <c r="KT295" i="12"/>
  <c r="KU295" i="12"/>
  <c r="KV295" i="12"/>
  <c r="KW295" i="12"/>
  <c r="KX295" i="12"/>
  <c r="KY295" i="12"/>
  <c r="KZ295" i="12"/>
  <c r="LA295" i="12"/>
  <c r="LB295" i="12"/>
  <c r="LC295" i="12"/>
  <c r="LD295" i="12"/>
  <c r="LE295" i="12"/>
  <c r="LF295" i="12"/>
  <c r="LG295" i="12"/>
  <c r="LH295" i="12"/>
  <c r="LI295" i="12"/>
  <c r="LJ295" i="12"/>
  <c r="LK295" i="12"/>
  <c r="LL295" i="12"/>
  <c r="LM295" i="12"/>
  <c r="LN295" i="12"/>
  <c r="LO295" i="12"/>
  <c r="LP295" i="12"/>
  <c r="LQ295" i="12"/>
  <c r="LR295" i="12"/>
  <c r="LS295" i="12"/>
  <c r="LT295" i="12"/>
  <c r="LU295" i="12"/>
  <c r="LV295" i="12"/>
  <c r="LW295" i="12"/>
  <c r="LX295" i="12"/>
  <c r="LY295" i="12"/>
  <c r="LZ295" i="12"/>
  <c r="MA295" i="12"/>
  <c r="MB295" i="12"/>
  <c r="MC295" i="12"/>
  <c r="MD295" i="12"/>
  <c r="ME295" i="12"/>
  <c r="MF295" i="12"/>
  <c r="MG295" i="12"/>
  <c r="MH295" i="12"/>
  <c r="MI295" i="12"/>
  <c r="MJ295" i="12"/>
  <c r="MK295" i="12"/>
  <c r="ML295" i="12"/>
  <c r="MM295" i="12"/>
  <c r="MN295" i="12"/>
  <c r="MO295" i="12"/>
  <c r="MP295" i="12"/>
  <c r="MQ295" i="12"/>
  <c r="MR295" i="12"/>
  <c r="MS295" i="12"/>
  <c r="MT295" i="12"/>
  <c r="MU295" i="12"/>
  <c r="MV295" i="12"/>
  <c r="MW295" i="12"/>
  <c r="MX295" i="12"/>
  <c r="MY295" i="12"/>
  <c r="MZ295" i="12"/>
  <c r="NA295" i="12"/>
  <c r="NB295" i="12"/>
  <c r="NC295" i="12"/>
  <c r="ND295" i="12"/>
  <c r="NE295" i="12"/>
  <c r="NF295" i="12"/>
  <c r="NG295" i="12"/>
  <c r="NH295" i="12"/>
  <c r="NI295" i="12"/>
  <c r="NJ295" i="12"/>
  <c r="NK295" i="12"/>
  <c r="NL295" i="12"/>
  <c r="NM295" i="12"/>
  <c r="NN295" i="12"/>
  <c r="NO295" i="12"/>
  <c r="NP295" i="12"/>
  <c r="NQ295" i="12"/>
  <c r="NR295" i="12"/>
  <c r="NS295" i="12"/>
  <c r="NT295" i="12"/>
  <c r="NU295" i="12"/>
  <c r="NV295" i="12"/>
  <c r="NW295" i="12"/>
  <c r="NX295" i="12"/>
  <c r="NY295" i="12"/>
  <c r="NZ295" i="12"/>
  <c r="OA295" i="12"/>
  <c r="OB295" i="12"/>
  <c r="OC295" i="12"/>
  <c r="OD295" i="12"/>
  <c r="OE295" i="12"/>
  <c r="OF295" i="12"/>
  <c r="OG295" i="12"/>
  <c r="OH295" i="12"/>
  <c r="OI295" i="12"/>
  <c r="OJ295" i="12"/>
  <c r="OK295" i="12"/>
  <c r="OL295" i="12"/>
  <c r="OM295" i="12"/>
  <c r="ON295" i="12"/>
  <c r="OO295" i="12"/>
  <c r="OP295" i="12"/>
  <c r="OQ295" i="12"/>
  <c r="OR295" i="12"/>
  <c r="OS295" i="12"/>
  <c r="HF296" i="12"/>
  <c r="HG296" i="12"/>
  <c r="HH296" i="12"/>
  <c r="HI296" i="12"/>
  <c r="HJ296" i="12"/>
  <c r="HK296" i="12"/>
  <c r="HL296" i="12"/>
  <c r="HM296" i="12"/>
  <c r="HN296" i="12"/>
  <c r="HO296" i="12"/>
  <c r="HP296" i="12"/>
  <c r="HQ296" i="12"/>
  <c r="HR296" i="12"/>
  <c r="HS296" i="12"/>
  <c r="HT296" i="12"/>
  <c r="HU296" i="12"/>
  <c r="HV296" i="12"/>
  <c r="HW296" i="12"/>
  <c r="HX296" i="12"/>
  <c r="HY296" i="12"/>
  <c r="HZ296" i="12"/>
  <c r="IA296" i="12"/>
  <c r="IB296" i="12"/>
  <c r="IC296" i="12"/>
  <c r="ID296" i="12"/>
  <c r="IE296" i="12"/>
  <c r="IF296" i="12"/>
  <c r="IG296" i="12"/>
  <c r="IH296" i="12"/>
  <c r="II296" i="12"/>
  <c r="IJ296" i="12"/>
  <c r="IK296" i="12"/>
  <c r="IL296" i="12"/>
  <c r="IM296" i="12"/>
  <c r="IN296" i="12"/>
  <c r="IO296" i="12"/>
  <c r="IP296" i="12"/>
  <c r="IQ296" i="12"/>
  <c r="IR296" i="12"/>
  <c r="IS296" i="12"/>
  <c r="IT296" i="12"/>
  <c r="IU296" i="12"/>
  <c r="IV296" i="12"/>
  <c r="IW296" i="12"/>
  <c r="IX296" i="12"/>
  <c r="IY296" i="12"/>
  <c r="IZ296" i="12"/>
  <c r="JA296" i="12"/>
  <c r="JB296" i="12"/>
  <c r="JC296" i="12"/>
  <c r="JD296" i="12"/>
  <c r="JE296" i="12"/>
  <c r="JF296" i="12"/>
  <c r="JG296" i="12"/>
  <c r="JH296" i="12"/>
  <c r="JI296" i="12"/>
  <c r="JJ296" i="12"/>
  <c r="JK296" i="12"/>
  <c r="JL296" i="12"/>
  <c r="JM296" i="12"/>
  <c r="JN296" i="12"/>
  <c r="JO296" i="12"/>
  <c r="JP296" i="12"/>
  <c r="JQ296" i="12"/>
  <c r="JR296" i="12"/>
  <c r="JS296" i="12"/>
  <c r="JT296" i="12"/>
  <c r="JU296" i="12"/>
  <c r="JV296" i="12"/>
  <c r="JW296" i="12"/>
  <c r="JX296" i="12"/>
  <c r="JY296" i="12"/>
  <c r="JZ296" i="12"/>
  <c r="KA296" i="12"/>
  <c r="KB296" i="12"/>
  <c r="KC296" i="12"/>
  <c r="KD296" i="12"/>
  <c r="KE296" i="12"/>
  <c r="KF296" i="12"/>
  <c r="KG296" i="12"/>
  <c r="KH296" i="12"/>
  <c r="KI296" i="12"/>
  <c r="KJ296" i="12"/>
  <c r="KK296" i="12"/>
  <c r="KL296" i="12"/>
  <c r="KM296" i="12"/>
  <c r="KN296" i="12"/>
  <c r="KO296" i="12"/>
  <c r="KP296" i="12"/>
  <c r="KQ296" i="12"/>
  <c r="KR296" i="12"/>
  <c r="KS296" i="12"/>
  <c r="KT296" i="12"/>
  <c r="KU296" i="12"/>
  <c r="KV296" i="12"/>
  <c r="KW296" i="12"/>
  <c r="KX296" i="12"/>
  <c r="KY296" i="12"/>
  <c r="KZ296" i="12"/>
  <c r="LA296" i="12"/>
  <c r="LB296" i="12"/>
  <c r="LC296" i="12"/>
  <c r="LD296" i="12"/>
  <c r="LE296" i="12"/>
  <c r="LF296" i="12"/>
  <c r="LG296" i="12"/>
  <c r="LH296" i="12"/>
  <c r="LI296" i="12"/>
  <c r="LJ296" i="12"/>
  <c r="LK296" i="12"/>
  <c r="LL296" i="12"/>
  <c r="LM296" i="12"/>
  <c r="LN296" i="12"/>
  <c r="LO296" i="12"/>
  <c r="LP296" i="12"/>
  <c r="LQ296" i="12"/>
  <c r="LR296" i="12"/>
  <c r="LS296" i="12"/>
  <c r="LT296" i="12"/>
  <c r="LU296" i="12"/>
  <c r="LV296" i="12"/>
  <c r="LW296" i="12"/>
  <c r="LX296" i="12"/>
  <c r="LY296" i="12"/>
  <c r="LZ296" i="12"/>
  <c r="MA296" i="12"/>
  <c r="MB296" i="12"/>
  <c r="MC296" i="12"/>
  <c r="MD296" i="12"/>
  <c r="ME296" i="12"/>
  <c r="MF296" i="12"/>
  <c r="MG296" i="12"/>
  <c r="MH296" i="12"/>
  <c r="MI296" i="12"/>
  <c r="MJ296" i="12"/>
  <c r="MK296" i="12"/>
  <c r="ML296" i="12"/>
  <c r="MM296" i="12"/>
  <c r="MN296" i="12"/>
  <c r="MO296" i="12"/>
  <c r="MP296" i="12"/>
  <c r="MQ296" i="12"/>
  <c r="MR296" i="12"/>
  <c r="MS296" i="12"/>
  <c r="MT296" i="12"/>
  <c r="MU296" i="12"/>
  <c r="MV296" i="12"/>
  <c r="MW296" i="12"/>
  <c r="MX296" i="12"/>
  <c r="MY296" i="12"/>
  <c r="MZ296" i="12"/>
  <c r="NA296" i="12"/>
  <c r="NB296" i="12"/>
  <c r="NC296" i="12"/>
  <c r="ND296" i="12"/>
  <c r="NE296" i="12"/>
  <c r="NF296" i="12"/>
  <c r="NG296" i="12"/>
  <c r="NH296" i="12"/>
  <c r="NI296" i="12"/>
  <c r="NJ296" i="12"/>
  <c r="NK296" i="12"/>
  <c r="NL296" i="12"/>
  <c r="NM296" i="12"/>
  <c r="NN296" i="12"/>
  <c r="NO296" i="12"/>
  <c r="NP296" i="12"/>
  <c r="NQ296" i="12"/>
  <c r="NR296" i="12"/>
  <c r="NS296" i="12"/>
  <c r="NT296" i="12"/>
  <c r="NU296" i="12"/>
  <c r="NV296" i="12"/>
  <c r="NW296" i="12"/>
  <c r="NX296" i="12"/>
  <c r="NY296" i="12"/>
  <c r="NZ296" i="12"/>
  <c r="OA296" i="12"/>
  <c r="OB296" i="12"/>
  <c r="OC296" i="12"/>
  <c r="OD296" i="12"/>
  <c r="OE296" i="12"/>
  <c r="OF296" i="12"/>
  <c r="OG296" i="12"/>
  <c r="OH296" i="12"/>
  <c r="OI296" i="12"/>
  <c r="OJ296" i="12"/>
  <c r="OK296" i="12"/>
  <c r="OL296" i="12"/>
  <c r="OM296" i="12"/>
  <c r="ON296" i="12"/>
  <c r="OO296" i="12"/>
  <c r="OP296" i="12"/>
  <c r="OQ296" i="12"/>
  <c r="OR296" i="12"/>
  <c r="OS296" i="12"/>
  <c r="HF297" i="12"/>
  <c r="HG297" i="12"/>
  <c r="HH297" i="12"/>
  <c r="HI297" i="12"/>
  <c r="HJ297" i="12"/>
  <c r="HK297" i="12"/>
  <c r="HL297" i="12"/>
  <c r="HM297" i="12"/>
  <c r="HN297" i="12"/>
  <c r="HO297" i="12"/>
  <c r="HP297" i="12"/>
  <c r="HQ297" i="12"/>
  <c r="HR297" i="12"/>
  <c r="HS297" i="12"/>
  <c r="HT297" i="12"/>
  <c r="HU297" i="12"/>
  <c r="HV297" i="12"/>
  <c r="HW297" i="12"/>
  <c r="HX297" i="12"/>
  <c r="HY297" i="12"/>
  <c r="HZ297" i="12"/>
  <c r="IA297" i="12"/>
  <c r="IB297" i="12"/>
  <c r="IC297" i="12"/>
  <c r="ID297" i="12"/>
  <c r="IE297" i="12"/>
  <c r="IF297" i="12"/>
  <c r="IG297" i="12"/>
  <c r="IH297" i="12"/>
  <c r="II297" i="12"/>
  <c r="IJ297" i="12"/>
  <c r="IK297" i="12"/>
  <c r="IL297" i="12"/>
  <c r="IM297" i="12"/>
  <c r="IN297" i="12"/>
  <c r="IO297" i="12"/>
  <c r="IP297" i="12"/>
  <c r="IQ297" i="12"/>
  <c r="IR297" i="12"/>
  <c r="IS297" i="12"/>
  <c r="IT297" i="12"/>
  <c r="IU297" i="12"/>
  <c r="IV297" i="12"/>
  <c r="IW297" i="12"/>
  <c r="IX297" i="12"/>
  <c r="IY297" i="12"/>
  <c r="IZ297" i="12"/>
  <c r="JA297" i="12"/>
  <c r="JB297" i="12"/>
  <c r="JC297" i="12"/>
  <c r="JD297" i="12"/>
  <c r="JE297" i="12"/>
  <c r="JF297" i="12"/>
  <c r="JG297" i="12"/>
  <c r="JH297" i="12"/>
  <c r="JI297" i="12"/>
  <c r="JJ297" i="12"/>
  <c r="JK297" i="12"/>
  <c r="JL297" i="12"/>
  <c r="JM297" i="12"/>
  <c r="JN297" i="12"/>
  <c r="JO297" i="12"/>
  <c r="JP297" i="12"/>
  <c r="JQ297" i="12"/>
  <c r="JR297" i="12"/>
  <c r="JS297" i="12"/>
  <c r="JT297" i="12"/>
  <c r="JU297" i="12"/>
  <c r="JV297" i="12"/>
  <c r="JW297" i="12"/>
  <c r="JX297" i="12"/>
  <c r="JY297" i="12"/>
  <c r="JZ297" i="12"/>
  <c r="KA297" i="12"/>
  <c r="KB297" i="12"/>
  <c r="KC297" i="12"/>
  <c r="KD297" i="12"/>
  <c r="KE297" i="12"/>
  <c r="KF297" i="12"/>
  <c r="KG297" i="12"/>
  <c r="KH297" i="12"/>
  <c r="KI297" i="12"/>
  <c r="KJ297" i="12"/>
  <c r="KK297" i="12"/>
  <c r="KL297" i="12"/>
  <c r="KM297" i="12"/>
  <c r="KN297" i="12"/>
  <c r="KO297" i="12"/>
  <c r="KP297" i="12"/>
  <c r="KQ297" i="12"/>
  <c r="KR297" i="12"/>
  <c r="KS297" i="12"/>
  <c r="KT297" i="12"/>
  <c r="KU297" i="12"/>
  <c r="KV297" i="12"/>
  <c r="KW297" i="12"/>
  <c r="KX297" i="12"/>
  <c r="KY297" i="12"/>
  <c r="KZ297" i="12"/>
  <c r="LA297" i="12"/>
  <c r="LB297" i="12"/>
  <c r="LC297" i="12"/>
  <c r="LD297" i="12"/>
  <c r="LE297" i="12"/>
  <c r="LF297" i="12"/>
  <c r="LG297" i="12"/>
  <c r="LH297" i="12"/>
  <c r="LI297" i="12"/>
  <c r="LJ297" i="12"/>
  <c r="LK297" i="12"/>
  <c r="LL297" i="12"/>
  <c r="LM297" i="12"/>
  <c r="LN297" i="12"/>
  <c r="LO297" i="12"/>
  <c r="LP297" i="12"/>
  <c r="LQ297" i="12"/>
  <c r="LR297" i="12"/>
  <c r="LS297" i="12"/>
  <c r="LT297" i="12"/>
  <c r="LU297" i="12"/>
  <c r="LV297" i="12"/>
  <c r="LW297" i="12"/>
  <c r="LX297" i="12"/>
  <c r="LY297" i="12"/>
  <c r="LZ297" i="12"/>
  <c r="MA297" i="12"/>
  <c r="MB297" i="12"/>
  <c r="MC297" i="12"/>
  <c r="MD297" i="12"/>
  <c r="ME297" i="12"/>
  <c r="MF297" i="12"/>
  <c r="MG297" i="12"/>
  <c r="MH297" i="12"/>
  <c r="MI297" i="12"/>
  <c r="MJ297" i="12"/>
  <c r="MK297" i="12"/>
  <c r="ML297" i="12"/>
  <c r="MM297" i="12"/>
  <c r="MN297" i="12"/>
  <c r="MO297" i="12"/>
  <c r="MP297" i="12"/>
  <c r="MQ297" i="12"/>
  <c r="MR297" i="12"/>
  <c r="MS297" i="12"/>
  <c r="MT297" i="12"/>
  <c r="MU297" i="12"/>
  <c r="MV297" i="12"/>
  <c r="MW297" i="12"/>
  <c r="MX297" i="12"/>
  <c r="MY297" i="12"/>
  <c r="MZ297" i="12"/>
  <c r="NA297" i="12"/>
  <c r="NB297" i="12"/>
  <c r="NC297" i="12"/>
  <c r="ND297" i="12"/>
  <c r="NE297" i="12"/>
  <c r="NF297" i="12"/>
  <c r="NG297" i="12"/>
  <c r="NH297" i="12"/>
  <c r="NI297" i="12"/>
  <c r="NJ297" i="12"/>
  <c r="NK297" i="12"/>
  <c r="NL297" i="12"/>
  <c r="NM297" i="12"/>
  <c r="NN297" i="12"/>
  <c r="NO297" i="12"/>
  <c r="NP297" i="12"/>
  <c r="NQ297" i="12"/>
  <c r="NR297" i="12"/>
  <c r="NS297" i="12"/>
  <c r="NT297" i="12"/>
  <c r="NU297" i="12"/>
  <c r="NV297" i="12"/>
  <c r="NW297" i="12"/>
  <c r="NX297" i="12"/>
  <c r="NY297" i="12"/>
  <c r="NZ297" i="12"/>
  <c r="OA297" i="12"/>
  <c r="OB297" i="12"/>
  <c r="OC297" i="12"/>
  <c r="OD297" i="12"/>
  <c r="OE297" i="12"/>
  <c r="OF297" i="12"/>
  <c r="OG297" i="12"/>
  <c r="OH297" i="12"/>
  <c r="OI297" i="12"/>
  <c r="OJ297" i="12"/>
  <c r="OK297" i="12"/>
  <c r="OL297" i="12"/>
  <c r="OM297" i="12"/>
  <c r="ON297" i="12"/>
  <c r="OO297" i="12"/>
  <c r="OP297" i="12"/>
  <c r="OQ297" i="12"/>
  <c r="OR297" i="12"/>
  <c r="OS297" i="12"/>
  <c r="HF298" i="12"/>
  <c r="HG298" i="12"/>
  <c r="HH298" i="12"/>
  <c r="HI298" i="12"/>
  <c r="HJ298" i="12"/>
  <c r="HK298" i="12"/>
  <c r="HL298" i="12"/>
  <c r="HM298" i="12"/>
  <c r="HN298" i="12"/>
  <c r="HO298" i="12"/>
  <c r="HP298" i="12"/>
  <c r="HQ298" i="12"/>
  <c r="HR298" i="12"/>
  <c r="HS298" i="12"/>
  <c r="HT298" i="12"/>
  <c r="HU298" i="12"/>
  <c r="HV298" i="12"/>
  <c r="HW298" i="12"/>
  <c r="HX298" i="12"/>
  <c r="HY298" i="12"/>
  <c r="HZ298" i="12"/>
  <c r="IA298" i="12"/>
  <c r="IB298" i="12"/>
  <c r="IC298" i="12"/>
  <c r="ID298" i="12"/>
  <c r="IE298" i="12"/>
  <c r="IF298" i="12"/>
  <c r="IG298" i="12"/>
  <c r="IH298" i="12"/>
  <c r="II298" i="12"/>
  <c r="IJ298" i="12"/>
  <c r="IK298" i="12"/>
  <c r="IL298" i="12"/>
  <c r="IM298" i="12"/>
  <c r="IN298" i="12"/>
  <c r="IO298" i="12"/>
  <c r="IP298" i="12"/>
  <c r="IQ298" i="12"/>
  <c r="IR298" i="12"/>
  <c r="IS298" i="12"/>
  <c r="IT298" i="12"/>
  <c r="IU298" i="12"/>
  <c r="IV298" i="12"/>
  <c r="IW298" i="12"/>
  <c r="IX298" i="12"/>
  <c r="IY298" i="12"/>
  <c r="IZ298" i="12"/>
  <c r="JA298" i="12"/>
  <c r="JB298" i="12"/>
  <c r="JC298" i="12"/>
  <c r="JD298" i="12"/>
  <c r="JE298" i="12"/>
  <c r="JF298" i="12"/>
  <c r="JG298" i="12"/>
  <c r="JH298" i="12"/>
  <c r="JI298" i="12"/>
  <c r="JJ298" i="12"/>
  <c r="JK298" i="12"/>
  <c r="JL298" i="12"/>
  <c r="JM298" i="12"/>
  <c r="JN298" i="12"/>
  <c r="JO298" i="12"/>
  <c r="JP298" i="12"/>
  <c r="JQ298" i="12"/>
  <c r="JR298" i="12"/>
  <c r="JS298" i="12"/>
  <c r="JT298" i="12"/>
  <c r="JU298" i="12"/>
  <c r="JV298" i="12"/>
  <c r="JW298" i="12"/>
  <c r="JX298" i="12"/>
  <c r="JY298" i="12"/>
  <c r="JZ298" i="12"/>
  <c r="KA298" i="12"/>
  <c r="KB298" i="12"/>
  <c r="KC298" i="12"/>
  <c r="KD298" i="12"/>
  <c r="KE298" i="12"/>
  <c r="KF298" i="12"/>
  <c r="KG298" i="12"/>
  <c r="KH298" i="12"/>
  <c r="KI298" i="12"/>
  <c r="KJ298" i="12"/>
  <c r="KK298" i="12"/>
  <c r="KL298" i="12"/>
  <c r="KM298" i="12"/>
  <c r="KN298" i="12"/>
  <c r="KO298" i="12"/>
  <c r="KP298" i="12"/>
  <c r="KQ298" i="12"/>
  <c r="KR298" i="12"/>
  <c r="KS298" i="12"/>
  <c r="KT298" i="12"/>
  <c r="KU298" i="12"/>
  <c r="KV298" i="12"/>
  <c r="KW298" i="12"/>
  <c r="KX298" i="12"/>
  <c r="KY298" i="12"/>
  <c r="KZ298" i="12"/>
  <c r="LA298" i="12"/>
  <c r="LB298" i="12"/>
  <c r="LC298" i="12"/>
  <c r="LD298" i="12"/>
  <c r="LE298" i="12"/>
  <c r="LF298" i="12"/>
  <c r="LG298" i="12"/>
  <c r="LH298" i="12"/>
  <c r="LI298" i="12"/>
  <c r="LJ298" i="12"/>
  <c r="LK298" i="12"/>
  <c r="LL298" i="12"/>
  <c r="LM298" i="12"/>
  <c r="LN298" i="12"/>
  <c r="LO298" i="12"/>
  <c r="LP298" i="12"/>
  <c r="LQ298" i="12"/>
  <c r="LR298" i="12"/>
  <c r="LS298" i="12"/>
  <c r="LT298" i="12"/>
  <c r="LU298" i="12"/>
  <c r="LV298" i="12"/>
  <c r="LW298" i="12"/>
  <c r="LX298" i="12"/>
  <c r="LY298" i="12"/>
  <c r="LZ298" i="12"/>
  <c r="MA298" i="12"/>
  <c r="MB298" i="12"/>
  <c r="MC298" i="12"/>
  <c r="MD298" i="12"/>
  <c r="ME298" i="12"/>
  <c r="MF298" i="12"/>
  <c r="MG298" i="12"/>
  <c r="MH298" i="12"/>
  <c r="MI298" i="12"/>
  <c r="MJ298" i="12"/>
  <c r="MK298" i="12"/>
  <c r="ML298" i="12"/>
  <c r="MM298" i="12"/>
  <c r="MN298" i="12"/>
  <c r="MO298" i="12"/>
  <c r="MP298" i="12"/>
  <c r="MQ298" i="12"/>
  <c r="MR298" i="12"/>
  <c r="MS298" i="12"/>
  <c r="MT298" i="12"/>
  <c r="MU298" i="12"/>
  <c r="MV298" i="12"/>
  <c r="MW298" i="12"/>
  <c r="MX298" i="12"/>
  <c r="MY298" i="12"/>
  <c r="MZ298" i="12"/>
  <c r="NA298" i="12"/>
  <c r="NB298" i="12"/>
  <c r="NC298" i="12"/>
  <c r="ND298" i="12"/>
  <c r="NE298" i="12"/>
  <c r="NF298" i="12"/>
  <c r="NG298" i="12"/>
  <c r="NH298" i="12"/>
  <c r="NI298" i="12"/>
  <c r="NJ298" i="12"/>
  <c r="NK298" i="12"/>
  <c r="NL298" i="12"/>
  <c r="NM298" i="12"/>
  <c r="NN298" i="12"/>
  <c r="NO298" i="12"/>
  <c r="NP298" i="12"/>
  <c r="NQ298" i="12"/>
  <c r="NR298" i="12"/>
  <c r="NS298" i="12"/>
  <c r="NT298" i="12"/>
  <c r="NU298" i="12"/>
  <c r="NV298" i="12"/>
  <c r="NW298" i="12"/>
  <c r="NX298" i="12"/>
  <c r="NY298" i="12"/>
  <c r="NZ298" i="12"/>
  <c r="OA298" i="12"/>
  <c r="OB298" i="12"/>
  <c r="OC298" i="12"/>
  <c r="OD298" i="12"/>
  <c r="OE298" i="12"/>
  <c r="OF298" i="12"/>
  <c r="OG298" i="12"/>
  <c r="OH298" i="12"/>
  <c r="OI298" i="12"/>
  <c r="OJ298" i="12"/>
  <c r="OK298" i="12"/>
  <c r="OL298" i="12"/>
  <c r="OM298" i="12"/>
  <c r="ON298" i="12"/>
  <c r="OO298" i="12"/>
  <c r="OP298" i="12"/>
  <c r="OQ298" i="12"/>
  <c r="OR298" i="12"/>
  <c r="OS298" i="12"/>
  <c r="HF299" i="12"/>
  <c r="HG299" i="12"/>
  <c r="HH299" i="12"/>
  <c r="HI299" i="12"/>
  <c r="HJ299" i="12"/>
  <c r="HK299" i="12"/>
  <c r="HL299" i="12"/>
  <c r="HM299" i="12"/>
  <c r="HN299" i="12"/>
  <c r="HO299" i="12"/>
  <c r="HP299" i="12"/>
  <c r="HQ299" i="12"/>
  <c r="HR299" i="12"/>
  <c r="HS299" i="12"/>
  <c r="HT299" i="12"/>
  <c r="HU299" i="12"/>
  <c r="HV299" i="12"/>
  <c r="HW299" i="12"/>
  <c r="HX299" i="12"/>
  <c r="HY299" i="12"/>
  <c r="HZ299" i="12"/>
  <c r="IA299" i="12"/>
  <c r="IB299" i="12"/>
  <c r="IC299" i="12"/>
  <c r="ID299" i="12"/>
  <c r="IE299" i="12"/>
  <c r="IF299" i="12"/>
  <c r="IG299" i="12"/>
  <c r="IH299" i="12"/>
  <c r="II299" i="12"/>
  <c r="IJ299" i="12"/>
  <c r="IK299" i="12"/>
  <c r="IL299" i="12"/>
  <c r="IM299" i="12"/>
  <c r="IN299" i="12"/>
  <c r="IO299" i="12"/>
  <c r="IP299" i="12"/>
  <c r="IQ299" i="12"/>
  <c r="IR299" i="12"/>
  <c r="IS299" i="12"/>
  <c r="IT299" i="12"/>
  <c r="IU299" i="12"/>
  <c r="IV299" i="12"/>
  <c r="IW299" i="12"/>
  <c r="IX299" i="12"/>
  <c r="IY299" i="12"/>
  <c r="IZ299" i="12"/>
  <c r="JA299" i="12"/>
  <c r="JB299" i="12"/>
  <c r="JC299" i="12"/>
  <c r="JD299" i="12"/>
  <c r="JE299" i="12"/>
  <c r="JF299" i="12"/>
  <c r="JG299" i="12"/>
  <c r="JH299" i="12"/>
  <c r="JI299" i="12"/>
  <c r="JJ299" i="12"/>
  <c r="JK299" i="12"/>
  <c r="JL299" i="12"/>
  <c r="JM299" i="12"/>
  <c r="JN299" i="12"/>
  <c r="JO299" i="12"/>
  <c r="JP299" i="12"/>
  <c r="JQ299" i="12"/>
  <c r="JR299" i="12"/>
  <c r="JS299" i="12"/>
  <c r="JT299" i="12"/>
  <c r="JU299" i="12"/>
  <c r="JV299" i="12"/>
  <c r="JW299" i="12"/>
  <c r="JX299" i="12"/>
  <c r="JY299" i="12"/>
  <c r="JZ299" i="12"/>
  <c r="KA299" i="12"/>
  <c r="KB299" i="12"/>
  <c r="KC299" i="12"/>
  <c r="KD299" i="12"/>
  <c r="KE299" i="12"/>
  <c r="KF299" i="12"/>
  <c r="KG299" i="12"/>
  <c r="KH299" i="12"/>
  <c r="KI299" i="12"/>
  <c r="KJ299" i="12"/>
  <c r="KK299" i="12"/>
  <c r="KL299" i="12"/>
  <c r="KM299" i="12"/>
  <c r="KN299" i="12"/>
  <c r="KO299" i="12"/>
  <c r="KP299" i="12"/>
  <c r="KQ299" i="12"/>
  <c r="KR299" i="12"/>
  <c r="KS299" i="12"/>
  <c r="KT299" i="12"/>
  <c r="KU299" i="12"/>
  <c r="KV299" i="12"/>
  <c r="KW299" i="12"/>
  <c r="KX299" i="12"/>
  <c r="KY299" i="12"/>
  <c r="KZ299" i="12"/>
  <c r="LA299" i="12"/>
  <c r="LB299" i="12"/>
  <c r="LC299" i="12"/>
  <c r="LD299" i="12"/>
  <c r="LE299" i="12"/>
  <c r="LF299" i="12"/>
  <c r="LG299" i="12"/>
  <c r="LH299" i="12"/>
  <c r="LI299" i="12"/>
  <c r="LJ299" i="12"/>
  <c r="LK299" i="12"/>
  <c r="LL299" i="12"/>
  <c r="LM299" i="12"/>
  <c r="LN299" i="12"/>
  <c r="LO299" i="12"/>
  <c r="LP299" i="12"/>
  <c r="LQ299" i="12"/>
  <c r="LR299" i="12"/>
  <c r="LS299" i="12"/>
  <c r="LT299" i="12"/>
  <c r="LU299" i="12"/>
  <c r="LV299" i="12"/>
  <c r="LW299" i="12"/>
  <c r="LX299" i="12"/>
  <c r="LY299" i="12"/>
  <c r="LZ299" i="12"/>
  <c r="MA299" i="12"/>
  <c r="MB299" i="12"/>
  <c r="MC299" i="12"/>
  <c r="MD299" i="12"/>
  <c r="ME299" i="12"/>
  <c r="MF299" i="12"/>
  <c r="MG299" i="12"/>
  <c r="MH299" i="12"/>
  <c r="MI299" i="12"/>
  <c r="MJ299" i="12"/>
  <c r="MK299" i="12"/>
  <c r="ML299" i="12"/>
  <c r="MM299" i="12"/>
  <c r="MN299" i="12"/>
  <c r="MO299" i="12"/>
  <c r="MP299" i="12"/>
  <c r="MQ299" i="12"/>
  <c r="MR299" i="12"/>
  <c r="MS299" i="12"/>
  <c r="MT299" i="12"/>
  <c r="MU299" i="12"/>
  <c r="MV299" i="12"/>
  <c r="MW299" i="12"/>
  <c r="MX299" i="12"/>
  <c r="MY299" i="12"/>
  <c r="MZ299" i="12"/>
  <c r="NA299" i="12"/>
  <c r="NB299" i="12"/>
  <c r="NC299" i="12"/>
  <c r="ND299" i="12"/>
  <c r="NE299" i="12"/>
  <c r="NF299" i="12"/>
  <c r="NG299" i="12"/>
  <c r="NH299" i="12"/>
  <c r="NI299" i="12"/>
  <c r="NJ299" i="12"/>
  <c r="NK299" i="12"/>
  <c r="NL299" i="12"/>
  <c r="NM299" i="12"/>
  <c r="NN299" i="12"/>
  <c r="NO299" i="12"/>
  <c r="NP299" i="12"/>
  <c r="NQ299" i="12"/>
  <c r="NR299" i="12"/>
  <c r="NS299" i="12"/>
  <c r="NT299" i="12"/>
  <c r="NU299" i="12"/>
  <c r="NV299" i="12"/>
  <c r="NW299" i="12"/>
  <c r="NX299" i="12"/>
  <c r="NY299" i="12"/>
  <c r="NZ299" i="12"/>
  <c r="OA299" i="12"/>
  <c r="OB299" i="12"/>
  <c r="OC299" i="12"/>
  <c r="OD299" i="12"/>
  <c r="OE299" i="12"/>
  <c r="OF299" i="12"/>
  <c r="OG299" i="12"/>
  <c r="OH299" i="12"/>
  <c r="OI299" i="12"/>
  <c r="OJ299" i="12"/>
  <c r="OK299" i="12"/>
  <c r="OL299" i="12"/>
  <c r="OM299" i="12"/>
  <c r="ON299" i="12"/>
  <c r="OO299" i="12"/>
  <c r="OP299" i="12"/>
  <c r="OQ299" i="12"/>
  <c r="OR299" i="12"/>
  <c r="OS299" i="12"/>
  <c r="HF300" i="12"/>
  <c r="HG300" i="12"/>
  <c r="HH300" i="12"/>
  <c r="HI300" i="12"/>
  <c r="HJ300" i="12"/>
  <c r="HK300" i="12"/>
  <c r="HL300" i="12"/>
  <c r="HM300" i="12"/>
  <c r="HN300" i="12"/>
  <c r="HO300" i="12"/>
  <c r="HP300" i="12"/>
  <c r="HQ300" i="12"/>
  <c r="HR300" i="12"/>
  <c r="HS300" i="12"/>
  <c r="HT300" i="12"/>
  <c r="HU300" i="12"/>
  <c r="HV300" i="12"/>
  <c r="HW300" i="12"/>
  <c r="HX300" i="12"/>
  <c r="HY300" i="12"/>
  <c r="HZ300" i="12"/>
  <c r="IA300" i="12"/>
  <c r="IB300" i="12"/>
  <c r="IC300" i="12"/>
  <c r="ID300" i="12"/>
  <c r="IE300" i="12"/>
  <c r="IF300" i="12"/>
  <c r="IG300" i="12"/>
  <c r="IH300" i="12"/>
  <c r="II300" i="12"/>
  <c r="IJ300" i="12"/>
  <c r="IK300" i="12"/>
  <c r="IL300" i="12"/>
  <c r="IM300" i="12"/>
  <c r="IN300" i="12"/>
  <c r="IO300" i="12"/>
  <c r="IP300" i="12"/>
  <c r="IQ300" i="12"/>
  <c r="IR300" i="12"/>
  <c r="IS300" i="12"/>
  <c r="IT300" i="12"/>
  <c r="IU300" i="12"/>
  <c r="IV300" i="12"/>
  <c r="IW300" i="12"/>
  <c r="IX300" i="12"/>
  <c r="IY300" i="12"/>
  <c r="IZ300" i="12"/>
  <c r="JA300" i="12"/>
  <c r="JB300" i="12"/>
  <c r="JC300" i="12"/>
  <c r="JD300" i="12"/>
  <c r="JE300" i="12"/>
  <c r="JF300" i="12"/>
  <c r="JG300" i="12"/>
  <c r="JH300" i="12"/>
  <c r="JI300" i="12"/>
  <c r="JJ300" i="12"/>
  <c r="JK300" i="12"/>
  <c r="JL300" i="12"/>
  <c r="JM300" i="12"/>
  <c r="JN300" i="12"/>
  <c r="JO300" i="12"/>
  <c r="JP300" i="12"/>
  <c r="JQ300" i="12"/>
  <c r="JR300" i="12"/>
  <c r="JS300" i="12"/>
  <c r="JT300" i="12"/>
  <c r="JU300" i="12"/>
  <c r="JV300" i="12"/>
  <c r="JW300" i="12"/>
  <c r="JX300" i="12"/>
  <c r="JY300" i="12"/>
  <c r="JZ300" i="12"/>
  <c r="KA300" i="12"/>
  <c r="KB300" i="12"/>
  <c r="KC300" i="12"/>
  <c r="KD300" i="12"/>
  <c r="KE300" i="12"/>
  <c r="KF300" i="12"/>
  <c r="KG300" i="12"/>
  <c r="KH300" i="12"/>
  <c r="KI300" i="12"/>
  <c r="KJ300" i="12"/>
  <c r="KK300" i="12"/>
  <c r="KL300" i="12"/>
  <c r="KM300" i="12"/>
  <c r="KN300" i="12"/>
  <c r="KO300" i="12"/>
  <c r="KP300" i="12"/>
  <c r="KQ300" i="12"/>
  <c r="KR300" i="12"/>
  <c r="KS300" i="12"/>
  <c r="KT300" i="12"/>
  <c r="KU300" i="12"/>
  <c r="KV300" i="12"/>
  <c r="KW300" i="12"/>
  <c r="KX300" i="12"/>
  <c r="KY300" i="12"/>
  <c r="KZ300" i="12"/>
  <c r="LA300" i="12"/>
  <c r="LB300" i="12"/>
  <c r="LC300" i="12"/>
  <c r="LD300" i="12"/>
  <c r="LE300" i="12"/>
  <c r="LF300" i="12"/>
  <c r="LG300" i="12"/>
  <c r="LH300" i="12"/>
  <c r="LI300" i="12"/>
  <c r="LJ300" i="12"/>
  <c r="LK300" i="12"/>
  <c r="LL300" i="12"/>
  <c r="LM300" i="12"/>
  <c r="LN300" i="12"/>
  <c r="LO300" i="12"/>
  <c r="LP300" i="12"/>
  <c r="LQ300" i="12"/>
  <c r="LR300" i="12"/>
  <c r="LS300" i="12"/>
  <c r="LT300" i="12"/>
  <c r="LU300" i="12"/>
  <c r="LV300" i="12"/>
  <c r="LW300" i="12"/>
  <c r="LX300" i="12"/>
  <c r="LY300" i="12"/>
  <c r="LZ300" i="12"/>
  <c r="MA300" i="12"/>
  <c r="MB300" i="12"/>
  <c r="MC300" i="12"/>
  <c r="MD300" i="12"/>
  <c r="ME300" i="12"/>
  <c r="MF300" i="12"/>
  <c r="MG300" i="12"/>
  <c r="MH300" i="12"/>
  <c r="MI300" i="12"/>
  <c r="MJ300" i="12"/>
  <c r="MK300" i="12"/>
  <c r="ML300" i="12"/>
  <c r="MM300" i="12"/>
  <c r="MN300" i="12"/>
  <c r="MO300" i="12"/>
  <c r="MP300" i="12"/>
  <c r="MQ300" i="12"/>
  <c r="MR300" i="12"/>
  <c r="MS300" i="12"/>
  <c r="MT300" i="12"/>
  <c r="MU300" i="12"/>
  <c r="MV300" i="12"/>
  <c r="MW300" i="12"/>
  <c r="MX300" i="12"/>
  <c r="MY300" i="12"/>
  <c r="MZ300" i="12"/>
  <c r="NA300" i="12"/>
  <c r="NB300" i="12"/>
  <c r="NC300" i="12"/>
  <c r="ND300" i="12"/>
  <c r="NE300" i="12"/>
  <c r="NF300" i="12"/>
  <c r="NG300" i="12"/>
  <c r="NH300" i="12"/>
  <c r="NI300" i="12"/>
  <c r="NJ300" i="12"/>
  <c r="NK300" i="12"/>
  <c r="NL300" i="12"/>
  <c r="NM300" i="12"/>
  <c r="NN300" i="12"/>
  <c r="NO300" i="12"/>
  <c r="NP300" i="12"/>
  <c r="NQ300" i="12"/>
  <c r="NR300" i="12"/>
  <c r="NS300" i="12"/>
  <c r="NT300" i="12"/>
  <c r="NU300" i="12"/>
  <c r="NV300" i="12"/>
  <c r="NW300" i="12"/>
  <c r="NX300" i="12"/>
  <c r="NY300" i="12"/>
  <c r="NZ300" i="12"/>
  <c r="OA300" i="12"/>
  <c r="OB300" i="12"/>
  <c r="OC300" i="12"/>
  <c r="OD300" i="12"/>
  <c r="OE300" i="12"/>
  <c r="OF300" i="12"/>
  <c r="OG300" i="12"/>
  <c r="OH300" i="12"/>
  <c r="OI300" i="12"/>
  <c r="OJ300" i="12"/>
  <c r="OK300" i="12"/>
  <c r="OL300" i="12"/>
  <c r="OM300" i="12"/>
  <c r="ON300" i="12"/>
  <c r="OO300" i="12"/>
  <c r="OP300" i="12"/>
  <c r="OQ300" i="12"/>
  <c r="OR300" i="12"/>
  <c r="OS300" i="12"/>
  <c r="HF301" i="12"/>
  <c r="HG301" i="12"/>
  <c r="HH301" i="12"/>
  <c r="HI301" i="12"/>
  <c r="HJ301" i="12"/>
  <c r="HK301" i="12"/>
  <c r="HL301" i="12"/>
  <c r="HM301" i="12"/>
  <c r="HN301" i="12"/>
  <c r="HO301" i="12"/>
  <c r="HP301" i="12"/>
  <c r="HQ301" i="12"/>
  <c r="HR301" i="12"/>
  <c r="HS301" i="12"/>
  <c r="HT301" i="12"/>
  <c r="HU301" i="12"/>
  <c r="HV301" i="12"/>
  <c r="HW301" i="12"/>
  <c r="HX301" i="12"/>
  <c r="HY301" i="12"/>
  <c r="HZ301" i="12"/>
  <c r="IA301" i="12"/>
  <c r="IB301" i="12"/>
  <c r="IC301" i="12"/>
  <c r="ID301" i="12"/>
  <c r="IE301" i="12"/>
  <c r="IF301" i="12"/>
  <c r="IG301" i="12"/>
  <c r="IH301" i="12"/>
  <c r="II301" i="12"/>
  <c r="IJ301" i="12"/>
  <c r="IK301" i="12"/>
  <c r="IL301" i="12"/>
  <c r="IM301" i="12"/>
  <c r="IN301" i="12"/>
  <c r="IO301" i="12"/>
  <c r="IP301" i="12"/>
  <c r="IQ301" i="12"/>
  <c r="IR301" i="12"/>
  <c r="IS301" i="12"/>
  <c r="IT301" i="12"/>
  <c r="IU301" i="12"/>
  <c r="IV301" i="12"/>
  <c r="IW301" i="12"/>
  <c r="IX301" i="12"/>
  <c r="IY301" i="12"/>
  <c r="IZ301" i="12"/>
  <c r="JA301" i="12"/>
  <c r="JB301" i="12"/>
  <c r="JC301" i="12"/>
  <c r="JD301" i="12"/>
  <c r="JE301" i="12"/>
  <c r="JF301" i="12"/>
  <c r="JG301" i="12"/>
  <c r="JH301" i="12"/>
  <c r="JI301" i="12"/>
  <c r="JJ301" i="12"/>
  <c r="JK301" i="12"/>
  <c r="JL301" i="12"/>
  <c r="JM301" i="12"/>
  <c r="JN301" i="12"/>
  <c r="JO301" i="12"/>
  <c r="JP301" i="12"/>
  <c r="JQ301" i="12"/>
  <c r="JR301" i="12"/>
  <c r="JS301" i="12"/>
  <c r="JT301" i="12"/>
  <c r="JU301" i="12"/>
  <c r="JV301" i="12"/>
  <c r="JW301" i="12"/>
  <c r="JX301" i="12"/>
  <c r="JY301" i="12"/>
  <c r="JZ301" i="12"/>
  <c r="KA301" i="12"/>
  <c r="KB301" i="12"/>
  <c r="KC301" i="12"/>
  <c r="KD301" i="12"/>
  <c r="KE301" i="12"/>
  <c r="KF301" i="12"/>
  <c r="KG301" i="12"/>
  <c r="KH301" i="12"/>
  <c r="KI301" i="12"/>
  <c r="KJ301" i="12"/>
  <c r="KK301" i="12"/>
  <c r="KL301" i="12"/>
  <c r="KM301" i="12"/>
  <c r="KN301" i="12"/>
  <c r="KO301" i="12"/>
  <c r="KP301" i="12"/>
  <c r="KQ301" i="12"/>
  <c r="KR301" i="12"/>
  <c r="KS301" i="12"/>
  <c r="KT301" i="12"/>
  <c r="KU301" i="12"/>
  <c r="KV301" i="12"/>
  <c r="KW301" i="12"/>
  <c r="KX301" i="12"/>
  <c r="KY301" i="12"/>
  <c r="KZ301" i="12"/>
  <c r="LA301" i="12"/>
  <c r="LB301" i="12"/>
  <c r="LC301" i="12"/>
  <c r="LD301" i="12"/>
  <c r="LE301" i="12"/>
  <c r="LF301" i="12"/>
  <c r="LG301" i="12"/>
  <c r="LH301" i="12"/>
  <c r="LI301" i="12"/>
  <c r="LJ301" i="12"/>
  <c r="LK301" i="12"/>
  <c r="LL301" i="12"/>
  <c r="LM301" i="12"/>
  <c r="LN301" i="12"/>
  <c r="LO301" i="12"/>
  <c r="LP301" i="12"/>
  <c r="LQ301" i="12"/>
  <c r="LR301" i="12"/>
  <c r="LS301" i="12"/>
  <c r="LT301" i="12"/>
  <c r="LU301" i="12"/>
  <c r="LV301" i="12"/>
  <c r="LW301" i="12"/>
  <c r="LX301" i="12"/>
  <c r="LY301" i="12"/>
  <c r="LZ301" i="12"/>
  <c r="MA301" i="12"/>
  <c r="MB301" i="12"/>
  <c r="MC301" i="12"/>
  <c r="MD301" i="12"/>
  <c r="ME301" i="12"/>
  <c r="MF301" i="12"/>
  <c r="MG301" i="12"/>
  <c r="MH301" i="12"/>
  <c r="MI301" i="12"/>
  <c r="MJ301" i="12"/>
  <c r="MK301" i="12"/>
  <c r="ML301" i="12"/>
  <c r="MM301" i="12"/>
  <c r="MN301" i="12"/>
  <c r="MO301" i="12"/>
  <c r="MP301" i="12"/>
  <c r="MQ301" i="12"/>
  <c r="MR301" i="12"/>
  <c r="MS301" i="12"/>
  <c r="MT301" i="12"/>
  <c r="MU301" i="12"/>
  <c r="MV301" i="12"/>
  <c r="MW301" i="12"/>
  <c r="MX301" i="12"/>
  <c r="MY301" i="12"/>
  <c r="MZ301" i="12"/>
  <c r="NA301" i="12"/>
  <c r="NB301" i="12"/>
  <c r="NC301" i="12"/>
  <c r="ND301" i="12"/>
  <c r="NE301" i="12"/>
  <c r="NF301" i="12"/>
  <c r="NG301" i="12"/>
  <c r="NH301" i="12"/>
  <c r="NI301" i="12"/>
  <c r="NJ301" i="12"/>
  <c r="NK301" i="12"/>
  <c r="NL301" i="12"/>
  <c r="NM301" i="12"/>
  <c r="NN301" i="12"/>
  <c r="NO301" i="12"/>
  <c r="NP301" i="12"/>
  <c r="NQ301" i="12"/>
  <c r="NR301" i="12"/>
  <c r="NS301" i="12"/>
  <c r="NT301" i="12"/>
  <c r="NU301" i="12"/>
  <c r="NV301" i="12"/>
  <c r="NW301" i="12"/>
  <c r="NX301" i="12"/>
  <c r="NY301" i="12"/>
  <c r="NZ301" i="12"/>
  <c r="OA301" i="12"/>
  <c r="OB301" i="12"/>
  <c r="OC301" i="12"/>
  <c r="OD301" i="12"/>
  <c r="OE301" i="12"/>
  <c r="OF301" i="12"/>
  <c r="OG301" i="12"/>
  <c r="OH301" i="12"/>
  <c r="OI301" i="12"/>
  <c r="OJ301" i="12"/>
  <c r="OK301" i="12"/>
  <c r="OL301" i="12"/>
  <c r="OM301" i="12"/>
  <c r="ON301" i="12"/>
  <c r="OO301" i="12"/>
  <c r="OP301" i="12"/>
  <c r="OQ301" i="12"/>
  <c r="OR301" i="12"/>
  <c r="OS301" i="12"/>
  <c r="HF302" i="12"/>
  <c r="HG302" i="12"/>
  <c r="HH302" i="12"/>
  <c r="HI302" i="12"/>
  <c r="HJ302" i="12"/>
  <c r="HK302" i="12"/>
  <c r="HL302" i="12"/>
  <c r="HM302" i="12"/>
  <c r="HN302" i="12"/>
  <c r="HO302" i="12"/>
  <c r="HP302" i="12"/>
  <c r="HQ302" i="12"/>
  <c r="HR302" i="12"/>
  <c r="HS302" i="12"/>
  <c r="HT302" i="12"/>
  <c r="HU302" i="12"/>
  <c r="HV302" i="12"/>
  <c r="HW302" i="12"/>
  <c r="HX302" i="12"/>
  <c r="HY302" i="12"/>
  <c r="HZ302" i="12"/>
  <c r="IA302" i="12"/>
  <c r="IB302" i="12"/>
  <c r="IC302" i="12"/>
  <c r="ID302" i="12"/>
  <c r="IE302" i="12"/>
  <c r="IF302" i="12"/>
  <c r="IG302" i="12"/>
  <c r="IH302" i="12"/>
  <c r="II302" i="12"/>
  <c r="IJ302" i="12"/>
  <c r="IK302" i="12"/>
  <c r="IL302" i="12"/>
  <c r="IM302" i="12"/>
  <c r="IN302" i="12"/>
  <c r="IO302" i="12"/>
  <c r="IP302" i="12"/>
  <c r="IQ302" i="12"/>
  <c r="IR302" i="12"/>
  <c r="IS302" i="12"/>
  <c r="IT302" i="12"/>
  <c r="IU302" i="12"/>
  <c r="IV302" i="12"/>
  <c r="IW302" i="12"/>
  <c r="IX302" i="12"/>
  <c r="IY302" i="12"/>
  <c r="IZ302" i="12"/>
  <c r="JA302" i="12"/>
  <c r="JB302" i="12"/>
  <c r="JC302" i="12"/>
  <c r="JD302" i="12"/>
  <c r="JE302" i="12"/>
  <c r="JF302" i="12"/>
  <c r="JG302" i="12"/>
  <c r="JH302" i="12"/>
  <c r="JI302" i="12"/>
  <c r="JJ302" i="12"/>
  <c r="JK302" i="12"/>
  <c r="JL302" i="12"/>
  <c r="JM302" i="12"/>
  <c r="JN302" i="12"/>
  <c r="JO302" i="12"/>
  <c r="JP302" i="12"/>
  <c r="JQ302" i="12"/>
  <c r="JR302" i="12"/>
  <c r="JS302" i="12"/>
  <c r="JT302" i="12"/>
  <c r="JU302" i="12"/>
  <c r="JV302" i="12"/>
  <c r="JW302" i="12"/>
  <c r="JX302" i="12"/>
  <c r="JY302" i="12"/>
  <c r="JZ302" i="12"/>
  <c r="KA302" i="12"/>
  <c r="KB302" i="12"/>
  <c r="KC302" i="12"/>
  <c r="KD302" i="12"/>
  <c r="KE302" i="12"/>
  <c r="KF302" i="12"/>
  <c r="KG302" i="12"/>
  <c r="KH302" i="12"/>
  <c r="KI302" i="12"/>
  <c r="KJ302" i="12"/>
  <c r="KK302" i="12"/>
  <c r="KL302" i="12"/>
  <c r="KM302" i="12"/>
  <c r="KN302" i="12"/>
  <c r="KO302" i="12"/>
  <c r="KP302" i="12"/>
  <c r="KQ302" i="12"/>
  <c r="KR302" i="12"/>
  <c r="KS302" i="12"/>
  <c r="KT302" i="12"/>
  <c r="KU302" i="12"/>
  <c r="KV302" i="12"/>
  <c r="KW302" i="12"/>
  <c r="KX302" i="12"/>
  <c r="KY302" i="12"/>
  <c r="KZ302" i="12"/>
  <c r="LA302" i="12"/>
  <c r="LB302" i="12"/>
  <c r="LC302" i="12"/>
  <c r="LD302" i="12"/>
  <c r="LE302" i="12"/>
  <c r="LF302" i="12"/>
  <c r="LG302" i="12"/>
  <c r="LH302" i="12"/>
  <c r="LI302" i="12"/>
  <c r="LJ302" i="12"/>
  <c r="LK302" i="12"/>
  <c r="LL302" i="12"/>
  <c r="LM302" i="12"/>
  <c r="LN302" i="12"/>
  <c r="LO302" i="12"/>
  <c r="LP302" i="12"/>
  <c r="LQ302" i="12"/>
  <c r="LR302" i="12"/>
  <c r="LS302" i="12"/>
  <c r="LT302" i="12"/>
  <c r="LU302" i="12"/>
  <c r="LV302" i="12"/>
  <c r="LW302" i="12"/>
  <c r="LX302" i="12"/>
  <c r="LY302" i="12"/>
  <c r="LZ302" i="12"/>
  <c r="MA302" i="12"/>
  <c r="MB302" i="12"/>
  <c r="MC302" i="12"/>
  <c r="MD302" i="12"/>
  <c r="ME302" i="12"/>
  <c r="MF302" i="12"/>
  <c r="MG302" i="12"/>
  <c r="MH302" i="12"/>
  <c r="MI302" i="12"/>
  <c r="MJ302" i="12"/>
  <c r="MK302" i="12"/>
  <c r="ML302" i="12"/>
  <c r="MM302" i="12"/>
  <c r="MN302" i="12"/>
  <c r="MO302" i="12"/>
  <c r="MP302" i="12"/>
  <c r="MQ302" i="12"/>
  <c r="MR302" i="12"/>
  <c r="MS302" i="12"/>
  <c r="MT302" i="12"/>
  <c r="MU302" i="12"/>
  <c r="MV302" i="12"/>
  <c r="MW302" i="12"/>
  <c r="MX302" i="12"/>
  <c r="MY302" i="12"/>
  <c r="MZ302" i="12"/>
  <c r="NA302" i="12"/>
  <c r="NB302" i="12"/>
  <c r="NC302" i="12"/>
  <c r="ND302" i="12"/>
  <c r="NE302" i="12"/>
  <c r="NF302" i="12"/>
  <c r="NG302" i="12"/>
  <c r="NH302" i="12"/>
  <c r="NI302" i="12"/>
  <c r="NJ302" i="12"/>
  <c r="NK302" i="12"/>
  <c r="NL302" i="12"/>
  <c r="NM302" i="12"/>
  <c r="NN302" i="12"/>
  <c r="NO302" i="12"/>
  <c r="NP302" i="12"/>
  <c r="NQ302" i="12"/>
  <c r="NR302" i="12"/>
  <c r="NS302" i="12"/>
  <c r="NT302" i="12"/>
  <c r="NU302" i="12"/>
  <c r="NV302" i="12"/>
  <c r="NW302" i="12"/>
  <c r="NX302" i="12"/>
  <c r="NY302" i="12"/>
  <c r="NZ302" i="12"/>
  <c r="OA302" i="12"/>
  <c r="OB302" i="12"/>
  <c r="OC302" i="12"/>
  <c r="OD302" i="12"/>
  <c r="OE302" i="12"/>
  <c r="OF302" i="12"/>
  <c r="OG302" i="12"/>
  <c r="OH302" i="12"/>
  <c r="OI302" i="12"/>
  <c r="OJ302" i="12"/>
  <c r="OK302" i="12"/>
  <c r="OL302" i="12"/>
  <c r="OM302" i="12"/>
  <c r="ON302" i="12"/>
  <c r="OO302" i="12"/>
  <c r="OP302" i="12"/>
  <c r="OQ302" i="12"/>
  <c r="OR302" i="12"/>
  <c r="OS302" i="12"/>
  <c r="HF303" i="12"/>
  <c r="HG303" i="12"/>
  <c r="HH303" i="12"/>
  <c r="HI303" i="12"/>
  <c r="HJ303" i="12"/>
  <c r="HK303" i="12"/>
  <c r="HL303" i="12"/>
  <c r="HM303" i="12"/>
  <c r="HN303" i="12"/>
  <c r="HO303" i="12"/>
  <c r="HP303" i="12"/>
  <c r="HQ303" i="12"/>
  <c r="HR303" i="12"/>
  <c r="HS303" i="12"/>
  <c r="HT303" i="12"/>
  <c r="HU303" i="12"/>
  <c r="HV303" i="12"/>
  <c r="HW303" i="12"/>
  <c r="HX303" i="12"/>
  <c r="HY303" i="12"/>
  <c r="HZ303" i="12"/>
  <c r="IA303" i="12"/>
  <c r="IB303" i="12"/>
  <c r="IC303" i="12"/>
  <c r="ID303" i="12"/>
  <c r="IE303" i="12"/>
  <c r="IF303" i="12"/>
  <c r="IG303" i="12"/>
  <c r="IH303" i="12"/>
  <c r="II303" i="12"/>
  <c r="IJ303" i="12"/>
  <c r="IK303" i="12"/>
  <c r="IL303" i="12"/>
  <c r="IM303" i="12"/>
  <c r="IN303" i="12"/>
  <c r="IO303" i="12"/>
  <c r="IP303" i="12"/>
  <c r="IQ303" i="12"/>
  <c r="IR303" i="12"/>
  <c r="IS303" i="12"/>
  <c r="IT303" i="12"/>
  <c r="IU303" i="12"/>
  <c r="IV303" i="12"/>
  <c r="IW303" i="12"/>
  <c r="IX303" i="12"/>
  <c r="IY303" i="12"/>
  <c r="IZ303" i="12"/>
  <c r="JA303" i="12"/>
  <c r="JB303" i="12"/>
  <c r="JC303" i="12"/>
  <c r="JD303" i="12"/>
  <c r="JE303" i="12"/>
  <c r="JF303" i="12"/>
  <c r="JG303" i="12"/>
  <c r="JH303" i="12"/>
  <c r="JI303" i="12"/>
  <c r="JJ303" i="12"/>
  <c r="JK303" i="12"/>
  <c r="JL303" i="12"/>
  <c r="JM303" i="12"/>
  <c r="JN303" i="12"/>
  <c r="JO303" i="12"/>
  <c r="JP303" i="12"/>
  <c r="JQ303" i="12"/>
  <c r="JR303" i="12"/>
  <c r="JS303" i="12"/>
  <c r="JT303" i="12"/>
  <c r="JU303" i="12"/>
  <c r="JV303" i="12"/>
  <c r="JW303" i="12"/>
  <c r="JX303" i="12"/>
  <c r="JY303" i="12"/>
  <c r="JZ303" i="12"/>
  <c r="KA303" i="12"/>
  <c r="KB303" i="12"/>
  <c r="KC303" i="12"/>
  <c r="KD303" i="12"/>
  <c r="KE303" i="12"/>
  <c r="KF303" i="12"/>
  <c r="KG303" i="12"/>
  <c r="KH303" i="12"/>
  <c r="KI303" i="12"/>
  <c r="KJ303" i="12"/>
  <c r="KK303" i="12"/>
  <c r="KL303" i="12"/>
  <c r="KM303" i="12"/>
  <c r="KN303" i="12"/>
  <c r="KO303" i="12"/>
  <c r="KP303" i="12"/>
  <c r="KQ303" i="12"/>
  <c r="KR303" i="12"/>
  <c r="KS303" i="12"/>
  <c r="KT303" i="12"/>
  <c r="KU303" i="12"/>
  <c r="KV303" i="12"/>
  <c r="KW303" i="12"/>
  <c r="KX303" i="12"/>
  <c r="KY303" i="12"/>
  <c r="KZ303" i="12"/>
  <c r="LA303" i="12"/>
  <c r="LB303" i="12"/>
  <c r="LC303" i="12"/>
  <c r="LD303" i="12"/>
  <c r="LE303" i="12"/>
  <c r="LF303" i="12"/>
  <c r="LG303" i="12"/>
  <c r="LH303" i="12"/>
  <c r="LI303" i="12"/>
  <c r="LJ303" i="12"/>
  <c r="LK303" i="12"/>
  <c r="LL303" i="12"/>
  <c r="LM303" i="12"/>
  <c r="LN303" i="12"/>
  <c r="LO303" i="12"/>
  <c r="LP303" i="12"/>
  <c r="LQ303" i="12"/>
  <c r="LR303" i="12"/>
  <c r="LS303" i="12"/>
  <c r="LT303" i="12"/>
  <c r="LU303" i="12"/>
  <c r="LV303" i="12"/>
  <c r="LW303" i="12"/>
  <c r="LX303" i="12"/>
  <c r="LY303" i="12"/>
  <c r="LZ303" i="12"/>
  <c r="MA303" i="12"/>
  <c r="MB303" i="12"/>
  <c r="MC303" i="12"/>
  <c r="MD303" i="12"/>
  <c r="ME303" i="12"/>
  <c r="MF303" i="12"/>
  <c r="MG303" i="12"/>
  <c r="MH303" i="12"/>
  <c r="MI303" i="12"/>
  <c r="MJ303" i="12"/>
  <c r="MK303" i="12"/>
  <c r="ML303" i="12"/>
  <c r="MM303" i="12"/>
  <c r="MN303" i="12"/>
  <c r="MO303" i="12"/>
  <c r="MP303" i="12"/>
  <c r="MQ303" i="12"/>
  <c r="MR303" i="12"/>
  <c r="MS303" i="12"/>
  <c r="MT303" i="12"/>
  <c r="MU303" i="12"/>
  <c r="MV303" i="12"/>
  <c r="MW303" i="12"/>
  <c r="MX303" i="12"/>
  <c r="MY303" i="12"/>
  <c r="MZ303" i="12"/>
  <c r="NA303" i="12"/>
  <c r="NB303" i="12"/>
  <c r="NC303" i="12"/>
  <c r="ND303" i="12"/>
  <c r="NE303" i="12"/>
  <c r="NF303" i="12"/>
  <c r="NG303" i="12"/>
  <c r="NH303" i="12"/>
  <c r="NI303" i="12"/>
  <c r="NJ303" i="12"/>
  <c r="NK303" i="12"/>
  <c r="NL303" i="12"/>
  <c r="NM303" i="12"/>
  <c r="NN303" i="12"/>
  <c r="NO303" i="12"/>
  <c r="NP303" i="12"/>
  <c r="NQ303" i="12"/>
  <c r="NR303" i="12"/>
  <c r="NS303" i="12"/>
  <c r="NT303" i="12"/>
  <c r="NU303" i="12"/>
  <c r="NV303" i="12"/>
  <c r="NW303" i="12"/>
  <c r="NX303" i="12"/>
  <c r="NY303" i="12"/>
  <c r="NZ303" i="12"/>
  <c r="OA303" i="12"/>
  <c r="OB303" i="12"/>
  <c r="OC303" i="12"/>
  <c r="OD303" i="12"/>
  <c r="OE303" i="12"/>
  <c r="OF303" i="12"/>
  <c r="OG303" i="12"/>
  <c r="OH303" i="12"/>
  <c r="OI303" i="12"/>
  <c r="OJ303" i="12"/>
  <c r="OK303" i="12"/>
  <c r="OL303" i="12"/>
  <c r="OM303" i="12"/>
  <c r="ON303" i="12"/>
  <c r="OO303" i="12"/>
  <c r="OP303" i="12"/>
  <c r="OQ303" i="12"/>
  <c r="OR303" i="12"/>
  <c r="OS303" i="12"/>
  <c r="HF304" i="12"/>
  <c r="HG304" i="12"/>
  <c r="HH304" i="12"/>
  <c r="HI304" i="12"/>
  <c r="HJ304" i="12"/>
  <c r="HK304" i="12"/>
  <c r="HL304" i="12"/>
  <c r="HM304" i="12"/>
  <c r="HN304" i="12"/>
  <c r="HO304" i="12"/>
  <c r="HP304" i="12"/>
  <c r="HQ304" i="12"/>
  <c r="HR304" i="12"/>
  <c r="HS304" i="12"/>
  <c r="HT304" i="12"/>
  <c r="HU304" i="12"/>
  <c r="HV304" i="12"/>
  <c r="HW304" i="12"/>
  <c r="HX304" i="12"/>
  <c r="HY304" i="12"/>
  <c r="HZ304" i="12"/>
  <c r="IA304" i="12"/>
  <c r="IB304" i="12"/>
  <c r="IC304" i="12"/>
  <c r="ID304" i="12"/>
  <c r="IE304" i="12"/>
  <c r="IF304" i="12"/>
  <c r="IG304" i="12"/>
  <c r="IH304" i="12"/>
  <c r="II304" i="12"/>
  <c r="IJ304" i="12"/>
  <c r="IK304" i="12"/>
  <c r="IL304" i="12"/>
  <c r="IM304" i="12"/>
  <c r="IN304" i="12"/>
  <c r="IO304" i="12"/>
  <c r="IP304" i="12"/>
  <c r="IQ304" i="12"/>
  <c r="IR304" i="12"/>
  <c r="IS304" i="12"/>
  <c r="IT304" i="12"/>
  <c r="IU304" i="12"/>
  <c r="IV304" i="12"/>
  <c r="IW304" i="12"/>
  <c r="IX304" i="12"/>
  <c r="IY304" i="12"/>
  <c r="IZ304" i="12"/>
  <c r="JA304" i="12"/>
  <c r="JB304" i="12"/>
  <c r="JC304" i="12"/>
  <c r="JD304" i="12"/>
  <c r="JE304" i="12"/>
  <c r="JF304" i="12"/>
  <c r="JG304" i="12"/>
  <c r="JH304" i="12"/>
  <c r="JI304" i="12"/>
  <c r="JJ304" i="12"/>
  <c r="JK304" i="12"/>
  <c r="JL304" i="12"/>
  <c r="JM304" i="12"/>
  <c r="JN304" i="12"/>
  <c r="JO304" i="12"/>
  <c r="JP304" i="12"/>
  <c r="JQ304" i="12"/>
  <c r="JR304" i="12"/>
  <c r="JS304" i="12"/>
  <c r="JT304" i="12"/>
  <c r="JU304" i="12"/>
  <c r="JV304" i="12"/>
  <c r="JW304" i="12"/>
  <c r="JX304" i="12"/>
  <c r="JY304" i="12"/>
  <c r="JZ304" i="12"/>
  <c r="KA304" i="12"/>
  <c r="KB304" i="12"/>
  <c r="KC304" i="12"/>
  <c r="KD304" i="12"/>
  <c r="KE304" i="12"/>
  <c r="KF304" i="12"/>
  <c r="KG304" i="12"/>
  <c r="KH304" i="12"/>
  <c r="KI304" i="12"/>
  <c r="KJ304" i="12"/>
  <c r="KK304" i="12"/>
  <c r="KL304" i="12"/>
  <c r="KM304" i="12"/>
  <c r="KN304" i="12"/>
  <c r="KO304" i="12"/>
  <c r="KP304" i="12"/>
  <c r="KQ304" i="12"/>
  <c r="KR304" i="12"/>
  <c r="KS304" i="12"/>
  <c r="KT304" i="12"/>
  <c r="KU304" i="12"/>
  <c r="KV304" i="12"/>
  <c r="KW304" i="12"/>
  <c r="KX304" i="12"/>
  <c r="KY304" i="12"/>
  <c r="KZ304" i="12"/>
  <c r="LA304" i="12"/>
  <c r="LB304" i="12"/>
  <c r="LC304" i="12"/>
  <c r="LD304" i="12"/>
  <c r="LE304" i="12"/>
  <c r="LF304" i="12"/>
  <c r="LG304" i="12"/>
  <c r="LH304" i="12"/>
  <c r="LI304" i="12"/>
  <c r="LJ304" i="12"/>
  <c r="LK304" i="12"/>
  <c r="LL304" i="12"/>
  <c r="LM304" i="12"/>
  <c r="LN304" i="12"/>
  <c r="LO304" i="12"/>
  <c r="LP304" i="12"/>
  <c r="LQ304" i="12"/>
  <c r="LR304" i="12"/>
  <c r="LS304" i="12"/>
  <c r="LT304" i="12"/>
  <c r="LU304" i="12"/>
  <c r="LV304" i="12"/>
  <c r="LW304" i="12"/>
  <c r="LX304" i="12"/>
  <c r="LY304" i="12"/>
  <c r="LZ304" i="12"/>
  <c r="MA304" i="12"/>
  <c r="MB304" i="12"/>
  <c r="MC304" i="12"/>
  <c r="MD304" i="12"/>
  <c r="ME304" i="12"/>
  <c r="MF304" i="12"/>
  <c r="MG304" i="12"/>
  <c r="MH304" i="12"/>
  <c r="MI304" i="12"/>
  <c r="MJ304" i="12"/>
  <c r="MK304" i="12"/>
  <c r="ML304" i="12"/>
  <c r="MM304" i="12"/>
  <c r="MN304" i="12"/>
  <c r="MO304" i="12"/>
  <c r="MP304" i="12"/>
  <c r="MQ304" i="12"/>
  <c r="MR304" i="12"/>
  <c r="MS304" i="12"/>
  <c r="MT304" i="12"/>
  <c r="MU304" i="12"/>
  <c r="MV304" i="12"/>
  <c r="MW304" i="12"/>
  <c r="MX304" i="12"/>
  <c r="MY304" i="12"/>
  <c r="MZ304" i="12"/>
  <c r="NA304" i="12"/>
  <c r="NB304" i="12"/>
  <c r="NC304" i="12"/>
  <c r="ND304" i="12"/>
  <c r="NE304" i="12"/>
  <c r="NF304" i="12"/>
  <c r="NG304" i="12"/>
  <c r="NH304" i="12"/>
  <c r="NI304" i="12"/>
  <c r="NJ304" i="12"/>
  <c r="NK304" i="12"/>
  <c r="NL304" i="12"/>
  <c r="NM304" i="12"/>
  <c r="NN304" i="12"/>
  <c r="NO304" i="12"/>
  <c r="NP304" i="12"/>
  <c r="NQ304" i="12"/>
  <c r="NR304" i="12"/>
  <c r="NS304" i="12"/>
  <c r="NT304" i="12"/>
  <c r="NU304" i="12"/>
  <c r="NV304" i="12"/>
  <c r="NW304" i="12"/>
  <c r="NX304" i="12"/>
  <c r="NY304" i="12"/>
  <c r="NZ304" i="12"/>
  <c r="OA304" i="12"/>
  <c r="OB304" i="12"/>
  <c r="OC304" i="12"/>
  <c r="OD304" i="12"/>
  <c r="OE304" i="12"/>
  <c r="OF304" i="12"/>
  <c r="OG304" i="12"/>
  <c r="OH304" i="12"/>
  <c r="OI304" i="12"/>
  <c r="OJ304" i="12"/>
  <c r="OK304" i="12"/>
  <c r="OL304" i="12"/>
  <c r="OM304" i="12"/>
  <c r="ON304" i="12"/>
  <c r="OO304" i="12"/>
  <c r="OP304" i="12"/>
  <c r="OQ304" i="12"/>
  <c r="OR304" i="12"/>
  <c r="OS304" i="12"/>
  <c r="HF305" i="12"/>
  <c r="HG305" i="12"/>
  <c r="HH305" i="12"/>
  <c r="HI305" i="12"/>
  <c r="HJ305" i="12"/>
  <c r="HK305" i="12"/>
  <c r="HL305" i="12"/>
  <c r="HM305" i="12"/>
  <c r="HN305" i="12"/>
  <c r="HO305" i="12"/>
  <c r="HP305" i="12"/>
  <c r="HQ305" i="12"/>
  <c r="HR305" i="12"/>
  <c r="HS305" i="12"/>
  <c r="HT305" i="12"/>
  <c r="HU305" i="12"/>
  <c r="HV305" i="12"/>
  <c r="HW305" i="12"/>
  <c r="HX305" i="12"/>
  <c r="HY305" i="12"/>
  <c r="HZ305" i="12"/>
  <c r="IA305" i="12"/>
  <c r="IB305" i="12"/>
  <c r="IC305" i="12"/>
  <c r="ID305" i="12"/>
  <c r="IE305" i="12"/>
  <c r="IF305" i="12"/>
  <c r="IG305" i="12"/>
  <c r="IH305" i="12"/>
  <c r="II305" i="12"/>
  <c r="IJ305" i="12"/>
  <c r="IK305" i="12"/>
  <c r="IL305" i="12"/>
  <c r="IM305" i="12"/>
  <c r="IN305" i="12"/>
  <c r="IO305" i="12"/>
  <c r="IP305" i="12"/>
  <c r="IQ305" i="12"/>
  <c r="IR305" i="12"/>
  <c r="IS305" i="12"/>
  <c r="IT305" i="12"/>
  <c r="IU305" i="12"/>
  <c r="IV305" i="12"/>
  <c r="IW305" i="12"/>
  <c r="IX305" i="12"/>
  <c r="IY305" i="12"/>
  <c r="IZ305" i="12"/>
  <c r="JA305" i="12"/>
  <c r="JB305" i="12"/>
  <c r="JC305" i="12"/>
  <c r="JD305" i="12"/>
  <c r="JE305" i="12"/>
  <c r="JF305" i="12"/>
  <c r="JG305" i="12"/>
  <c r="JH305" i="12"/>
  <c r="JI305" i="12"/>
  <c r="JJ305" i="12"/>
  <c r="JK305" i="12"/>
  <c r="JL305" i="12"/>
  <c r="JM305" i="12"/>
  <c r="JN305" i="12"/>
  <c r="JO305" i="12"/>
  <c r="JP305" i="12"/>
  <c r="JQ305" i="12"/>
  <c r="JR305" i="12"/>
  <c r="JS305" i="12"/>
  <c r="JT305" i="12"/>
  <c r="JU305" i="12"/>
  <c r="JV305" i="12"/>
  <c r="JW305" i="12"/>
  <c r="JX305" i="12"/>
  <c r="JY305" i="12"/>
  <c r="JZ305" i="12"/>
  <c r="KA305" i="12"/>
  <c r="KB305" i="12"/>
  <c r="KC305" i="12"/>
  <c r="KD305" i="12"/>
  <c r="KE305" i="12"/>
  <c r="KF305" i="12"/>
  <c r="KG305" i="12"/>
  <c r="KH305" i="12"/>
  <c r="KI305" i="12"/>
  <c r="KJ305" i="12"/>
  <c r="KK305" i="12"/>
  <c r="KL305" i="12"/>
  <c r="KM305" i="12"/>
  <c r="KN305" i="12"/>
  <c r="KO305" i="12"/>
  <c r="KP305" i="12"/>
  <c r="KQ305" i="12"/>
  <c r="KR305" i="12"/>
  <c r="KS305" i="12"/>
  <c r="KT305" i="12"/>
  <c r="KU305" i="12"/>
  <c r="KV305" i="12"/>
  <c r="KW305" i="12"/>
  <c r="KX305" i="12"/>
  <c r="KY305" i="12"/>
  <c r="KZ305" i="12"/>
  <c r="LA305" i="12"/>
  <c r="LB305" i="12"/>
  <c r="LC305" i="12"/>
  <c r="LD305" i="12"/>
  <c r="LE305" i="12"/>
  <c r="LF305" i="12"/>
  <c r="LG305" i="12"/>
  <c r="LH305" i="12"/>
  <c r="LI305" i="12"/>
  <c r="LJ305" i="12"/>
  <c r="LK305" i="12"/>
  <c r="LL305" i="12"/>
  <c r="LM305" i="12"/>
  <c r="LN305" i="12"/>
  <c r="LO305" i="12"/>
  <c r="LP305" i="12"/>
  <c r="LQ305" i="12"/>
  <c r="LR305" i="12"/>
  <c r="LS305" i="12"/>
  <c r="LT305" i="12"/>
  <c r="LU305" i="12"/>
  <c r="LV305" i="12"/>
  <c r="LW305" i="12"/>
  <c r="LX305" i="12"/>
  <c r="LY305" i="12"/>
  <c r="LZ305" i="12"/>
  <c r="MA305" i="12"/>
  <c r="MB305" i="12"/>
  <c r="MC305" i="12"/>
  <c r="MD305" i="12"/>
  <c r="ME305" i="12"/>
  <c r="MF305" i="12"/>
  <c r="MG305" i="12"/>
  <c r="MH305" i="12"/>
  <c r="MI305" i="12"/>
  <c r="MJ305" i="12"/>
  <c r="MK305" i="12"/>
  <c r="ML305" i="12"/>
  <c r="MM305" i="12"/>
  <c r="MN305" i="12"/>
  <c r="MO305" i="12"/>
  <c r="MP305" i="12"/>
  <c r="MQ305" i="12"/>
  <c r="MR305" i="12"/>
  <c r="MS305" i="12"/>
  <c r="MT305" i="12"/>
  <c r="MU305" i="12"/>
  <c r="MV305" i="12"/>
  <c r="MW305" i="12"/>
  <c r="MX305" i="12"/>
  <c r="MY305" i="12"/>
  <c r="MZ305" i="12"/>
  <c r="NA305" i="12"/>
  <c r="NB305" i="12"/>
  <c r="NC305" i="12"/>
  <c r="ND305" i="12"/>
  <c r="NE305" i="12"/>
  <c r="NF305" i="12"/>
  <c r="NG305" i="12"/>
  <c r="NH305" i="12"/>
  <c r="NI305" i="12"/>
  <c r="NJ305" i="12"/>
  <c r="NK305" i="12"/>
  <c r="NL305" i="12"/>
  <c r="NM305" i="12"/>
  <c r="NN305" i="12"/>
  <c r="NO305" i="12"/>
  <c r="NP305" i="12"/>
  <c r="NQ305" i="12"/>
  <c r="NR305" i="12"/>
  <c r="NS305" i="12"/>
  <c r="NT305" i="12"/>
  <c r="NU305" i="12"/>
  <c r="NV305" i="12"/>
  <c r="NW305" i="12"/>
  <c r="NX305" i="12"/>
  <c r="NY305" i="12"/>
  <c r="NZ305" i="12"/>
  <c r="OA305" i="12"/>
  <c r="OB305" i="12"/>
  <c r="OC305" i="12"/>
  <c r="OD305" i="12"/>
  <c r="OE305" i="12"/>
  <c r="OF305" i="12"/>
  <c r="OG305" i="12"/>
  <c r="OH305" i="12"/>
  <c r="OI305" i="12"/>
  <c r="OJ305" i="12"/>
  <c r="OK305" i="12"/>
  <c r="OL305" i="12"/>
  <c r="OM305" i="12"/>
  <c r="ON305" i="12"/>
  <c r="OO305" i="12"/>
  <c r="OP305" i="12"/>
  <c r="OQ305" i="12"/>
  <c r="OR305" i="12"/>
  <c r="OS305" i="12"/>
  <c r="HF306" i="12"/>
  <c r="HG306" i="12"/>
  <c r="HH306" i="12"/>
  <c r="HI306" i="12"/>
  <c r="HJ306" i="12"/>
  <c r="HK306" i="12"/>
  <c r="HL306" i="12"/>
  <c r="HM306" i="12"/>
  <c r="HN306" i="12"/>
  <c r="HO306" i="12"/>
  <c r="HP306" i="12"/>
  <c r="HQ306" i="12"/>
  <c r="HR306" i="12"/>
  <c r="HS306" i="12"/>
  <c r="HT306" i="12"/>
  <c r="HU306" i="12"/>
  <c r="HV306" i="12"/>
  <c r="HW306" i="12"/>
  <c r="HX306" i="12"/>
  <c r="HY306" i="12"/>
  <c r="HZ306" i="12"/>
  <c r="IA306" i="12"/>
  <c r="IB306" i="12"/>
  <c r="IC306" i="12"/>
  <c r="ID306" i="12"/>
  <c r="IE306" i="12"/>
  <c r="IF306" i="12"/>
  <c r="IG306" i="12"/>
  <c r="IH306" i="12"/>
  <c r="II306" i="12"/>
  <c r="IJ306" i="12"/>
  <c r="IK306" i="12"/>
  <c r="IL306" i="12"/>
  <c r="IM306" i="12"/>
  <c r="IN306" i="12"/>
  <c r="IO306" i="12"/>
  <c r="IP306" i="12"/>
  <c r="IQ306" i="12"/>
  <c r="IR306" i="12"/>
  <c r="IS306" i="12"/>
  <c r="IT306" i="12"/>
  <c r="IU306" i="12"/>
  <c r="IV306" i="12"/>
  <c r="IW306" i="12"/>
  <c r="IX306" i="12"/>
  <c r="IY306" i="12"/>
  <c r="IZ306" i="12"/>
  <c r="JA306" i="12"/>
  <c r="JB306" i="12"/>
  <c r="JC306" i="12"/>
  <c r="JD306" i="12"/>
  <c r="JE306" i="12"/>
  <c r="JF306" i="12"/>
  <c r="JG306" i="12"/>
  <c r="JH306" i="12"/>
  <c r="JI306" i="12"/>
  <c r="JJ306" i="12"/>
  <c r="JK306" i="12"/>
  <c r="JL306" i="12"/>
  <c r="JM306" i="12"/>
  <c r="JN306" i="12"/>
  <c r="JO306" i="12"/>
  <c r="JP306" i="12"/>
  <c r="JQ306" i="12"/>
  <c r="JR306" i="12"/>
  <c r="JS306" i="12"/>
  <c r="JT306" i="12"/>
  <c r="JU306" i="12"/>
  <c r="JV306" i="12"/>
  <c r="JW306" i="12"/>
  <c r="JX306" i="12"/>
  <c r="JY306" i="12"/>
  <c r="JZ306" i="12"/>
  <c r="KA306" i="12"/>
  <c r="KB306" i="12"/>
  <c r="KC306" i="12"/>
  <c r="KD306" i="12"/>
  <c r="KE306" i="12"/>
  <c r="KF306" i="12"/>
  <c r="KG306" i="12"/>
  <c r="KH306" i="12"/>
  <c r="KI306" i="12"/>
  <c r="KJ306" i="12"/>
  <c r="KK306" i="12"/>
  <c r="KL306" i="12"/>
  <c r="KM306" i="12"/>
  <c r="KN306" i="12"/>
  <c r="KO306" i="12"/>
  <c r="KP306" i="12"/>
  <c r="KQ306" i="12"/>
  <c r="KR306" i="12"/>
  <c r="KS306" i="12"/>
  <c r="KT306" i="12"/>
  <c r="KU306" i="12"/>
  <c r="KV306" i="12"/>
  <c r="KW306" i="12"/>
  <c r="KX306" i="12"/>
  <c r="KY306" i="12"/>
  <c r="KZ306" i="12"/>
  <c r="LA306" i="12"/>
  <c r="LB306" i="12"/>
  <c r="LC306" i="12"/>
  <c r="LD306" i="12"/>
  <c r="LE306" i="12"/>
  <c r="LF306" i="12"/>
  <c r="LG306" i="12"/>
  <c r="LH306" i="12"/>
  <c r="LI306" i="12"/>
  <c r="LJ306" i="12"/>
  <c r="LK306" i="12"/>
  <c r="LL306" i="12"/>
  <c r="LM306" i="12"/>
  <c r="LN306" i="12"/>
  <c r="LO306" i="12"/>
  <c r="LP306" i="12"/>
  <c r="LQ306" i="12"/>
  <c r="LR306" i="12"/>
  <c r="LS306" i="12"/>
  <c r="LT306" i="12"/>
  <c r="LU306" i="12"/>
  <c r="LV306" i="12"/>
  <c r="LW306" i="12"/>
  <c r="LX306" i="12"/>
  <c r="LY306" i="12"/>
  <c r="LZ306" i="12"/>
  <c r="MA306" i="12"/>
  <c r="MB306" i="12"/>
  <c r="MC306" i="12"/>
  <c r="MD306" i="12"/>
  <c r="ME306" i="12"/>
  <c r="MF306" i="12"/>
  <c r="MG306" i="12"/>
  <c r="MH306" i="12"/>
  <c r="MI306" i="12"/>
  <c r="MJ306" i="12"/>
  <c r="MK306" i="12"/>
  <c r="ML306" i="12"/>
  <c r="MM306" i="12"/>
  <c r="MN306" i="12"/>
  <c r="MO306" i="12"/>
  <c r="MP306" i="12"/>
  <c r="MQ306" i="12"/>
  <c r="MR306" i="12"/>
  <c r="MS306" i="12"/>
  <c r="MT306" i="12"/>
  <c r="MU306" i="12"/>
  <c r="MV306" i="12"/>
  <c r="MW306" i="12"/>
  <c r="MX306" i="12"/>
  <c r="MY306" i="12"/>
  <c r="MZ306" i="12"/>
  <c r="NA306" i="12"/>
  <c r="NB306" i="12"/>
  <c r="NC306" i="12"/>
  <c r="ND306" i="12"/>
  <c r="NE306" i="12"/>
  <c r="NF306" i="12"/>
  <c r="NG306" i="12"/>
  <c r="NH306" i="12"/>
  <c r="NI306" i="12"/>
  <c r="NJ306" i="12"/>
  <c r="NK306" i="12"/>
  <c r="NL306" i="12"/>
  <c r="NM306" i="12"/>
  <c r="NN306" i="12"/>
  <c r="NO306" i="12"/>
  <c r="NP306" i="12"/>
  <c r="NQ306" i="12"/>
  <c r="NR306" i="12"/>
  <c r="NS306" i="12"/>
  <c r="NT306" i="12"/>
  <c r="NU306" i="12"/>
  <c r="NV306" i="12"/>
  <c r="NW306" i="12"/>
  <c r="NX306" i="12"/>
  <c r="NY306" i="12"/>
  <c r="NZ306" i="12"/>
  <c r="OA306" i="12"/>
  <c r="OB306" i="12"/>
  <c r="OC306" i="12"/>
  <c r="OD306" i="12"/>
  <c r="OE306" i="12"/>
  <c r="OF306" i="12"/>
  <c r="OG306" i="12"/>
  <c r="OH306" i="12"/>
  <c r="OI306" i="12"/>
  <c r="OJ306" i="12"/>
  <c r="OK306" i="12"/>
  <c r="OL306" i="12"/>
  <c r="OM306" i="12"/>
  <c r="ON306" i="12"/>
  <c r="OO306" i="12"/>
  <c r="OP306" i="12"/>
  <c r="OQ306" i="12"/>
  <c r="OR306" i="12"/>
  <c r="OS306" i="12"/>
  <c r="HF307" i="12"/>
  <c r="HG307" i="12"/>
  <c r="HH307" i="12"/>
  <c r="HI307" i="12"/>
  <c r="HJ307" i="12"/>
  <c r="HK307" i="12"/>
  <c r="HL307" i="12"/>
  <c r="HM307" i="12"/>
  <c r="HN307" i="12"/>
  <c r="HO307" i="12"/>
  <c r="HP307" i="12"/>
  <c r="HQ307" i="12"/>
  <c r="HR307" i="12"/>
  <c r="HS307" i="12"/>
  <c r="HT307" i="12"/>
  <c r="HU307" i="12"/>
  <c r="HV307" i="12"/>
  <c r="HW307" i="12"/>
  <c r="HX307" i="12"/>
  <c r="HY307" i="12"/>
  <c r="HZ307" i="12"/>
  <c r="IA307" i="12"/>
  <c r="IB307" i="12"/>
  <c r="IC307" i="12"/>
  <c r="ID307" i="12"/>
  <c r="IE307" i="12"/>
  <c r="IF307" i="12"/>
  <c r="IG307" i="12"/>
  <c r="IH307" i="12"/>
  <c r="II307" i="12"/>
  <c r="IJ307" i="12"/>
  <c r="IK307" i="12"/>
  <c r="IL307" i="12"/>
  <c r="IM307" i="12"/>
  <c r="IN307" i="12"/>
  <c r="IO307" i="12"/>
  <c r="IP307" i="12"/>
  <c r="IQ307" i="12"/>
  <c r="IR307" i="12"/>
  <c r="IS307" i="12"/>
  <c r="IT307" i="12"/>
  <c r="IU307" i="12"/>
  <c r="IV307" i="12"/>
  <c r="IW307" i="12"/>
  <c r="IX307" i="12"/>
  <c r="IY307" i="12"/>
  <c r="IZ307" i="12"/>
  <c r="JA307" i="12"/>
  <c r="JB307" i="12"/>
  <c r="JC307" i="12"/>
  <c r="JD307" i="12"/>
  <c r="JE307" i="12"/>
  <c r="JF307" i="12"/>
  <c r="JG307" i="12"/>
  <c r="JH307" i="12"/>
  <c r="JI307" i="12"/>
  <c r="JJ307" i="12"/>
  <c r="JK307" i="12"/>
  <c r="JL307" i="12"/>
  <c r="JM307" i="12"/>
  <c r="JN307" i="12"/>
  <c r="JO307" i="12"/>
  <c r="JP307" i="12"/>
  <c r="JQ307" i="12"/>
  <c r="JR307" i="12"/>
  <c r="JS307" i="12"/>
  <c r="JT307" i="12"/>
  <c r="JU307" i="12"/>
  <c r="JV307" i="12"/>
  <c r="JW307" i="12"/>
  <c r="JX307" i="12"/>
  <c r="JY307" i="12"/>
  <c r="JZ307" i="12"/>
  <c r="KA307" i="12"/>
  <c r="KB307" i="12"/>
  <c r="KC307" i="12"/>
  <c r="KD307" i="12"/>
  <c r="KE307" i="12"/>
  <c r="KF307" i="12"/>
  <c r="KG307" i="12"/>
  <c r="KH307" i="12"/>
  <c r="KI307" i="12"/>
  <c r="KJ307" i="12"/>
  <c r="KK307" i="12"/>
  <c r="KL307" i="12"/>
  <c r="KM307" i="12"/>
  <c r="KN307" i="12"/>
  <c r="KO307" i="12"/>
  <c r="KP307" i="12"/>
  <c r="KQ307" i="12"/>
  <c r="KR307" i="12"/>
  <c r="KS307" i="12"/>
  <c r="KT307" i="12"/>
  <c r="KU307" i="12"/>
  <c r="KV307" i="12"/>
  <c r="KW307" i="12"/>
  <c r="KX307" i="12"/>
  <c r="KY307" i="12"/>
  <c r="KZ307" i="12"/>
  <c r="LA307" i="12"/>
  <c r="LB307" i="12"/>
  <c r="LC307" i="12"/>
  <c r="LD307" i="12"/>
  <c r="LE307" i="12"/>
  <c r="LF307" i="12"/>
  <c r="LG307" i="12"/>
  <c r="LH307" i="12"/>
  <c r="LI307" i="12"/>
  <c r="LJ307" i="12"/>
  <c r="LK307" i="12"/>
  <c r="LL307" i="12"/>
  <c r="LM307" i="12"/>
  <c r="LN307" i="12"/>
  <c r="LO307" i="12"/>
  <c r="LP307" i="12"/>
  <c r="LQ307" i="12"/>
  <c r="LR307" i="12"/>
  <c r="LS307" i="12"/>
  <c r="LT307" i="12"/>
  <c r="LU307" i="12"/>
  <c r="LV307" i="12"/>
  <c r="LW307" i="12"/>
  <c r="LX307" i="12"/>
  <c r="LY307" i="12"/>
  <c r="LZ307" i="12"/>
  <c r="MA307" i="12"/>
  <c r="MB307" i="12"/>
  <c r="MC307" i="12"/>
  <c r="MD307" i="12"/>
  <c r="ME307" i="12"/>
  <c r="MF307" i="12"/>
  <c r="MG307" i="12"/>
  <c r="MH307" i="12"/>
  <c r="MI307" i="12"/>
  <c r="MJ307" i="12"/>
  <c r="MK307" i="12"/>
  <c r="ML307" i="12"/>
  <c r="MM307" i="12"/>
  <c r="MN307" i="12"/>
  <c r="MO307" i="12"/>
  <c r="MP307" i="12"/>
  <c r="MQ307" i="12"/>
  <c r="MR307" i="12"/>
  <c r="MS307" i="12"/>
  <c r="MT307" i="12"/>
  <c r="MU307" i="12"/>
  <c r="MV307" i="12"/>
  <c r="MW307" i="12"/>
  <c r="MX307" i="12"/>
  <c r="MY307" i="12"/>
  <c r="MZ307" i="12"/>
  <c r="NA307" i="12"/>
  <c r="NB307" i="12"/>
  <c r="NC307" i="12"/>
  <c r="ND307" i="12"/>
  <c r="NE307" i="12"/>
  <c r="NF307" i="12"/>
  <c r="NG307" i="12"/>
  <c r="NH307" i="12"/>
  <c r="NI307" i="12"/>
  <c r="NJ307" i="12"/>
  <c r="NK307" i="12"/>
  <c r="NL307" i="12"/>
  <c r="NM307" i="12"/>
  <c r="NN307" i="12"/>
  <c r="NO307" i="12"/>
  <c r="NP307" i="12"/>
  <c r="NQ307" i="12"/>
  <c r="NR307" i="12"/>
  <c r="NS307" i="12"/>
  <c r="NT307" i="12"/>
  <c r="NU307" i="12"/>
  <c r="NV307" i="12"/>
  <c r="NW307" i="12"/>
  <c r="NX307" i="12"/>
  <c r="NY307" i="12"/>
  <c r="NZ307" i="12"/>
  <c r="OA307" i="12"/>
  <c r="OB307" i="12"/>
  <c r="OC307" i="12"/>
  <c r="OD307" i="12"/>
  <c r="OE307" i="12"/>
  <c r="OF307" i="12"/>
  <c r="OG307" i="12"/>
  <c r="OH307" i="12"/>
  <c r="OI307" i="12"/>
  <c r="OJ307" i="12"/>
  <c r="OK307" i="12"/>
  <c r="OL307" i="12"/>
  <c r="OM307" i="12"/>
  <c r="ON307" i="12"/>
  <c r="OO307" i="12"/>
  <c r="OP307" i="12"/>
  <c r="OQ307" i="12"/>
  <c r="OR307" i="12"/>
  <c r="OS307" i="12"/>
  <c r="HF308" i="12"/>
  <c r="HG308" i="12"/>
  <c r="HH308" i="12"/>
  <c r="HI308" i="12"/>
  <c r="HJ308" i="12"/>
  <c r="HK308" i="12"/>
  <c r="HL308" i="12"/>
  <c r="HM308" i="12"/>
  <c r="HN308" i="12"/>
  <c r="HO308" i="12"/>
  <c r="HP308" i="12"/>
  <c r="HQ308" i="12"/>
  <c r="HR308" i="12"/>
  <c r="HS308" i="12"/>
  <c r="HT308" i="12"/>
  <c r="HU308" i="12"/>
  <c r="HV308" i="12"/>
  <c r="HW308" i="12"/>
  <c r="HX308" i="12"/>
  <c r="HY308" i="12"/>
  <c r="HZ308" i="12"/>
  <c r="IA308" i="12"/>
  <c r="IB308" i="12"/>
  <c r="IC308" i="12"/>
  <c r="ID308" i="12"/>
  <c r="IE308" i="12"/>
  <c r="IF308" i="12"/>
  <c r="IG308" i="12"/>
  <c r="IH308" i="12"/>
  <c r="II308" i="12"/>
  <c r="IJ308" i="12"/>
  <c r="IK308" i="12"/>
  <c r="IL308" i="12"/>
  <c r="IM308" i="12"/>
  <c r="IN308" i="12"/>
  <c r="IO308" i="12"/>
  <c r="IP308" i="12"/>
  <c r="IQ308" i="12"/>
  <c r="IR308" i="12"/>
  <c r="IS308" i="12"/>
  <c r="IT308" i="12"/>
  <c r="IU308" i="12"/>
  <c r="IV308" i="12"/>
  <c r="IW308" i="12"/>
  <c r="IX308" i="12"/>
  <c r="IY308" i="12"/>
  <c r="IZ308" i="12"/>
  <c r="JA308" i="12"/>
  <c r="JB308" i="12"/>
  <c r="JC308" i="12"/>
  <c r="JD308" i="12"/>
  <c r="JE308" i="12"/>
  <c r="JF308" i="12"/>
  <c r="JG308" i="12"/>
  <c r="JH308" i="12"/>
  <c r="JI308" i="12"/>
  <c r="JJ308" i="12"/>
  <c r="JK308" i="12"/>
  <c r="JL308" i="12"/>
  <c r="JM308" i="12"/>
  <c r="JN308" i="12"/>
  <c r="JO308" i="12"/>
  <c r="JP308" i="12"/>
  <c r="JQ308" i="12"/>
  <c r="JR308" i="12"/>
  <c r="JS308" i="12"/>
  <c r="JT308" i="12"/>
  <c r="JU308" i="12"/>
  <c r="JV308" i="12"/>
  <c r="JW308" i="12"/>
  <c r="JX308" i="12"/>
  <c r="JY308" i="12"/>
  <c r="JZ308" i="12"/>
  <c r="KA308" i="12"/>
  <c r="KB308" i="12"/>
  <c r="KC308" i="12"/>
  <c r="KD308" i="12"/>
  <c r="KE308" i="12"/>
  <c r="KF308" i="12"/>
  <c r="KG308" i="12"/>
  <c r="KH308" i="12"/>
  <c r="KI308" i="12"/>
  <c r="KJ308" i="12"/>
  <c r="KK308" i="12"/>
  <c r="KL308" i="12"/>
  <c r="KM308" i="12"/>
  <c r="KN308" i="12"/>
  <c r="KO308" i="12"/>
  <c r="KP308" i="12"/>
  <c r="KQ308" i="12"/>
  <c r="KR308" i="12"/>
  <c r="KS308" i="12"/>
  <c r="KT308" i="12"/>
  <c r="KU308" i="12"/>
  <c r="KV308" i="12"/>
  <c r="KW308" i="12"/>
  <c r="KX308" i="12"/>
  <c r="KY308" i="12"/>
  <c r="KZ308" i="12"/>
  <c r="LA308" i="12"/>
  <c r="LB308" i="12"/>
  <c r="LC308" i="12"/>
  <c r="LD308" i="12"/>
  <c r="LE308" i="12"/>
  <c r="LF308" i="12"/>
  <c r="LG308" i="12"/>
  <c r="LH308" i="12"/>
  <c r="LI308" i="12"/>
  <c r="LJ308" i="12"/>
  <c r="LK308" i="12"/>
  <c r="LL308" i="12"/>
  <c r="LM308" i="12"/>
  <c r="LN308" i="12"/>
  <c r="LO308" i="12"/>
  <c r="LP308" i="12"/>
  <c r="LQ308" i="12"/>
  <c r="LR308" i="12"/>
  <c r="LS308" i="12"/>
  <c r="LT308" i="12"/>
  <c r="LU308" i="12"/>
  <c r="LV308" i="12"/>
  <c r="LW308" i="12"/>
  <c r="LX308" i="12"/>
  <c r="LY308" i="12"/>
  <c r="LZ308" i="12"/>
  <c r="MA308" i="12"/>
  <c r="MB308" i="12"/>
  <c r="MC308" i="12"/>
  <c r="MD308" i="12"/>
  <c r="ME308" i="12"/>
  <c r="MF308" i="12"/>
  <c r="MG308" i="12"/>
  <c r="MH308" i="12"/>
  <c r="MI308" i="12"/>
  <c r="MJ308" i="12"/>
  <c r="MK308" i="12"/>
  <c r="ML308" i="12"/>
  <c r="MM308" i="12"/>
  <c r="MN308" i="12"/>
  <c r="MO308" i="12"/>
  <c r="MP308" i="12"/>
  <c r="MQ308" i="12"/>
  <c r="MR308" i="12"/>
  <c r="MS308" i="12"/>
  <c r="MT308" i="12"/>
  <c r="MU308" i="12"/>
  <c r="MV308" i="12"/>
  <c r="MW308" i="12"/>
  <c r="MX308" i="12"/>
  <c r="MY308" i="12"/>
  <c r="MZ308" i="12"/>
  <c r="NA308" i="12"/>
  <c r="NB308" i="12"/>
  <c r="NC308" i="12"/>
  <c r="ND308" i="12"/>
  <c r="NE308" i="12"/>
  <c r="NF308" i="12"/>
  <c r="NG308" i="12"/>
  <c r="NH308" i="12"/>
  <c r="NI308" i="12"/>
  <c r="NJ308" i="12"/>
  <c r="NK308" i="12"/>
  <c r="NL308" i="12"/>
  <c r="NM308" i="12"/>
  <c r="NN308" i="12"/>
  <c r="NO308" i="12"/>
  <c r="NP308" i="12"/>
  <c r="NQ308" i="12"/>
  <c r="NR308" i="12"/>
  <c r="NS308" i="12"/>
  <c r="NT308" i="12"/>
  <c r="NU308" i="12"/>
  <c r="NV308" i="12"/>
  <c r="NW308" i="12"/>
  <c r="NX308" i="12"/>
  <c r="NY308" i="12"/>
  <c r="NZ308" i="12"/>
  <c r="OA308" i="12"/>
  <c r="OB308" i="12"/>
  <c r="OC308" i="12"/>
  <c r="OD308" i="12"/>
  <c r="OE308" i="12"/>
  <c r="OF308" i="12"/>
  <c r="OG308" i="12"/>
  <c r="OH308" i="12"/>
  <c r="OI308" i="12"/>
  <c r="OJ308" i="12"/>
  <c r="OK308" i="12"/>
  <c r="OL308" i="12"/>
  <c r="OM308" i="12"/>
  <c r="ON308" i="12"/>
  <c r="OO308" i="12"/>
  <c r="OP308" i="12"/>
  <c r="OQ308" i="12"/>
  <c r="OR308" i="12"/>
  <c r="OS308" i="12"/>
  <c r="HF309" i="12"/>
  <c r="HG309" i="12"/>
  <c r="HH309" i="12"/>
  <c r="HI309" i="12"/>
  <c r="HJ309" i="12"/>
  <c r="HK309" i="12"/>
  <c r="HL309" i="12"/>
  <c r="HM309" i="12"/>
  <c r="HN309" i="12"/>
  <c r="HO309" i="12"/>
  <c r="HP309" i="12"/>
  <c r="HQ309" i="12"/>
  <c r="HR309" i="12"/>
  <c r="HS309" i="12"/>
  <c r="HT309" i="12"/>
  <c r="HU309" i="12"/>
  <c r="HV309" i="12"/>
  <c r="HW309" i="12"/>
  <c r="HX309" i="12"/>
  <c r="HY309" i="12"/>
  <c r="HZ309" i="12"/>
  <c r="IA309" i="12"/>
  <c r="IB309" i="12"/>
  <c r="IC309" i="12"/>
  <c r="ID309" i="12"/>
  <c r="IE309" i="12"/>
  <c r="IF309" i="12"/>
  <c r="IG309" i="12"/>
  <c r="IH309" i="12"/>
  <c r="II309" i="12"/>
  <c r="IJ309" i="12"/>
  <c r="IK309" i="12"/>
  <c r="IL309" i="12"/>
  <c r="IM309" i="12"/>
  <c r="IN309" i="12"/>
  <c r="IO309" i="12"/>
  <c r="IP309" i="12"/>
  <c r="IQ309" i="12"/>
  <c r="IR309" i="12"/>
  <c r="IS309" i="12"/>
  <c r="IT309" i="12"/>
  <c r="IU309" i="12"/>
  <c r="IV309" i="12"/>
  <c r="IW309" i="12"/>
  <c r="IX309" i="12"/>
  <c r="IY309" i="12"/>
  <c r="IZ309" i="12"/>
  <c r="JA309" i="12"/>
  <c r="JB309" i="12"/>
  <c r="JC309" i="12"/>
  <c r="JD309" i="12"/>
  <c r="JE309" i="12"/>
  <c r="JF309" i="12"/>
  <c r="JG309" i="12"/>
  <c r="JH309" i="12"/>
  <c r="JI309" i="12"/>
  <c r="JJ309" i="12"/>
  <c r="JK309" i="12"/>
  <c r="JL309" i="12"/>
  <c r="JM309" i="12"/>
  <c r="JN309" i="12"/>
  <c r="JO309" i="12"/>
  <c r="JP309" i="12"/>
  <c r="JQ309" i="12"/>
  <c r="JR309" i="12"/>
  <c r="JS309" i="12"/>
  <c r="JT309" i="12"/>
  <c r="JU309" i="12"/>
  <c r="JV309" i="12"/>
  <c r="JW309" i="12"/>
  <c r="JX309" i="12"/>
  <c r="JY309" i="12"/>
  <c r="JZ309" i="12"/>
  <c r="KA309" i="12"/>
  <c r="KB309" i="12"/>
  <c r="KC309" i="12"/>
  <c r="KD309" i="12"/>
  <c r="KE309" i="12"/>
  <c r="KF309" i="12"/>
  <c r="KG309" i="12"/>
  <c r="KH309" i="12"/>
  <c r="KI309" i="12"/>
  <c r="KJ309" i="12"/>
  <c r="KK309" i="12"/>
  <c r="KL309" i="12"/>
  <c r="KM309" i="12"/>
  <c r="KN309" i="12"/>
  <c r="KO309" i="12"/>
  <c r="KP309" i="12"/>
  <c r="KQ309" i="12"/>
  <c r="KR309" i="12"/>
  <c r="KS309" i="12"/>
  <c r="KT309" i="12"/>
  <c r="KU309" i="12"/>
  <c r="KV309" i="12"/>
  <c r="KW309" i="12"/>
  <c r="KX309" i="12"/>
  <c r="KY309" i="12"/>
  <c r="KZ309" i="12"/>
  <c r="LA309" i="12"/>
  <c r="LB309" i="12"/>
  <c r="LC309" i="12"/>
  <c r="LD309" i="12"/>
  <c r="LE309" i="12"/>
  <c r="LF309" i="12"/>
  <c r="LG309" i="12"/>
  <c r="LH309" i="12"/>
  <c r="LI309" i="12"/>
  <c r="LJ309" i="12"/>
  <c r="LK309" i="12"/>
  <c r="LL309" i="12"/>
  <c r="LM309" i="12"/>
  <c r="LN309" i="12"/>
  <c r="LO309" i="12"/>
  <c r="LP309" i="12"/>
  <c r="LQ309" i="12"/>
  <c r="LR309" i="12"/>
  <c r="LS309" i="12"/>
  <c r="LT309" i="12"/>
  <c r="LU309" i="12"/>
  <c r="LV309" i="12"/>
  <c r="LW309" i="12"/>
  <c r="LX309" i="12"/>
  <c r="LY309" i="12"/>
  <c r="LZ309" i="12"/>
  <c r="MA309" i="12"/>
  <c r="MB309" i="12"/>
  <c r="MC309" i="12"/>
  <c r="MD309" i="12"/>
  <c r="ME309" i="12"/>
  <c r="MF309" i="12"/>
  <c r="MG309" i="12"/>
  <c r="MH309" i="12"/>
  <c r="MI309" i="12"/>
  <c r="MJ309" i="12"/>
  <c r="MK309" i="12"/>
  <c r="ML309" i="12"/>
  <c r="MM309" i="12"/>
  <c r="MN309" i="12"/>
  <c r="MO309" i="12"/>
  <c r="MP309" i="12"/>
  <c r="MQ309" i="12"/>
  <c r="MR309" i="12"/>
  <c r="MS309" i="12"/>
  <c r="MT309" i="12"/>
  <c r="MU309" i="12"/>
  <c r="MV309" i="12"/>
  <c r="MW309" i="12"/>
  <c r="MX309" i="12"/>
  <c r="MY309" i="12"/>
  <c r="MZ309" i="12"/>
  <c r="NA309" i="12"/>
  <c r="NB309" i="12"/>
  <c r="NC309" i="12"/>
  <c r="ND309" i="12"/>
  <c r="NE309" i="12"/>
  <c r="NF309" i="12"/>
  <c r="NG309" i="12"/>
  <c r="NH309" i="12"/>
  <c r="NI309" i="12"/>
  <c r="NJ309" i="12"/>
  <c r="NK309" i="12"/>
  <c r="NL309" i="12"/>
  <c r="NM309" i="12"/>
  <c r="NN309" i="12"/>
  <c r="NO309" i="12"/>
  <c r="NP309" i="12"/>
  <c r="NQ309" i="12"/>
  <c r="NR309" i="12"/>
  <c r="NS309" i="12"/>
  <c r="NT309" i="12"/>
  <c r="NU309" i="12"/>
  <c r="NV309" i="12"/>
  <c r="NW309" i="12"/>
  <c r="NX309" i="12"/>
  <c r="NY309" i="12"/>
  <c r="NZ309" i="12"/>
  <c r="OA309" i="12"/>
  <c r="OB309" i="12"/>
  <c r="OC309" i="12"/>
  <c r="OD309" i="12"/>
  <c r="OE309" i="12"/>
  <c r="OF309" i="12"/>
  <c r="OG309" i="12"/>
  <c r="OH309" i="12"/>
  <c r="OI309" i="12"/>
  <c r="OJ309" i="12"/>
  <c r="OK309" i="12"/>
  <c r="OL309" i="12"/>
  <c r="OM309" i="12"/>
  <c r="ON309" i="12"/>
  <c r="OO309" i="12"/>
  <c r="OP309" i="12"/>
  <c r="OQ309" i="12"/>
  <c r="OR309" i="12"/>
  <c r="OS309" i="12"/>
  <c r="HF310" i="12"/>
  <c r="HG310" i="12"/>
  <c r="HH310" i="12"/>
  <c r="HI310" i="12"/>
  <c r="HJ310" i="12"/>
  <c r="HK310" i="12"/>
  <c r="HL310" i="12"/>
  <c r="HM310" i="12"/>
  <c r="HN310" i="12"/>
  <c r="HO310" i="12"/>
  <c r="HP310" i="12"/>
  <c r="HQ310" i="12"/>
  <c r="HR310" i="12"/>
  <c r="HS310" i="12"/>
  <c r="HT310" i="12"/>
  <c r="HU310" i="12"/>
  <c r="HV310" i="12"/>
  <c r="HW310" i="12"/>
  <c r="HX310" i="12"/>
  <c r="HY310" i="12"/>
  <c r="HZ310" i="12"/>
  <c r="IA310" i="12"/>
  <c r="IB310" i="12"/>
  <c r="IC310" i="12"/>
  <c r="ID310" i="12"/>
  <c r="IE310" i="12"/>
  <c r="IF310" i="12"/>
  <c r="IG310" i="12"/>
  <c r="IH310" i="12"/>
  <c r="II310" i="12"/>
  <c r="IJ310" i="12"/>
  <c r="IK310" i="12"/>
  <c r="IL310" i="12"/>
  <c r="IM310" i="12"/>
  <c r="IN310" i="12"/>
  <c r="IO310" i="12"/>
  <c r="IP310" i="12"/>
  <c r="IQ310" i="12"/>
  <c r="IR310" i="12"/>
  <c r="IS310" i="12"/>
  <c r="IT310" i="12"/>
  <c r="IU310" i="12"/>
  <c r="IV310" i="12"/>
  <c r="IW310" i="12"/>
  <c r="IX310" i="12"/>
  <c r="IY310" i="12"/>
  <c r="IZ310" i="12"/>
  <c r="JA310" i="12"/>
  <c r="JB310" i="12"/>
  <c r="JC310" i="12"/>
  <c r="JD310" i="12"/>
  <c r="JE310" i="12"/>
  <c r="JF310" i="12"/>
  <c r="JG310" i="12"/>
  <c r="JH310" i="12"/>
  <c r="JI310" i="12"/>
  <c r="JJ310" i="12"/>
  <c r="JK310" i="12"/>
  <c r="JL310" i="12"/>
  <c r="JM310" i="12"/>
  <c r="JN310" i="12"/>
  <c r="JO310" i="12"/>
  <c r="JP310" i="12"/>
  <c r="JQ310" i="12"/>
  <c r="JR310" i="12"/>
  <c r="JS310" i="12"/>
  <c r="JT310" i="12"/>
  <c r="JU310" i="12"/>
  <c r="JV310" i="12"/>
  <c r="JW310" i="12"/>
  <c r="JX310" i="12"/>
  <c r="JY310" i="12"/>
  <c r="JZ310" i="12"/>
  <c r="KA310" i="12"/>
  <c r="KB310" i="12"/>
  <c r="KC310" i="12"/>
  <c r="KD310" i="12"/>
  <c r="KE310" i="12"/>
  <c r="KF310" i="12"/>
  <c r="KG310" i="12"/>
  <c r="KH310" i="12"/>
  <c r="KI310" i="12"/>
  <c r="KJ310" i="12"/>
  <c r="KK310" i="12"/>
  <c r="KL310" i="12"/>
  <c r="KM310" i="12"/>
  <c r="KN310" i="12"/>
  <c r="KO310" i="12"/>
  <c r="KP310" i="12"/>
  <c r="KQ310" i="12"/>
  <c r="KR310" i="12"/>
  <c r="KS310" i="12"/>
  <c r="KT310" i="12"/>
  <c r="KU310" i="12"/>
  <c r="KV310" i="12"/>
  <c r="KW310" i="12"/>
  <c r="KX310" i="12"/>
  <c r="KY310" i="12"/>
  <c r="KZ310" i="12"/>
  <c r="LA310" i="12"/>
  <c r="LB310" i="12"/>
  <c r="LC310" i="12"/>
  <c r="LD310" i="12"/>
  <c r="LE310" i="12"/>
  <c r="LF310" i="12"/>
  <c r="LG310" i="12"/>
  <c r="LH310" i="12"/>
  <c r="LI310" i="12"/>
  <c r="LJ310" i="12"/>
  <c r="LK310" i="12"/>
  <c r="LL310" i="12"/>
  <c r="LM310" i="12"/>
  <c r="LN310" i="12"/>
  <c r="LO310" i="12"/>
  <c r="LP310" i="12"/>
  <c r="LQ310" i="12"/>
  <c r="LR310" i="12"/>
  <c r="LS310" i="12"/>
  <c r="LT310" i="12"/>
  <c r="LU310" i="12"/>
  <c r="LV310" i="12"/>
  <c r="LW310" i="12"/>
  <c r="LX310" i="12"/>
  <c r="LY310" i="12"/>
  <c r="LZ310" i="12"/>
  <c r="MA310" i="12"/>
  <c r="MB310" i="12"/>
  <c r="MC310" i="12"/>
  <c r="MD310" i="12"/>
  <c r="ME310" i="12"/>
  <c r="MF310" i="12"/>
  <c r="MG310" i="12"/>
  <c r="MH310" i="12"/>
  <c r="MI310" i="12"/>
  <c r="MJ310" i="12"/>
  <c r="MK310" i="12"/>
  <c r="ML310" i="12"/>
  <c r="MM310" i="12"/>
  <c r="MN310" i="12"/>
  <c r="MO310" i="12"/>
  <c r="MP310" i="12"/>
  <c r="MQ310" i="12"/>
  <c r="MR310" i="12"/>
  <c r="MS310" i="12"/>
  <c r="MT310" i="12"/>
  <c r="MU310" i="12"/>
  <c r="MV310" i="12"/>
  <c r="MW310" i="12"/>
  <c r="MX310" i="12"/>
  <c r="MY310" i="12"/>
  <c r="MZ310" i="12"/>
  <c r="NA310" i="12"/>
  <c r="NB310" i="12"/>
  <c r="NC310" i="12"/>
  <c r="ND310" i="12"/>
  <c r="NE310" i="12"/>
  <c r="NF310" i="12"/>
  <c r="NG310" i="12"/>
  <c r="NH310" i="12"/>
  <c r="NI310" i="12"/>
  <c r="NJ310" i="12"/>
  <c r="NK310" i="12"/>
  <c r="NL310" i="12"/>
  <c r="NM310" i="12"/>
  <c r="NN310" i="12"/>
  <c r="NO310" i="12"/>
  <c r="NP310" i="12"/>
  <c r="NQ310" i="12"/>
  <c r="NR310" i="12"/>
  <c r="NS310" i="12"/>
  <c r="NT310" i="12"/>
  <c r="NU310" i="12"/>
  <c r="NV310" i="12"/>
  <c r="NW310" i="12"/>
  <c r="NX310" i="12"/>
  <c r="NY310" i="12"/>
  <c r="NZ310" i="12"/>
  <c r="OA310" i="12"/>
  <c r="OB310" i="12"/>
  <c r="OC310" i="12"/>
  <c r="OD310" i="12"/>
  <c r="OE310" i="12"/>
  <c r="OF310" i="12"/>
  <c r="OG310" i="12"/>
  <c r="OH310" i="12"/>
  <c r="OI310" i="12"/>
  <c r="OJ310" i="12"/>
  <c r="OK310" i="12"/>
  <c r="OL310" i="12"/>
  <c r="OM310" i="12"/>
  <c r="ON310" i="12"/>
  <c r="OO310" i="12"/>
  <c r="OP310" i="12"/>
  <c r="OQ310" i="12"/>
  <c r="OR310" i="12"/>
  <c r="OS310" i="12"/>
  <c r="HF242" i="12"/>
  <c r="HG242" i="12"/>
  <c r="HH242" i="12"/>
  <c r="HI242" i="12"/>
  <c r="HJ242" i="12"/>
  <c r="HK242" i="12"/>
  <c r="HL242" i="12"/>
  <c r="HM242" i="12"/>
  <c r="HN242" i="12"/>
  <c r="HO242" i="12"/>
  <c r="HP242" i="12"/>
  <c r="HQ242" i="12"/>
  <c r="HR242" i="12"/>
  <c r="HS242" i="12"/>
  <c r="HT242" i="12"/>
  <c r="HU242" i="12"/>
  <c r="HV242" i="12"/>
  <c r="HW242" i="12"/>
  <c r="HX242" i="12"/>
  <c r="HY242" i="12"/>
  <c r="HZ242" i="12"/>
  <c r="IA242" i="12"/>
  <c r="IB242" i="12"/>
  <c r="IC242" i="12"/>
  <c r="ID242" i="12"/>
  <c r="IE242" i="12"/>
  <c r="IF242" i="12"/>
  <c r="IG242" i="12"/>
  <c r="IH242" i="12"/>
  <c r="II242" i="12"/>
  <c r="IJ242" i="12"/>
  <c r="IK242" i="12"/>
  <c r="IL242" i="12"/>
  <c r="IM242" i="12"/>
  <c r="IN242" i="12"/>
  <c r="IO242" i="12"/>
  <c r="IP242" i="12"/>
  <c r="IQ242" i="12"/>
  <c r="IR242" i="12"/>
  <c r="IS242" i="12"/>
  <c r="IT242" i="12"/>
  <c r="IU242" i="12"/>
  <c r="IV242" i="12"/>
  <c r="IW242" i="12"/>
  <c r="IX242" i="12"/>
  <c r="IY242" i="12"/>
  <c r="IZ242" i="12"/>
  <c r="JA242" i="12"/>
  <c r="JB242" i="12"/>
  <c r="JC242" i="12"/>
  <c r="JD242" i="12"/>
  <c r="JE242" i="12"/>
  <c r="JF242" i="12"/>
  <c r="JG242" i="12"/>
  <c r="JH242" i="12"/>
  <c r="JI242" i="12"/>
  <c r="JJ242" i="12"/>
  <c r="JK242" i="12"/>
  <c r="JL242" i="12"/>
  <c r="JM242" i="12"/>
  <c r="JN242" i="12"/>
  <c r="JO242" i="12"/>
  <c r="JP242" i="12"/>
  <c r="JQ242" i="12"/>
  <c r="JR242" i="12"/>
  <c r="JS242" i="12"/>
  <c r="JT242" i="12"/>
  <c r="JU242" i="12"/>
  <c r="JV242" i="12"/>
  <c r="JW242" i="12"/>
  <c r="JX242" i="12"/>
  <c r="JY242" i="12"/>
  <c r="JZ242" i="12"/>
  <c r="KA242" i="12"/>
  <c r="KB242" i="12"/>
  <c r="KC242" i="12"/>
  <c r="KD242" i="12"/>
  <c r="KE242" i="12"/>
  <c r="KF242" i="12"/>
  <c r="KG242" i="12"/>
  <c r="KH242" i="12"/>
  <c r="KI242" i="12"/>
  <c r="KJ242" i="12"/>
  <c r="KK242" i="12"/>
  <c r="KL242" i="12"/>
  <c r="KM242" i="12"/>
  <c r="KN242" i="12"/>
  <c r="KO242" i="12"/>
  <c r="KP242" i="12"/>
  <c r="KQ242" i="12"/>
  <c r="KR242" i="12"/>
  <c r="KS242" i="12"/>
  <c r="KT242" i="12"/>
  <c r="KU242" i="12"/>
  <c r="KV242" i="12"/>
  <c r="KW242" i="12"/>
  <c r="KX242" i="12"/>
  <c r="KY242" i="12"/>
  <c r="KZ242" i="12"/>
  <c r="LA242" i="12"/>
  <c r="LB242" i="12"/>
  <c r="LC242" i="12"/>
  <c r="LD242" i="12"/>
  <c r="LE242" i="12"/>
  <c r="LF242" i="12"/>
  <c r="LG242" i="12"/>
  <c r="LH242" i="12"/>
  <c r="LI242" i="12"/>
  <c r="LJ242" i="12"/>
  <c r="LK242" i="12"/>
  <c r="LL242" i="12"/>
  <c r="LM242" i="12"/>
  <c r="LN242" i="12"/>
  <c r="LO242" i="12"/>
  <c r="LP242" i="12"/>
  <c r="LQ242" i="12"/>
  <c r="LR242" i="12"/>
  <c r="LS242" i="12"/>
  <c r="LT242" i="12"/>
  <c r="LU242" i="12"/>
  <c r="LV242" i="12"/>
  <c r="LW242" i="12"/>
  <c r="LX242" i="12"/>
  <c r="LY242" i="12"/>
  <c r="LZ242" i="12"/>
  <c r="MA242" i="12"/>
  <c r="MB242" i="12"/>
  <c r="MC242" i="12"/>
  <c r="MD242" i="12"/>
  <c r="ME242" i="12"/>
  <c r="MF242" i="12"/>
  <c r="MG242" i="12"/>
  <c r="MH242" i="12"/>
  <c r="MI242" i="12"/>
  <c r="MJ242" i="12"/>
  <c r="MK242" i="12"/>
  <c r="ML242" i="12"/>
  <c r="MM242" i="12"/>
  <c r="MN242" i="12"/>
  <c r="MO242" i="12"/>
  <c r="MP242" i="12"/>
  <c r="MQ242" i="12"/>
  <c r="MR242" i="12"/>
  <c r="MS242" i="12"/>
  <c r="MT242" i="12"/>
  <c r="MU242" i="12"/>
  <c r="MV242" i="12"/>
  <c r="MW242" i="12"/>
  <c r="MX242" i="12"/>
  <c r="MY242" i="12"/>
  <c r="MZ242" i="12"/>
  <c r="NA242" i="12"/>
  <c r="NB242" i="12"/>
  <c r="NC242" i="12"/>
  <c r="ND242" i="12"/>
  <c r="NE242" i="12"/>
  <c r="NF242" i="12"/>
  <c r="NG242" i="12"/>
  <c r="NH242" i="12"/>
  <c r="NI242" i="12"/>
  <c r="NJ242" i="12"/>
  <c r="NK242" i="12"/>
  <c r="NL242" i="12"/>
  <c r="NM242" i="12"/>
  <c r="NN242" i="12"/>
  <c r="NO242" i="12"/>
  <c r="NP242" i="12"/>
  <c r="NQ242" i="12"/>
  <c r="NR242" i="12"/>
  <c r="NS242" i="12"/>
  <c r="NT242" i="12"/>
  <c r="NU242" i="12"/>
  <c r="NV242" i="12"/>
  <c r="NW242" i="12"/>
  <c r="NX242" i="12"/>
  <c r="NY242" i="12"/>
  <c r="NZ242" i="12"/>
  <c r="OA242" i="12"/>
  <c r="OB242" i="12"/>
  <c r="OC242" i="12"/>
  <c r="OD242" i="12"/>
  <c r="OE242" i="12"/>
  <c r="OF242" i="12"/>
  <c r="OG242" i="12"/>
  <c r="OH242" i="12"/>
  <c r="OI242" i="12"/>
  <c r="OJ242" i="12"/>
  <c r="OK242" i="12"/>
  <c r="OL242" i="12"/>
  <c r="OM242" i="12"/>
  <c r="ON242" i="12"/>
  <c r="OO242" i="12"/>
  <c r="OP242" i="12"/>
  <c r="OQ242" i="12"/>
  <c r="OR242" i="12"/>
  <c r="OS242" i="12"/>
  <c r="HF243" i="12"/>
  <c r="HG243" i="12"/>
  <c r="HH243" i="12"/>
  <c r="HI243" i="12"/>
  <c r="HJ243" i="12"/>
  <c r="HK243" i="12"/>
  <c r="HL243" i="12"/>
  <c r="HM243" i="12"/>
  <c r="HN243" i="12"/>
  <c r="HO243" i="12"/>
  <c r="HP243" i="12"/>
  <c r="HQ243" i="12"/>
  <c r="HR243" i="12"/>
  <c r="HS243" i="12"/>
  <c r="HT243" i="12"/>
  <c r="HU243" i="12"/>
  <c r="HV243" i="12"/>
  <c r="HW243" i="12"/>
  <c r="HX243" i="12"/>
  <c r="HY243" i="12"/>
  <c r="HZ243" i="12"/>
  <c r="IA243" i="12"/>
  <c r="IB243" i="12"/>
  <c r="IC243" i="12"/>
  <c r="ID243" i="12"/>
  <c r="IE243" i="12"/>
  <c r="IF243" i="12"/>
  <c r="IG243" i="12"/>
  <c r="IH243" i="12"/>
  <c r="II243" i="12"/>
  <c r="IJ243" i="12"/>
  <c r="IK243" i="12"/>
  <c r="IL243" i="12"/>
  <c r="IM243" i="12"/>
  <c r="IN243" i="12"/>
  <c r="IO243" i="12"/>
  <c r="IP243" i="12"/>
  <c r="IQ243" i="12"/>
  <c r="IR243" i="12"/>
  <c r="IS243" i="12"/>
  <c r="IT243" i="12"/>
  <c r="IU243" i="12"/>
  <c r="IV243" i="12"/>
  <c r="IW243" i="12"/>
  <c r="IX243" i="12"/>
  <c r="IY243" i="12"/>
  <c r="IZ243" i="12"/>
  <c r="JA243" i="12"/>
  <c r="JB243" i="12"/>
  <c r="JC243" i="12"/>
  <c r="JD243" i="12"/>
  <c r="JE243" i="12"/>
  <c r="JF243" i="12"/>
  <c r="JG243" i="12"/>
  <c r="JH243" i="12"/>
  <c r="JI243" i="12"/>
  <c r="JJ243" i="12"/>
  <c r="JK243" i="12"/>
  <c r="JL243" i="12"/>
  <c r="JM243" i="12"/>
  <c r="JN243" i="12"/>
  <c r="JO243" i="12"/>
  <c r="JP243" i="12"/>
  <c r="JQ243" i="12"/>
  <c r="JR243" i="12"/>
  <c r="JS243" i="12"/>
  <c r="JT243" i="12"/>
  <c r="JU243" i="12"/>
  <c r="JV243" i="12"/>
  <c r="JW243" i="12"/>
  <c r="JX243" i="12"/>
  <c r="JY243" i="12"/>
  <c r="JZ243" i="12"/>
  <c r="KA243" i="12"/>
  <c r="KB243" i="12"/>
  <c r="KC243" i="12"/>
  <c r="KD243" i="12"/>
  <c r="KE243" i="12"/>
  <c r="KF243" i="12"/>
  <c r="KG243" i="12"/>
  <c r="KH243" i="12"/>
  <c r="KI243" i="12"/>
  <c r="KJ243" i="12"/>
  <c r="KK243" i="12"/>
  <c r="KL243" i="12"/>
  <c r="KM243" i="12"/>
  <c r="KN243" i="12"/>
  <c r="KO243" i="12"/>
  <c r="KP243" i="12"/>
  <c r="KQ243" i="12"/>
  <c r="KR243" i="12"/>
  <c r="KS243" i="12"/>
  <c r="KT243" i="12"/>
  <c r="KU243" i="12"/>
  <c r="KV243" i="12"/>
  <c r="KW243" i="12"/>
  <c r="KX243" i="12"/>
  <c r="KY243" i="12"/>
  <c r="KZ243" i="12"/>
  <c r="LA243" i="12"/>
  <c r="LB243" i="12"/>
  <c r="LC243" i="12"/>
  <c r="LD243" i="12"/>
  <c r="LE243" i="12"/>
  <c r="LF243" i="12"/>
  <c r="LG243" i="12"/>
  <c r="LH243" i="12"/>
  <c r="LI243" i="12"/>
  <c r="LJ243" i="12"/>
  <c r="LK243" i="12"/>
  <c r="LL243" i="12"/>
  <c r="LM243" i="12"/>
  <c r="LN243" i="12"/>
  <c r="LO243" i="12"/>
  <c r="LP243" i="12"/>
  <c r="LQ243" i="12"/>
  <c r="LR243" i="12"/>
  <c r="LS243" i="12"/>
  <c r="LT243" i="12"/>
  <c r="LU243" i="12"/>
  <c r="LV243" i="12"/>
  <c r="LW243" i="12"/>
  <c r="LX243" i="12"/>
  <c r="LY243" i="12"/>
  <c r="LZ243" i="12"/>
  <c r="MA243" i="12"/>
  <c r="MB243" i="12"/>
  <c r="MC243" i="12"/>
  <c r="MD243" i="12"/>
  <c r="ME243" i="12"/>
  <c r="MF243" i="12"/>
  <c r="MG243" i="12"/>
  <c r="MH243" i="12"/>
  <c r="MI243" i="12"/>
  <c r="MJ243" i="12"/>
  <c r="MK243" i="12"/>
  <c r="ML243" i="12"/>
  <c r="MM243" i="12"/>
  <c r="MN243" i="12"/>
  <c r="MO243" i="12"/>
  <c r="MP243" i="12"/>
  <c r="MQ243" i="12"/>
  <c r="MR243" i="12"/>
  <c r="MS243" i="12"/>
  <c r="MT243" i="12"/>
  <c r="MU243" i="12"/>
  <c r="MV243" i="12"/>
  <c r="MW243" i="12"/>
  <c r="MX243" i="12"/>
  <c r="MY243" i="12"/>
  <c r="MZ243" i="12"/>
  <c r="NA243" i="12"/>
  <c r="NB243" i="12"/>
  <c r="NC243" i="12"/>
  <c r="ND243" i="12"/>
  <c r="NE243" i="12"/>
  <c r="NF243" i="12"/>
  <c r="NG243" i="12"/>
  <c r="NH243" i="12"/>
  <c r="NI243" i="12"/>
  <c r="NJ243" i="12"/>
  <c r="NK243" i="12"/>
  <c r="NL243" i="12"/>
  <c r="NM243" i="12"/>
  <c r="NN243" i="12"/>
  <c r="NO243" i="12"/>
  <c r="NP243" i="12"/>
  <c r="NQ243" i="12"/>
  <c r="NR243" i="12"/>
  <c r="NS243" i="12"/>
  <c r="NT243" i="12"/>
  <c r="NU243" i="12"/>
  <c r="NV243" i="12"/>
  <c r="NW243" i="12"/>
  <c r="NX243" i="12"/>
  <c r="NY243" i="12"/>
  <c r="NZ243" i="12"/>
  <c r="OA243" i="12"/>
  <c r="OB243" i="12"/>
  <c r="OC243" i="12"/>
  <c r="OD243" i="12"/>
  <c r="OE243" i="12"/>
  <c r="OF243" i="12"/>
  <c r="OG243" i="12"/>
  <c r="OH243" i="12"/>
  <c r="OI243" i="12"/>
  <c r="OJ243" i="12"/>
  <c r="OK243" i="12"/>
  <c r="OL243" i="12"/>
  <c r="OM243" i="12"/>
  <c r="ON243" i="12"/>
  <c r="OO243" i="12"/>
  <c r="OP243" i="12"/>
  <c r="OQ243" i="12"/>
  <c r="OR243" i="12"/>
  <c r="OS243" i="12"/>
  <c r="HF244" i="12"/>
  <c r="HG244" i="12"/>
  <c r="HH244" i="12"/>
  <c r="HI244" i="12"/>
  <c r="HJ244" i="12"/>
  <c r="HK244" i="12"/>
  <c r="HL244" i="12"/>
  <c r="HM244" i="12"/>
  <c r="HN244" i="12"/>
  <c r="HO244" i="12"/>
  <c r="HP244" i="12"/>
  <c r="HQ244" i="12"/>
  <c r="HR244" i="12"/>
  <c r="HS244" i="12"/>
  <c r="HT244" i="12"/>
  <c r="HU244" i="12"/>
  <c r="HV244" i="12"/>
  <c r="HW244" i="12"/>
  <c r="HX244" i="12"/>
  <c r="HY244" i="12"/>
  <c r="HZ244" i="12"/>
  <c r="IA244" i="12"/>
  <c r="IB244" i="12"/>
  <c r="IC244" i="12"/>
  <c r="ID244" i="12"/>
  <c r="IE244" i="12"/>
  <c r="IF244" i="12"/>
  <c r="IG244" i="12"/>
  <c r="IH244" i="12"/>
  <c r="II244" i="12"/>
  <c r="IJ244" i="12"/>
  <c r="IK244" i="12"/>
  <c r="IL244" i="12"/>
  <c r="IM244" i="12"/>
  <c r="IN244" i="12"/>
  <c r="IO244" i="12"/>
  <c r="IP244" i="12"/>
  <c r="IQ244" i="12"/>
  <c r="IR244" i="12"/>
  <c r="IS244" i="12"/>
  <c r="IT244" i="12"/>
  <c r="IU244" i="12"/>
  <c r="IV244" i="12"/>
  <c r="IW244" i="12"/>
  <c r="IX244" i="12"/>
  <c r="IY244" i="12"/>
  <c r="IZ244" i="12"/>
  <c r="JA244" i="12"/>
  <c r="JB244" i="12"/>
  <c r="JC244" i="12"/>
  <c r="JD244" i="12"/>
  <c r="JE244" i="12"/>
  <c r="JF244" i="12"/>
  <c r="JG244" i="12"/>
  <c r="JH244" i="12"/>
  <c r="JI244" i="12"/>
  <c r="JJ244" i="12"/>
  <c r="JK244" i="12"/>
  <c r="JL244" i="12"/>
  <c r="JM244" i="12"/>
  <c r="JN244" i="12"/>
  <c r="JO244" i="12"/>
  <c r="JP244" i="12"/>
  <c r="JQ244" i="12"/>
  <c r="JR244" i="12"/>
  <c r="JS244" i="12"/>
  <c r="JT244" i="12"/>
  <c r="JU244" i="12"/>
  <c r="JV244" i="12"/>
  <c r="JW244" i="12"/>
  <c r="JX244" i="12"/>
  <c r="JY244" i="12"/>
  <c r="JZ244" i="12"/>
  <c r="KA244" i="12"/>
  <c r="KB244" i="12"/>
  <c r="KC244" i="12"/>
  <c r="KD244" i="12"/>
  <c r="KE244" i="12"/>
  <c r="KF244" i="12"/>
  <c r="KG244" i="12"/>
  <c r="KH244" i="12"/>
  <c r="KI244" i="12"/>
  <c r="KJ244" i="12"/>
  <c r="KK244" i="12"/>
  <c r="KL244" i="12"/>
  <c r="KM244" i="12"/>
  <c r="KN244" i="12"/>
  <c r="KO244" i="12"/>
  <c r="KP244" i="12"/>
  <c r="KQ244" i="12"/>
  <c r="KR244" i="12"/>
  <c r="KS244" i="12"/>
  <c r="KT244" i="12"/>
  <c r="KU244" i="12"/>
  <c r="KV244" i="12"/>
  <c r="KW244" i="12"/>
  <c r="KX244" i="12"/>
  <c r="KY244" i="12"/>
  <c r="KZ244" i="12"/>
  <c r="LA244" i="12"/>
  <c r="LB244" i="12"/>
  <c r="LC244" i="12"/>
  <c r="LD244" i="12"/>
  <c r="LE244" i="12"/>
  <c r="LF244" i="12"/>
  <c r="LG244" i="12"/>
  <c r="LH244" i="12"/>
  <c r="LI244" i="12"/>
  <c r="LJ244" i="12"/>
  <c r="LK244" i="12"/>
  <c r="LL244" i="12"/>
  <c r="LM244" i="12"/>
  <c r="LN244" i="12"/>
  <c r="LO244" i="12"/>
  <c r="LP244" i="12"/>
  <c r="LQ244" i="12"/>
  <c r="LR244" i="12"/>
  <c r="LS244" i="12"/>
  <c r="LT244" i="12"/>
  <c r="LU244" i="12"/>
  <c r="LV244" i="12"/>
  <c r="LW244" i="12"/>
  <c r="LX244" i="12"/>
  <c r="LY244" i="12"/>
  <c r="LZ244" i="12"/>
  <c r="MA244" i="12"/>
  <c r="MB244" i="12"/>
  <c r="MC244" i="12"/>
  <c r="MD244" i="12"/>
  <c r="ME244" i="12"/>
  <c r="MF244" i="12"/>
  <c r="MG244" i="12"/>
  <c r="MH244" i="12"/>
  <c r="MI244" i="12"/>
  <c r="MJ244" i="12"/>
  <c r="MK244" i="12"/>
  <c r="ML244" i="12"/>
  <c r="MM244" i="12"/>
  <c r="MN244" i="12"/>
  <c r="MO244" i="12"/>
  <c r="MP244" i="12"/>
  <c r="MQ244" i="12"/>
  <c r="MR244" i="12"/>
  <c r="MS244" i="12"/>
  <c r="MT244" i="12"/>
  <c r="MU244" i="12"/>
  <c r="MV244" i="12"/>
  <c r="MW244" i="12"/>
  <c r="MX244" i="12"/>
  <c r="MY244" i="12"/>
  <c r="MZ244" i="12"/>
  <c r="NA244" i="12"/>
  <c r="NB244" i="12"/>
  <c r="NC244" i="12"/>
  <c r="ND244" i="12"/>
  <c r="NE244" i="12"/>
  <c r="NF244" i="12"/>
  <c r="NG244" i="12"/>
  <c r="NH244" i="12"/>
  <c r="NI244" i="12"/>
  <c r="NJ244" i="12"/>
  <c r="NK244" i="12"/>
  <c r="NL244" i="12"/>
  <c r="NM244" i="12"/>
  <c r="NN244" i="12"/>
  <c r="NO244" i="12"/>
  <c r="NP244" i="12"/>
  <c r="NQ244" i="12"/>
  <c r="NR244" i="12"/>
  <c r="NS244" i="12"/>
  <c r="NT244" i="12"/>
  <c r="NU244" i="12"/>
  <c r="NV244" i="12"/>
  <c r="NW244" i="12"/>
  <c r="NX244" i="12"/>
  <c r="NY244" i="12"/>
  <c r="NZ244" i="12"/>
  <c r="OA244" i="12"/>
  <c r="OB244" i="12"/>
  <c r="OC244" i="12"/>
  <c r="OD244" i="12"/>
  <c r="OE244" i="12"/>
  <c r="OF244" i="12"/>
  <c r="OG244" i="12"/>
  <c r="OH244" i="12"/>
  <c r="OI244" i="12"/>
  <c r="OJ244" i="12"/>
  <c r="OK244" i="12"/>
  <c r="OL244" i="12"/>
  <c r="OM244" i="12"/>
  <c r="ON244" i="12"/>
  <c r="OO244" i="12"/>
  <c r="OP244" i="12"/>
  <c r="OQ244" i="12"/>
  <c r="OR244" i="12"/>
  <c r="OS244" i="12"/>
  <c r="HF245" i="12"/>
  <c r="HG245" i="12"/>
  <c r="HH245" i="12"/>
  <c r="HI245" i="12"/>
  <c r="HJ245" i="12"/>
  <c r="HK245" i="12"/>
  <c r="HL245" i="12"/>
  <c r="HM245" i="12"/>
  <c r="HN245" i="12"/>
  <c r="HO245" i="12"/>
  <c r="HP245" i="12"/>
  <c r="HQ245" i="12"/>
  <c r="HR245" i="12"/>
  <c r="HS245" i="12"/>
  <c r="HT245" i="12"/>
  <c r="HU245" i="12"/>
  <c r="HV245" i="12"/>
  <c r="HW245" i="12"/>
  <c r="HX245" i="12"/>
  <c r="HY245" i="12"/>
  <c r="HZ245" i="12"/>
  <c r="IA245" i="12"/>
  <c r="IB245" i="12"/>
  <c r="IC245" i="12"/>
  <c r="ID245" i="12"/>
  <c r="IE245" i="12"/>
  <c r="IF245" i="12"/>
  <c r="IG245" i="12"/>
  <c r="IH245" i="12"/>
  <c r="II245" i="12"/>
  <c r="IJ245" i="12"/>
  <c r="IK245" i="12"/>
  <c r="IL245" i="12"/>
  <c r="IM245" i="12"/>
  <c r="IN245" i="12"/>
  <c r="IO245" i="12"/>
  <c r="IP245" i="12"/>
  <c r="IQ245" i="12"/>
  <c r="IR245" i="12"/>
  <c r="IS245" i="12"/>
  <c r="IT245" i="12"/>
  <c r="IU245" i="12"/>
  <c r="IV245" i="12"/>
  <c r="IW245" i="12"/>
  <c r="IX245" i="12"/>
  <c r="IY245" i="12"/>
  <c r="IZ245" i="12"/>
  <c r="JA245" i="12"/>
  <c r="JB245" i="12"/>
  <c r="JC245" i="12"/>
  <c r="JD245" i="12"/>
  <c r="JE245" i="12"/>
  <c r="JF245" i="12"/>
  <c r="JG245" i="12"/>
  <c r="JH245" i="12"/>
  <c r="JI245" i="12"/>
  <c r="JJ245" i="12"/>
  <c r="JK245" i="12"/>
  <c r="JL245" i="12"/>
  <c r="JM245" i="12"/>
  <c r="JN245" i="12"/>
  <c r="JO245" i="12"/>
  <c r="JP245" i="12"/>
  <c r="JQ245" i="12"/>
  <c r="JR245" i="12"/>
  <c r="JS245" i="12"/>
  <c r="JT245" i="12"/>
  <c r="JU245" i="12"/>
  <c r="JV245" i="12"/>
  <c r="JW245" i="12"/>
  <c r="JX245" i="12"/>
  <c r="JY245" i="12"/>
  <c r="JZ245" i="12"/>
  <c r="KA245" i="12"/>
  <c r="KB245" i="12"/>
  <c r="KC245" i="12"/>
  <c r="KD245" i="12"/>
  <c r="KE245" i="12"/>
  <c r="KF245" i="12"/>
  <c r="KG245" i="12"/>
  <c r="KH245" i="12"/>
  <c r="KI245" i="12"/>
  <c r="KJ245" i="12"/>
  <c r="KK245" i="12"/>
  <c r="KL245" i="12"/>
  <c r="KM245" i="12"/>
  <c r="KN245" i="12"/>
  <c r="KO245" i="12"/>
  <c r="KP245" i="12"/>
  <c r="KQ245" i="12"/>
  <c r="KR245" i="12"/>
  <c r="KS245" i="12"/>
  <c r="KT245" i="12"/>
  <c r="KU245" i="12"/>
  <c r="KV245" i="12"/>
  <c r="KW245" i="12"/>
  <c r="KX245" i="12"/>
  <c r="KY245" i="12"/>
  <c r="KZ245" i="12"/>
  <c r="LA245" i="12"/>
  <c r="LB245" i="12"/>
  <c r="LC245" i="12"/>
  <c r="LD245" i="12"/>
  <c r="LE245" i="12"/>
  <c r="LF245" i="12"/>
  <c r="LG245" i="12"/>
  <c r="LH245" i="12"/>
  <c r="LI245" i="12"/>
  <c r="LJ245" i="12"/>
  <c r="LK245" i="12"/>
  <c r="LL245" i="12"/>
  <c r="LM245" i="12"/>
  <c r="LN245" i="12"/>
  <c r="LO245" i="12"/>
  <c r="LP245" i="12"/>
  <c r="LQ245" i="12"/>
  <c r="LR245" i="12"/>
  <c r="LS245" i="12"/>
  <c r="LT245" i="12"/>
  <c r="LU245" i="12"/>
  <c r="LV245" i="12"/>
  <c r="LW245" i="12"/>
  <c r="LX245" i="12"/>
  <c r="LY245" i="12"/>
  <c r="LZ245" i="12"/>
  <c r="MA245" i="12"/>
  <c r="MB245" i="12"/>
  <c r="MC245" i="12"/>
  <c r="MD245" i="12"/>
  <c r="ME245" i="12"/>
  <c r="MF245" i="12"/>
  <c r="MG245" i="12"/>
  <c r="MH245" i="12"/>
  <c r="MI245" i="12"/>
  <c r="MJ245" i="12"/>
  <c r="MK245" i="12"/>
  <c r="ML245" i="12"/>
  <c r="MM245" i="12"/>
  <c r="MN245" i="12"/>
  <c r="MO245" i="12"/>
  <c r="MP245" i="12"/>
  <c r="MQ245" i="12"/>
  <c r="MR245" i="12"/>
  <c r="MS245" i="12"/>
  <c r="MT245" i="12"/>
  <c r="MU245" i="12"/>
  <c r="MV245" i="12"/>
  <c r="MW245" i="12"/>
  <c r="MX245" i="12"/>
  <c r="MY245" i="12"/>
  <c r="MZ245" i="12"/>
  <c r="NA245" i="12"/>
  <c r="NB245" i="12"/>
  <c r="NC245" i="12"/>
  <c r="ND245" i="12"/>
  <c r="NE245" i="12"/>
  <c r="NF245" i="12"/>
  <c r="NG245" i="12"/>
  <c r="NH245" i="12"/>
  <c r="NI245" i="12"/>
  <c r="NJ245" i="12"/>
  <c r="NK245" i="12"/>
  <c r="NL245" i="12"/>
  <c r="NM245" i="12"/>
  <c r="NN245" i="12"/>
  <c r="NO245" i="12"/>
  <c r="NP245" i="12"/>
  <c r="NQ245" i="12"/>
  <c r="NR245" i="12"/>
  <c r="NS245" i="12"/>
  <c r="NT245" i="12"/>
  <c r="NU245" i="12"/>
  <c r="NV245" i="12"/>
  <c r="NW245" i="12"/>
  <c r="NX245" i="12"/>
  <c r="NY245" i="12"/>
  <c r="NZ245" i="12"/>
  <c r="OA245" i="12"/>
  <c r="OB245" i="12"/>
  <c r="OC245" i="12"/>
  <c r="OD245" i="12"/>
  <c r="OE245" i="12"/>
  <c r="OF245" i="12"/>
  <c r="OG245" i="12"/>
  <c r="OH245" i="12"/>
  <c r="OI245" i="12"/>
  <c r="OJ245" i="12"/>
  <c r="OK245" i="12"/>
  <c r="OL245" i="12"/>
  <c r="OM245" i="12"/>
  <c r="ON245" i="12"/>
  <c r="OO245" i="12"/>
  <c r="OP245" i="12"/>
  <c r="OQ245" i="12"/>
  <c r="OR245" i="12"/>
  <c r="OS245" i="12"/>
  <c r="HF246" i="12"/>
  <c r="HG246" i="12"/>
  <c r="HH246" i="12"/>
  <c r="HI246" i="12"/>
  <c r="HJ246" i="12"/>
  <c r="HK246" i="12"/>
  <c r="HL246" i="12"/>
  <c r="HM246" i="12"/>
  <c r="HN246" i="12"/>
  <c r="HO246" i="12"/>
  <c r="HP246" i="12"/>
  <c r="HQ246" i="12"/>
  <c r="HR246" i="12"/>
  <c r="HS246" i="12"/>
  <c r="HT246" i="12"/>
  <c r="HU246" i="12"/>
  <c r="HV246" i="12"/>
  <c r="HW246" i="12"/>
  <c r="HX246" i="12"/>
  <c r="HY246" i="12"/>
  <c r="HZ246" i="12"/>
  <c r="IA246" i="12"/>
  <c r="IB246" i="12"/>
  <c r="IC246" i="12"/>
  <c r="ID246" i="12"/>
  <c r="IE246" i="12"/>
  <c r="IF246" i="12"/>
  <c r="IG246" i="12"/>
  <c r="IH246" i="12"/>
  <c r="II246" i="12"/>
  <c r="IJ246" i="12"/>
  <c r="IK246" i="12"/>
  <c r="IL246" i="12"/>
  <c r="IM246" i="12"/>
  <c r="IN246" i="12"/>
  <c r="IO246" i="12"/>
  <c r="IP246" i="12"/>
  <c r="IQ246" i="12"/>
  <c r="IR246" i="12"/>
  <c r="IS246" i="12"/>
  <c r="IT246" i="12"/>
  <c r="IU246" i="12"/>
  <c r="IV246" i="12"/>
  <c r="IW246" i="12"/>
  <c r="IX246" i="12"/>
  <c r="IY246" i="12"/>
  <c r="IZ246" i="12"/>
  <c r="JA246" i="12"/>
  <c r="JB246" i="12"/>
  <c r="JC246" i="12"/>
  <c r="JD246" i="12"/>
  <c r="JE246" i="12"/>
  <c r="JF246" i="12"/>
  <c r="JG246" i="12"/>
  <c r="JH246" i="12"/>
  <c r="JI246" i="12"/>
  <c r="JJ246" i="12"/>
  <c r="JK246" i="12"/>
  <c r="JL246" i="12"/>
  <c r="JM246" i="12"/>
  <c r="JN246" i="12"/>
  <c r="JO246" i="12"/>
  <c r="JP246" i="12"/>
  <c r="JQ246" i="12"/>
  <c r="JR246" i="12"/>
  <c r="JS246" i="12"/>
  <c r="JT246" i="12"/>
  <c r="JU246" i="12"/>
  <c r="JV246" i="12"/>
  <c r="JW246" i="12"/>
  <c r="JX246" i="12"/>
  <c r="JY246" i="12"/>
  <c r="JZ246" i="12"/>
  <c r="KA246" i="12"/>
  <c r="KB246" i="12"/>
  <c r="KC246" i="12"/>
  <c r="KD246" i="12"/>
  <c r="KE246" i="12"/>
  <c r="KF246" i="12"/>
  <c r="KG246" i="12"/>
  <c r="KH246" i="12"/>
  <c r="KI246" i="12"/>
  <c r="KJ246" i="12"/>
  <c r="KK246" i="12"/>
  <c r="KL246" i="12"/>
  <c r="KM246" i="12"/>
  <c r="KN246" i="12"/>
  <c r="KO246" i="12"/>
  <c r="KP246" i="12"/>
  <c r="KQ246" i="12"/>
  <c r="KR246" i="12"/>
  <c r="KS246" i="12"/>
  <c r="KT246" i="12"/>
  <c r="KU246" i="12"/>
  <c r="KV246" i="12"/>
  <c r="KW246" i="12"/>
  <c r="KX246" i="12"/>
  <c r="KY246" i="12"/>
  <c r="KZ246" i="12"/>
  <c r="LA246" i="12"/>
  <c r="LB246" i="12"/>
  <c r="LC246" i="12"/>
  <c r="LD246" i="12"/>
  <c r="LE246" i="12"/>
  <c r="LF246" i="12"/>
  <c r="LG246" i="12"/>
  <c r="LH246" i="12"/>
  <c r="LI246" i="12"/>
  <c r="LJ246" i="12"/>
  <c r="LK246" i="12"/>
  <c r="LL246" i="12"/>
  <c r="LM246" i="12"/>
  <c r="LN246" i="12"/>
  <c r="LO246" i="12"/>
  <c r="LP246" i="12"/>
  <c r="LQ246" i="12"/>
  <c r="LR246" i="12"/>
  <c r="LS246" i="12"/>
  <c r="LT246" i="12"/>
  <c r="LU246" i="12"/>
  <c r="LV246" i="12"/>
  <c r="LW246" i="12"/>
  <c r="LX246" i="12"/>
  <c r="LY246" i="12"/>
  <c r="LZ246" i="12"/>
  <c r="MA246" i="12"/>
  <c r="MB246" i="12"/>
  <c r="MC246" i="12"/>
  <c r="MD246" i="12"/>
  <c r="ME246" i="12"/>
  <c r="MF246" i="12"/>
  <c r="MG246" i="12"/>
  <c r="MH246" i="12"/>
  <c r="MI246" i="12"/>
  <c r="MJ246" i="12"/>
  <c r="MK246" i="12"/>
  <c r="ML246" i="12"/>
  <c r="MM246" i="12"/>
  <c r="MN246" i="12"/>
  <c r="MO246" i="12"/>
  <c r="MP246" i="12"/>
  <c r="MQ246" i="12"/>
  <c r="MR246" i="12"/>
  <c r="MS246" i="12"/>
  <c r="MT246" i="12"/>
  <c r="MU246" i="12"/>
  <c r="MV246" i="12"/>
  <c r="MW246" i="12"/>
  <c r="MX246" i="12"/>
  <c r="MY246" i="12"/>
  <c r="MZ246" i="12"/>
  <c r="NA246" i="12"/>
  <c r="NB246" i="12"/>
  <c r="NC246" i="12"/>
  <c r="ND246" i="12"/>
  <c r="NE246" i="12"/>
  <c r="NF246" i="12"/>
  <c r="NG246" i="12"/>
  <c r="NH246" i="12"/>
  <c r="NI246" i="12"/>
  <c r="NJ246" i="12"/>
  <c r="NK246" i="12"/>
  <c r="NL246" i="12"/>
  <c r="NM246" i="12"/>
  <c r="NN246" i="12"/>
  <c r="NO246" i="12"/>
  <c r="NP246" i="12"/>
  <c r="NQ246" i="12"/>
  <c r="NR246" i="12"/>
  <c r="NS246" i="12"/>
  <c r="NT246" i="12"/>
  <c r="NU246" i="12"/>
  <c r="NV246" i="12"/>
  <c r="NW246" i="12"/>
  <c r="NX246" i="12"/>
  <c r="NY246" i="12"/>
  <c r="NZ246" i="12"/>
  <c r="OA246" i="12"/>
  <c r="OB246" i="12"/>
  <c r="OC246" i="12"/>
  <c r="OD246" i="12"/>
  <c r="OE246" i="12"/>
  <c r="OF246" i="12"/>
  <c r="OG246" i="12"/>
  <c r="OH246" i="12"/>
  <c r="OI246" i="12"/>
  <c r="OJ246" i="12"/>
  <c r="OK246" i="12"/>
  <c r="OL246" i="12"/>
  <c r="OM246" i="12"/>
  <c r="ON246" i="12"/>
  <c r="OO246" i="12"/>
  <c r="OP246" i="12"/>
  <c r="OQ246" i="12"/>
  <c r="OR246" i="12"/>
  <c r="OS246" i="12"/>
  <c r="HF247" i="12"/>
  <c r="HG247" i="12"/>
  <c r="HH247" i="12"/>
  <c r="HI247" i="12"/>
  <c r="HJ247" i="12"/>
  <c r="HK247" i="12"/>
  <c r="HL247" i="12"/>
  <c r="HM247" i="12"/>
  <c r="HN247" i="12"/>
  <c r="HO247" i="12"/>
  <c r="HP247" i="12"/>
  <c r="HQ247" i="12"/>
  <c r="HR247" i="12"/>
  <c r="HS247" i="12"/>
  <c r="HT247" i="12"/>
  <c r="HU247" i="12"/>
  <c r="HV247" i="12"/>
  <c r="HW247" i="12"/>
  <c r="HX247" i="12"/>
  <c r="HY247" i="12"/>
  <c r="HZ247" i="12"/>
  <c r="IA247" i="12"/>
  <c r="IB247" i="12"/>
  <c r="IC247" i="12"/>
  <c r="ID247" i="12"/>
  <c r="IE247" i="12"/>
  <c r="IF247" i="12"/>
  <c r="IG247" i="12"/>
  <c r="IH247" i="12"/>
  <c r="II247" i="12"/>
  <c r="IJ247" i="12"/>
  <c r="IK247" i="12"/>
  <c r="IL247" i="12"/>
  <c r="IM247" i="12"/>
  <c r="IN247" i="12"/>
  <c r="IO247" i="12"/>
  <c r="IP247" i="12"/>
  <c r="IQ247" i="12"/>
  <c r="IR247" i="12"/>
  <c r="IS247" i="12"/>
  <c r="IT247" i="12"/>
  <c r="IU247" i="12"/>
  <c r="IV247" i="12"/>
  <c r="IW247" i="12"/>
  <c r="IX247" i="12"/>
  <c r="IY247" i="12"/>
  <c r="IZ247" i="12"/>
  <c r="JA247" i="12"/>
  <c r="JB247" i="12"/>
  <c r="JC247" i="12"/>
  <c r="JD247" i="12"/>
  <c r="JE247" i="12"/>
  <c r="JF247" i="12"/>
  <c r="JG247" i="12"/>
  <c r="JH247" i="12"/>
  <c r="JI247" i="12"/>
  <c r="JJ247" i="12"/>
  <c r="JK247" i="12"/>
  <c r="JL247" i="12"/>
  <c r="JM247" i="12"/>
  <c r="JN247" i="12"/>
  <c r="JO247" i="12"/>
  <c r="JP247" i="12"/>
  <c r="JQ247" i="12"/>
  <c r="JR247" i="12"/>
  <c r="JS247" i="12"/>
  <c r="JT247" i="12"/>
  <c r="JU247" i="12"/>
  <c r="JV247" i="12"/>
  <c r="JW247" i="12"/>
  <c r="JX247" i="12"/>
  <c r="JY247" i="12"/>
  <c r="JZ247" i="12"/>
  <c r="KA247" i="12"/>
  <c r="KB247" i="12"/>
  <c r="KC247" i="12"/>
  <c r="KD247" i="12"/>
  <c r="KE247" i="12"/>
  <c r="KF247" i="12"/>
  <c r="KG247" i="12"/>
  <c r="KH247" i="12"/>
  <c r="KI247" i="12"/>
  <c r="KJ247" i="12"/>
  <c r="KK247" i="12"/>
  <c r="KL247" i="12"/>
  <c r="KM247" i="12"/>
  <c r="KN247" i="12"/>
  <c r="KO247" i="12"/>
  <c r="KP247" i="12"/>
  <c r="KQ247" i="12"/>
  <c r="KR247" i="12"/>
  <c r="KS247" i="12"/>
  <c r="KT247" i="12"/>
  <c r="KU247" i="12"/>
  <c r="KV247" i="12"/>
  <c r="KW247" i="12"/>
  <c r="KX247" i="12"/>
  <c r="KY247" i="12"/>
  <c r="KZ247" i="12"/>
  <c r="LA247" i="12"/>
  <c r="LB247" i="12"/>
  <c r="LC247" i="12"/>
  <c r="LD247" i="12"/>
  <c r="LE247" i="12"/>
  <c r="LF247" i="12"/>
  <c r="LG247" i="12"/>
  <c r="LH247" i="12"/>
  <c r="LI247" i="12"/>
  <c r="LJ247" i="12"/>
  <c r="LK247" i="12"/>
  <c r="LL247" i="12"/>
  <c r="LM247" i="12"/>
  <c r="LN247" i="12"/>
  <c r="LO247" i="12"/>
  <c r="LP247" i="12"/>
  <c r="LQ247" i="12"/>
  <c r="LR247" i="12"/>
  <c r="LS247" i="12"/>
  <c r="LT247" i="12"/>
  <c r="LU247" i="12"/>
  <c r="LV247" i="12"/>
  <c r="LW247" i="12"/>
  <c r="LX247" i="12"/>
  <c r="LY247" i="12"/>
  <c r="LZ247" i="12"/>
  <c r="MA247" i="12"/>
  <c r="MB247" i="12"/>
  <c r="MC247" i="12"/>
  <c r="MD247" i="12"/>
  <c r="ME247" i="12"/>
  <c r="MF247" i="12"/>
  <c r="MG247" i="12"/>
  <c r="MH247" i="12"/>
  <c r="MI247" i="12"/>
  <c r="MJ247" i="12"/>
  <c r="MK247" i="12"/>
  <c r="ML247" i="12"/>
  <c r="MM247" i="12"/>
  <c r="MN247" i="12"/>
  <c r="MO247" i="12"/>
  <c r="MP247" i="12"/>
  <c r="MQ247" i="12"/>
  <c r="MR247" i="12"/>
  <c r="MS247" i="12"/>
  <c r="MT247" i="12"/>
  <c r="MU247" i="12"/>
  <c r="MV247" i="12"/>
  <c r="MW247" i="12"/>
  <c r="MX247" i="12"/>
  <c r="MY247" i="12"/>
  <c r="MZ247" i="12"/>
  <c r="NA247" i="12"/>
  <c r="NB247" i="12"/>
  <c r="NC247" i="12"/>
  <c r="ND247" i="12"/>
  <c r="NE247" i="12"/>
  <c r="NF247" i="12"/>
  <c r="NG247" i="12"/>
  <c r="NH247" i="12"/>
  <c r="NI247" i="12"/>
  <c r="NJ247" i="12"/>
  <c r="NK247" i="12"/>
  <c r="NL247" i="12"/>
  <c r="NM247" i="12"/>
  <c r="NN247" i="12"/>
  <c r="NO247" i="12"/>
  <c r="NP247" i="12"/>
  <c r="NQ247" i="12"/>
  <c r="NR247" i="12"/>
  <c r="NS247" i="12"/>
  <c r="NT247" i="12"/>
  <c r="NU247" i="12"/>
  <c r="NV247" i="12"/>
  <c r="NW247" i="12"/>
  <c r="NX247" i="12"/>
  <c r="NY247" i="12"/>
  <c r="NZ247" i="12"/>
  <c r="OA247" i="12"/>
  <c r="OB247" i="12"/>
  <c r="OC247" i="12"/>
  <c r="OD247" i="12"/>
  <c r="OE247" i="12"/>
  <c r="OF247" i="12"/>
  <c r="OG247" i="12"/>
  <c r="OH247" i="12"/>
  <c r="OI247" i="12"/>
  <c r="OJ247" i="12"/>
  <c r="OK247" i="12"/>
  <c r="OL247" i="12"/>
  <c r="OM247" i="12"/>
  <c r="ON247" i="12"/>
  <c r="OO247" i="12"/>
  <c r="OP247" i="12"/>
  <c r="OQ247" i="12"/>
  <c r="OR247" i="12"/>
  <c r="OS247" i="12"/>
  <c r="HF248" i="12"/>
  <c r="HG248" i="12"/>
  <c r="HH248" i="12"/>
  <c r="HI248" i="12"/>
  <c r="HJ248" i="12"/>
  <c r="HK248" i="12"/>
  <c r="HL248" i="12"/>
  <c r="HM248" i="12"/>
  <c r="HN248" i="12"/>
  <c r="HO248" i="12"/>
  <c r="HP248" i="12"/>
  <c r="HQ248" i="12"/>
  <c r="HR248" i="12"/>
  <c r="HS248" i="12"/>
  <c r="HT248" i="12"/>
  <c r="HU248" i="12"/>
  <c r="HV248" i="12"/>
  <c r="HW248" i="12"/>
  <c r="HX248" i="12"/>
  <c r="HY248" i="12"/>
  <c r="HZ248" i="12"/>
  <c r="IA248" i="12"/>
  <c r="IB248" i="12"/>
  <c r="IC248" i="12"/>
  <c r="ID248" i="12"/>
  <c r="IE248" i="12"/>
  <c r="IF248" i="12"/>
  <c r="IG248" i="12"/>
  <c r="IH248" i="12"/>
  <c r="II248" i="12"/>
  <c r="IJ248" i="12"/>
  <c r="IK248" i="12"/>
  <c r="IL248" i="12"/>
  <c r="IM248" i="12"/>
  <c r="IN248" i="12"/>
  <c r="IO248" i="12"/>
  <c r="IP248" i="12"/>
  <c r="IQ248" i="12"/>
  <c r="IR248" i="12"/>
  <c r="IS248" i="12"/>
  <c r="IT248" i="12"/>
  <c r="IU248" i="12"/>
  <c r="IV248" i="12"/>
  <c r="IW248" i="12"/>
  <c r="IX248" i="12"/>
  <c r="IY248" i="12"/>
  <c r="IZ248" i="12"/>
  <c r="JA248" i="12"/>
  <c r="JB248" i="12"/>
  <c r="JC248" i="12"/>
  <c r="JD248" i="12"/>
  <c r="JE248" i="12"/>
  <c r="JF248" i="12"/>
  <c r="JG248" i="12"/>
  <c r="JH248" i="12"/>
  <c r="JI248" i="12"/>
  <c r="JJ248" i="12"/>
  <c r="JK248" i="12"/>
  <c r="JL248" i="12"/>
  <c r="JM248" i="12"/>
  <c r="JN248" i="12"/>
  <c r="JO248" i="12"/>
  <c r="JP248" i="12"/>
  <c r="JQ248" i="12"/>
  <c r="JR248" i="12"/>
  <c r="JS248" i="12"/>
  <c r="JT248" i="12"/>
  <c r="JU248" i="12"/>
  <c r="JV248" i="12"/>
  <c r="JW248" i="12"/>
  <c r="JX248" i="12"/>
  <c r="JY248" i="12"/>
  <c r="JZ248" i="12"/>
  <c r="KA248" i="12"/>
  <c r="KB248" i="12"/>
  <c r="KC248" i="12"/>
  <c r="KD248" i="12"/>
  <c r="KE248" i="12"/>
  <c r="KF248" i="12"/>
  <c r="KG248" i="12"/>
  <c r="KH248" i="12"/>
  <c r="KI248" i="12"/>
  <c r="KJ248" i="12"/>
  <c r="KK248" i="12"/>
  <c r="KL248" i="12"/>
  <c r="KM248" i="12"/>
  <c r="KN248" i="12"/>
  <c r="KO248" i="12"/>
  <c r="KP248" i="12"/>
  <c r="KQ248" i="12"/>
  <c r="KR248" i="12"/>
  <c r="KS248" i="12"/>
  <c r="KT248" i="12"/>
  <c r="KU248" i="12"/>
  <c r="KV248" i="12"/>
  <c r="KW248" i="12"/>
  <c r="KX248" i="12"/>
  <c r="KY248" i="12"/>
  <c r="KZ248" i="12"/>
  <c r="LA248" i="12"/>
  <c r="LB248" i="12"/>
  <c r="LC248" i="12"/>
  <c r="LD248" i="12"/>
  <c r="LE248" i="12"/>
  <c r="LF248" i="12"/>
  <c r="LG248" i="12"/>
  <c r="LH248" i="12"/>
  <c r="LI248" i="12"/>
  <c r="LJ248" i="12"/>
  <c r="LK248" i="12"/>
  <c r="LL248" i="12"/>
  <c r="LM248" i="12"/>
  <c r="LN248" i="12"/>
  <c r="LO248" i="12"/>
  <c r="LP248" i="12"/>
  <c r="LQ248" i="12"/>
  <c r="LR248" i="12"/>
  <c r="LS248" i="12"/>
  <c r="LT248" i="12"/>
  <c r="LU248" i="12"/>
  <c r="LV248" i="12"/>
  <c r="LW248" i="12"/>
  <c r="LX248" i="12"/>
  <c r="LY248" i="12"/>
  <c r="LZ248" i="12"/>
  <c r="MA248" i="12"/>
  <c r="MB248" i="12"/>
  <c r="MC248" i="12"/>
  <c r="MD248" i="12"/>
  <c r="ME248" i="12"/>
  <c r="MF248" i="12"/>
  <c r="MG248" i="12"/>
  <c r="MH248" i="12"/>
  <c r="MI248" i="12"/>
  <c r="MJ248" i="12"/>
  <c r="MK248" i="12"/>
  <c r="ML248" i="12"/>
  <c r="MM248" i="12"/>
  <c r="MN248" i="12"/>
  <c r="MO248" i="12"/>
  <c r="MP248" i="12"/>
  <c r="MQ248" i="12"/>
  <c r="MR248" i="12"/>
  <c r="MS248" i="12"/>
  <c r="MT248" i="12"/>
  <c r="MU248" i="12"/>
  <c r="MV248" i="12"/>
  <c r="MW248" i="12"/>
  <c r="MX248" i="12"/>
  <c r="MY248" i="12"/>
  <c r="MZ248" i="12"/>
  <c r="NA248" i="12"/>
  <c r="NB248" i="12"/>
  <c r="NC248" i="12"/>
  <c r="ND248" i="12"/>
  <c r="NE248" i="12"/>
  <c r="NF248" i="12"/>
  <c r="NG248" i="12"/>
  <c r="NH248" i="12"/>
  <c r="NI248" i="12"/>
  <c r="NJ248" i="12"/>
  <c r="NK248" i="12"/>
  <c r="NL248" i="12"/>
  <c r="NM248" i="12"/>
  <c r="NN248" i="12"/>
  <c r="NO248" i="12"/>
  <c r="NP248" i="12"/>
  <c r="NQ248" i="12"/>
  <c r="NR248" i="12"/>
  <c r="NS248" i="12"/>
  <c r="NT248" i="12"/>
  <c r="NU248" i="12"/>
  <c r="NV248" i="12"/>
  <c r="NW248" i="12"/>
  <c r="NX248" i="12"/>
  <c r="NY248" i="12"/>
  <c r="NZ248" i="12"/>
  <c r="OA248" i="12"/>
  <c r="OB248" i="12"/>
  <c r="OC248" i="12"/>
  <c r="OD248" i="12"/>
  <c r="OE248" i="12"/>
  <c r="OF248" i="12"/>
  <c r="OG248" i="12"/>
  <c r="OH248" i="12"/>
  <c r="OI248" i="12"/>
  <c r="OJ248" i="12"/>
  <c r="OK248" i="12"/>
  <c r="OL248" i="12"/>
  <c r="OM248" i="12"/>
  <c r="ON248" i="12"/>
  <c r="OO248" i="12"/>
  <c r="OP248" i="12"/>
  <c r="OQ248" i="12"/>
  <c r="OR248" i="12"/>
  <c r="OS248" i="12"/>
  <c r="HF249" i="12"/>
  <c r="HG249" i="12"/>
  <c r="HH249" i="12"/>
  <c r="HI249" i="12"/>
  <c r="HJ249" i="12"/>
  <c r="HK249" i="12"/>
  <c r="HL249" i="12"/>
  <c r="HM249" i="12"/>
  <c r="HN249" i="12"/>
  <c r="HO249" i="12"/>
  <c r="HP249" i="12"/>
  <c r="HQ249" i="12"/>
  <c r="HR249" i="12"/>
  <c r="HS249" i="12"/>
  <c r="HT249" i="12"/>
  <c r="HU249" i="12"/>
  <c r="HV249" i="12"/>
  <c r="HW249" i="12"/>
  <c r="HX249" i="12"/>
  <c r="HY249" i="12"/>
  <c r="HZ249" i="12"/>
  <c r="IA249" i="12"/>
  <c r="IB249" i="12"/>
  <c r="IC249" i="12"/>
  <c r="ID249" i="12"/>
  <c r="IE249" i="12"/>
  <c r="IF249" i="12"/>
  <c r="IG249" i="12"/>
  <c r="IH249" i="12"/>
  <c r="II249" i="12"/>
  <c r="IJ249" i="12"/>
  <c r="IK249" i="12"/>
  <c r="IL249" i="12"/>
  <c r="IM249" i="12"/>
  <c r="IN249" i="12"/>
  <c r="IO249" i="12"/>
  <c r="IP249" i="12"/>
  <c r="IQ249" i="12"/>
  <c r="IR249" i="12"/>
  <c r="IS249" i="12"/>
  <c r="IT249" i="12"/>
  <c r="IU249" i="12"/>
  <c r="IV249" i="12"/>
  <c r="IW249" i="12"/>
  <c r="IX249" i="12"/>
  <c r="IY249" i="12"/>
  <c r="IZ249" i="12"/>
  <c r="JA249" i="12"/>
  <c r="JB249" i="12"/>
  <c r="JC249" i="12"/>
  <c r="JD249" i="12"/>
  <c r="JE249" i="12"/>
  <c r="JF249" i="12"/>
  <c r="JG249" i="12"/>
  <c r="JH249" i="12"/>
  <c r="JI249" i="12"/>
  <c r="JJ249" i="12"/>
  <c r="JK249" i="12"/>
  <c r="JL249" i="12"/>
  <c r="JM249" i="12"/>
  <c r="JN249" i="12"/>
  <c r="JO249" i="12"/>
  <c r="JP249" i="12"/>
  <c r="JQ249" i="12"/>
  <c r="JR249" i="12"/>
  <c r="JS249" i="12"/>
  <c r="JT249" i="12"/>
  <c r="JU249" i="12"/>
  <c r="JV249" i="12"/>
  <c r="JW249" i="12"/>
  <c r="JX249" i="12"/>
  <c r="JY249" i="12"/>
  <c r="JZ249" i="12"/>
  <c r="KA249" i="12"/>
  <c r="KB249" i="12"/>
  <c r="KC249" i="12"/>
  <c r="KD249" i="12"/>
  <c r="KE249" i="12"/>
  <c r="KF249" i="12"/>
  <c r="KG249" i="12"/>
  <c r="KH249" i="12"/>
  <c r="KI249" i="12"/>
  <c r="KJ249" i="12"/>
  <c r="KK249" i="12"/>
  <c r="KL249" i="12"/>
  <c r="KM249" i="12"/>
  <c r="KN249" i="12"/>
  <c r="KO249" i="12"/>
  <c r="KP249" i="12"/>
  <c r="KQ249" i="12"/>
  <c r="KR249" i="12"/>
  <c r="KS249" i="12"/>
  <c r="KT249" i="12"/>
  <c r="KU249" i="12"/>
  <c r="KV249" i="12"/>
  <c r="KW249" i="12"/>
  <c r="KX249" i="12"/>
  <c r="KY249" i="12"/>
  <c r="KZ249" i="12"/>
  <c r="LA249" i="12"/>
  <c r="LB249" i="12"/>
  <c r="LC249" i="12"/>
  <c r="LD249" i="12"/>
  <c r="LE249" i="12"/>
  <c r="LF249" i="12"/>
  <c r="LG249" i="12"/>
  <c r="LH249" i="12"/>
  <c r="LI249" i="12"/>
  <c r="LJ249" i="12"/>
  <c r="LK249" i="12"/>
  <c r="LL249" i="12"/>
  <c r="LM249" i="12"/>
  <c r="LN249" i="12"/>
  <c r="LO249" i="12"/>
  <c r="LP249" i="12"/>
  <c r="LQ249" i="12"/>
  <c r="LR249" i="12"/>
  <c r="LS249" i="12"/>
  <c r="LT249" i="12"/>
  <c r="LU249" i="12"/>
  <c r="LV249" i="12"/>
  <c r="LW249" i="12"/>
  <c r="LX249" i="12"/>
  <c r="LY249" i="12"/>
  <c r="LZ249" i="12"/>
  <c r="MA249" i="12"/>
  <c r="MB249" i="12"/>
  <c r="MC249" i="12"/>
  <c r="MD249" i="12"/>
  <c r="ME249" i="12"/>
  <c r="MF249" i="12"/>
  <c r="MG249" i="12"/>
  <c r="MH249" i="12"/>
  <c r="MI249" i="12"/>
  <c r="MJ249" i="12"/>
  <c r="MK249" i="12"/>
  <c r="ML249" i="12"/>
  <c r="MM249" i="12"/>
  <c r="MN249" i="12"/>
  <c r="MO249" i="12"/>
  <c r="MP249" i="12"/>
  <c r="MQ249" i="12"/>
  <c r="MR249" i="12"/>
  <c r="MS249" i="12"/>
  <c r="MT249" i="12"/>
  <c r="MU249" i="12"/>
  <c r="MV249" i="12"/>
  <c r="MW249" i="12"/>
  <c r="MX249" i="12"/>
  <c r="MY249" i="12"/>
  <c r="MZ249" i="12"/>
  <c r="NA249" i="12"/>
  <c r="NB249" i="12"/>
  <c r="NC249" i="12"/>
  <c r="ND249" i="12"/>
  <c r="NE249" i="12"/>
  <c r="NF249" i="12"/>
  <c r="NG249" i="12"/>
  <c r="NH249" i="12"/>
  <c r="NI249" i="12"/>
  <c r="NJ249" i="12"/>
  <c r="NK249" i="12"/>
  <c r="NL249" i="12"/>
  <c r="NM249" i="12"/>
  <c r="NN249" i="12"/>
  <c r="NO249" i="12"/>
  <c r="NP249" i="12"/>
  <c r="NQ249" i="12"/>
  <c r="NR249" i="12"/>
  <c r="NS249" i="12"/>
  <c r="NT249" i="12"/>
  <c r="NU249" i="12"/>
  <c r="NV249" i="12"/>
  <c r="NW249" i="12"/>
  <c r="NX249" i="12"/>
  <c r="NY249" i="12"/>
  <c r="NZ249" i="12"/>
  <c r="OA249" i="12"/>
  <c r="OB249" i="12"/>
  <c r="OC249" i="12"/>
  <c r="OD249" i="12"/>
  <c r="OE249" i="12"/>
  <c r="OF249" i="12"/>
  <c r="OG249" i="12"/>
  <c r="OH249" i="12"/>
  <c r="OI249" i="12"/>
  <c r="OJ249" i="12"/>
  <c r="OK249" i="12"/>
  <c r="OL249" i="12"/>
  <c r="OM249" i="12"/>
  <c r="ON249" i="12"/>
  <c r="OO249" i="12"/>
  <c r="OP249" i="12"/>
  <c r="OQ249" i="12"/>
  <c r="OR249" i="12"/>
  <c r="OS249" i="12"/>
  <c r="HF250" i="12"/>
  <c r="HG250" i="12"/>
  <c r="HH250" i="12"/>
  <c r="HI250" i="12"/>
  <c r="HJ250" i="12"/>
  <c r="HK250" i="12"/>
  <c r="HL250" i="12"/>
  <c r="HM250" i="12"/>
  <c r="HN250" i="12"/>
  <c r="HO250" i="12"/>
  <c r="HP250" i="12"/>
  <c r="HQ250" i="12"/>
  <c r="HR250" i="12"/>
  <c r="HS250" i="12"/>
  <c r="HT250" i="12"/>
  <c r="HU250" i="12"/>
  <c r="HV250" i="12"/>
  <c r="HW250" i="12"/>
  <c r="HX250" i="12"/>
  <c r="HY250" i="12"/>
  <c r="HZ250" i="12"/>
  <c r="IA250" i="12"/>
  <c r="IB250" i="12"/>
  <c r="IC250" i="12"/>
  <c r="ID250" i="12"/>
  <c r="IE250" i="12"/>
  <c r="IF250" i="12"/>
  <c r="IG250" i="12"/>
  <c r="IH250" i="12"/>
  <c r="II250" i="12"/>
  <c r="IJ250" i="12"/>
  <c r="IK250" i="12"/>
  <c r="IL250" i="12"/>
  <c r="IM250" i="12"/>
  <c r="IN250" i="12"/>
  <c r="IO250" i="12"/>
  <c r="IP250" i="12"/>
  <c r="IQ250" i="12"/>
  <c r="IR250" i="12"/>
  <c r="IS250" i="12"/>
  <c r="IT250" i="12"/>
  <c r="IU250" i="12"/>
  <c r="IV250" i="12"/>
  <c r="IW250" i="12"/>
  <c r="IX250" i="12"/>
  <c r="IY250" i="12"/>
  <c r="IZ250" i="12"/>
  <c r="JA250" i="12"/>
  <c r="JB250" i="12"/>
  <c r="JC250" i="12"/>
  <c r="JD250" i="12"/>
  <c r="JE250" i="12"/>
  <c r="JF250" i="12"/>
  <c r="JG250" i="12"/>
  <c r="JH250" i="12"/>
  <c r="JI250" i="12"/>
  <c r="JJ250" i="12"/>
  <c r="JK250" i="12"/>
  <c r="JL250" i="12"/>
  <c r="JM250" i="12"/>
  <c r="JN250" i="12"/>
  <c r="JO250" i="12"/>
  <c r="JP250" i="12"/>
  <c r="JQ250" i="12"/>
  <c r="JR250" i="12"/>
  <c r="JS250" i="12"/>
  <c r="JT250" i="12"/>
  <c r="JU250" i="12"/>
  <c r="JV250" i="12"/>
  <c r="JW250" i="12"/>
  <c r="JX250" i="12"/>
  <c r="JY250" i="12"/>
  <c r="JZ250" i="12"/>
  <c r="KA250" i="12"/>
  <c r="KB250" i="12"/>
  <c r="KC250" i="12"/>
  <c r="KD250" i="12"/>
  <c r="KE250" i="12"/>
  <c r="KF250" i="12"/>
  <c r="KG250" i="12"/>
  <c r="KH250" i="12"/>
  <c r="KI250" i="12"/>
  <c r="KJ250" i="12"/>
  <c r="KK250" i="12"/>
  <c r="KL250" i="12"/>
  <c r="KM250" i="12"/>
  <c r="KN250" i="12"/>
  <c r="KO250" i="12"/>
  <c r="KP250" i="12"/>
  <c r="KQ250" i="12"/>
  <c r="KR250" i="12"/>
  <c r="KS250" i="12"/>
  <c r="KT250" i="12"/>
  <c r="KU250" i="12"/>
  <c r="KV250" i="12"/>
  <c r="KW250" i="12"/>
  <c r="KX250" i="12"/>
  <c r="KY250" i="12"/>
  <c r="KZ250" i="12"/>
  <c r="LA250" i="12"/>
  <c r="LB250" i="12"/>
  <c r="LC250" i="12"/>
  <c r="LD250" i="12"/>
  <c r="LE250" i="12"/>
  <c r="LF250" i="12"/>
  <c r="LG250" i="12"/>
  <c r="LH250" i="12"/>
  <c r="LI250" i="12"/>
  <c r="LJ250" i="12"/>
  <c r="LK250" i="12"/>
  <c r="LL250" i="12"/>
  <c r="LM250" i="12"/>
  <c r="LN250" i="12"/>
  <c r="LO250" i="12"/>
  <c r="LP250" i="12"/>
  <c r="LQ250" i="12"/>
  <c r="LR250" i="12"/>
  <c r="LS250" i="12"/>
  <c r="LT250" i="12"/>
  <c r="LU250" i="12"/>
  <c r="LV250" i="12"/>
  <c r="LW250" i="12"/>
  <c r="LX250" i="12"/>
  <c r="LY250" i="12"/>
  <c r="LZ250" i="12"/>
  <c r="MA250" i="12"/>
  <c r="MB250" i="12"/>
  <c r="MC250" i="12"/>
  <c r="MD250" i="12"/>
  <c r="ME250" i="12"/>
  <c r="MF250" i="12"/>
  <c r="MG250" i="12"/>
  <c r="MH250" i="12"/>
  <c r="MI250" i="12"/>
  <c r="MJ250" i="12"/>
  <c r="MK250" i="12"/>
  <c r="ML250" i="12"/>
  <c r="MM250" i="12"/>
  <c r="MN250" i="12"/>
  <c r="MO250" i="12"/>
  <c r="MP250" i="12"/>
  <c r="MQ250" i="12"/>
  <c r="MR250" i="12"/>
  <c r="MS250" i="12"/>
  <c r="MT250" i="12"/>
  <c r="MU250" i="12"/>
  <c r="MV250" i="12"/>
  <c r="MW250" i="12"/>
  <c r="MX250" i="12"/>
  <c r="MY250" i="12"/>
  <c r="MZ250" i="12"/>
  <c r="NA250" i="12"/>
  <c r="NB250" i="12"/>
  <c r="NC250" i="12"/>
  <c r="ND250" i="12"/>
  <c r="NE250" i="12"/>
  <c r="NF250" i="12"/>
  <c r="NG250" i="12"/>
  <c r="NH250" i="12"/>
  <c r="NI250" i="12"/>
  <c r="NJ250" i="12"/>
  <c r="NK250" i="12"/>
  <c r="NL250" i="12"/>
  <c r="NM250" i="12"/>
  <c r="NN250" i="12"/>
  <c r="NO250" i="12"/>
  <c r="NP250" i="12"/>
  <c r="NQ250" i="12"/>
  <c r="NR250" i="12"/>
  <c r="NS250" i="12"/>
  <c r="NT250" i="12"/>
  <c r="NU250" i="12"/>
  <c r="NV250" i="12"/>
  <c r="NW250" i="12"/>
  <c r="NX250" i="12"/>
  <c r="NY250" i="12"/>
  <c r="NZ250" i="12"/>
  <c r="OA250" i="12"/>
  <c r="OB250" i="12"/>
  <c r="OC250" i="12"/>
  <c r="OD250" i="12"/>
  <c r="OE250" i="12"/>
  <c r="OF250" i="12"/>
  <c r="OG250" i="12"/>
  <c r="OH250" i="12"/>
  <c r="OI250" i="12"/>
  <c r="OJ250" i="12"/>
  <c r="OK250" i="12"/>
  <c r="OL250" i="12"/>
  <c r="OM250" i="12"/>
  <c r="ON250" i="12"/>
  <c r="OO250" i="12"/>
  <c r="OP250" i="12"/>
  <c r="OQ250" i="12"/>
  <c r="OR250" i="12"/>
  <c r="OS250" i="12"/>
  <c r="HF251" i="12"/>
  <c r="HG251" i="12"/>
  <c r="HH251" i="12"/>
  <c r="HI251" i="12"/>
  <c r="HJ251" i="12"/>
  <c r="HK251" i="12"/>
  <c r="HL251" i="12"/>
  <c r="HM251" i="12"/>
  <c r="HN251" i="12"/>
  <c r="HO251" i="12"/>
  <c r="HP251" i="12"/>
  <c r="HQ251" i="12"/>
  <c r="HR251" i="12"/>
  <c r="HS251" i="12"/>
  <c r="HT251" i="12"/>
  <c r="HU251" i="12"/>
  <c r="HV251" i="12"/>
  <c r="HW251" i="12"/>
  <c r="HX251" i="12"/>
  <c r="HY251" i="12"/>
  <c r="HZ251" i="12"/>
  <c r="IA251" i="12"/>
  <c r="IB251" i="12"/>
  <c r="IC251" i="12"/>
  <c r="ID251" i="12"/>
  <c r="IE251" i="12"/>
  <c r="IF251" i="12"/>
  <c r="IG251" i="12"/>
  <c r="IH251" i="12"/>
  <c r="II251" i="12"/>
  <c r="IJ251" i="12"/>
  <c r="IK251" i="12"/>
  <c r="IL251" i="12"/>
  <c r="IM251" i="12"/>
  <c r="IN251" i="12"/>
  <c r="IO251" i="12"/>
  <c r="IP251" i="12"/>
  <c r="IQ251" i="12"/>
  <c r="IR251" i="12"/>
  <c r="IS251" i="12"/>
  <c r="IT251" i="12"/>
  <c r="IU251" i="12"/>
  <c r="IV251" i="12"/>
  <c r="IW251" i="12"/>
  <c r="IX251" i="12"/>
  <c r="IY251" i="12"/>
  <c r="IZ251" i="12"/>
  <c r="JA251" i="12"/>
  <c r="JB251" i="12"/>
  <c r="JC251" i="12"/>
  <c r="JD251" i="12"/>
  <c r="JE251" i="12"/>
  <c r="JF251" i="12"/>
  <c r="JG251" i="12"/>
  <c r="JH251" i="12"/>
  <c r="JI251" i="12"/>
  <c r="JJ251" i="12"/>
  <c r="JK251" i="12"/>
  <c r="JL251" i="12"/>
  <c r="JM251" i="12"/>
  <c r="JN251" i="12"/>
  <c r="JO251" i="12"/>
  <c r="JP251" i="12"/>
  <c r="JQ251" i="12"/>
  <c r="JR251" i="12"/>
  <c r="JS251" i="12"/>
  <c r="JT251" i="12"/>
  <c r="JU251" i="12"/>
  <c r="JV251" i="12"/>
  <c r="JW251" i="12"/>
  <c r="JX251" i="12"/>
  <c r="JY251" i="12"/>
  <c r="JZ251" i="12"/>
  <c r="KA251" i="12"/>
  <c r="KB251" i="12"/>
  <c r="KC251" i="12"/>
  <c r="KD251" i="12"/>
  <c r="KE251" i="12"/>
  <c r="KF251" i="12"/>
  <c r="KG251" i="12"/>
  <c r="KH251" i="12"/>
  <c r="KI251" i="12"/>
  <c r="KJ251" i="12"/>
  <c r="KK251" i="12"/>
  <c r="KL251" i="12"/>
  <c r="KM251" i="12"/>
  <c r="KN251" i="12"/>
  <c r="KO251" i="12"/>
  <c r="KP251" i="12"/>
  <c r="KQ251" i="12"/>
  <c r="KR251" i="12"/>
  <c r="KS251" i="12"/>
  <c r="KT251" i="12"/>
  <c r="KU251" i="12"/>
  <c r="KV251" i="12"/>
  <c r="KW251" i="12"/>
  <c r="KX251" i="12"/>
  <c r="KY251" i="12"/>
  <c r="KZ251" i="12"/>
  <c r="LA251" i="12"/>
  <c r="LB251" i="12"/>
  <c r="LC251" i="12"/>
  <c r="LD251" i="12"/>
  <c r="LE251" i="12"/>
  <c r="LF251" i="12"/>
  <c r="LG251" i="12"/>
  <c r="LH251" i="12"/>
  <c r="LI251" i="12"/>
  <c r="LJ251" i="12"/>
  <c r="LK251" i="12"/>
  <c r="LL251" i="12"/>
  <c r="LM251" i="12"/>
  <c r="LN251" i="12"/>
  <c r="LO251" i="12"/>
  <c r="LP251" i="12"/>
  <c r="LQ251" i="12"/>
  <c r="LR251" i="12"/>
  <c r="LS251" i="12"/>
  <c r="LT251" i="12"/>
  <c r="LU251" i="12"/>
  <c r="LV251" i="12"/>
  <c r="LW251" i="12"/>
  <c r="LX251" i="12"/>
  <c r="LY251" i="12"/>
  <c r="LZ251" i="12"/>
  <c r="MA251" i="12"/>
  <c r="MB251" i="12"/>
  <c r="MC251" i="12"/>
  <c r="MD251" i="12"/>
  <c r="ME251" i="12"/>
  <c r="MF251" i="12"/>
  <c r="MG251" i="12"/>
  <c r="MH251" i="12"/>
  <c r="MI251" i="12"/>
  <c r="MJ251" i="12"/>
  <c r="MK251" i="12"/>
  <c r="ML251" i="12"/>
  <c r="MM251" i="12"/>
  <c r="MN251" i="12"/>
  <c r="MO251" i="12"/>
  <c r="MP251" i="12"/>
  <c r="MQ251" i="12"/>
  <c r="MR251" i="12"/>
  <c r="MS251" i="12"/>
  <c r="MT251" i="12"/>
  <c r="MU251" i="12"/>
  <c r="MV251" i="12"/>
  <c r="MW251" i="12"/>
  <c r="MX251" i="12"/>
  <c r="MY251" i="12"/>
  <c r="MZ251" i="12"/>
  <c r="NA251" i="12"/>
  <c r="NB251" i="12"/>
  <c r="NC251" i="12"/>
  <c r="ND251" i="12"/>
  <c r="NE251" i="12"/>
  <c r="NF251" i="12"/>
  <c r="NG251" i="12"/>
  <c r="NH251" i="12"/>
  <c r="NI251" i="12"/>
  <c r="NJ251" i="12"/>
  <c r="NK251" i="12"/>
  <c r="NL251" i="12"/>
  <c r="NM251" i="12"/>
  <c r="NN251" i="12"/>
  <c r="NO251" i="12"/>
  <c r="NP251" i="12"/>
  <c r="NQ251" i="12"/>
  <c r="NR251" i="12"/>
  <c r="NS251" i="12"/>
  <c r="NT251" i="12"/>
  <c r="NU251" i="12"/>
  <c r="NV251" i="12"/>
  <c r="NW251" i="12"/>
  <c r="NX251" i="12"/>
  <c r="NY251" i="12"/>
  <c r="NZ251" i="12"/>
  <c r="OA251" i="12"/>
  <c r="OB251" i="12"/>
  <c r="OC251" i="12"/>
  <c r="OD251" i="12"/>
  <c r="OE251" i="12"/>
  <c r="OF251" i="12"/>
  <c r="OG251" i="12"/>
  <c r="OH251" i="12"/>
  <c r="OI251" i="12"/>
  <c r="OJ251" i="12"/>
  <c r="OK251" i="12"/>
  <c r="OL251" i="12"/>
  <c r="OM251" i="12"/>
  <c r="ON251" i="12"/>
  <c r="OO251" i="12"/>
  <c r="OP251" i="12"/>
  <c r="OQ251" i="12"/>
  <c r="OR251" i="12"/>
  <c r="OS251" i="12"/>
  <c r="HF252" i="12"/>
  <c r="HG252" i="12"/>
  <c r="HH252" i="12"/>
  <c r="HI252" i="12"/>
  <c r="HJ252" i="12"/>
  <c r="HK252" i="12"/>
  <c r="HL252" i="12"/>
  <c r="HM252" i="12"/>
  <c r="HN252" i="12"/>
  <c r="HO252" i="12"/>
  <c r="HP252" i="12"/>
  <c r="HQ252" i="12"/>
  <c r="HR252" i="12"/>
  <c r="HS252" i="12"/>
  <c r="HT252" i="12"/>
  <c r="HU252" i="12"/>
  <c r="HV252" i="12"/>
  <c r="HW252" i="12"/>
  <c r="HX252" i="12"/>
  <c r="HY252" i="12"/>
  <c r="HZ252" i="12"/>
  <c r="IA252" i="12"/>
  <c r="IB252" i="12"/>
  <c r="IC252" i="12"/>
  <c r="ID252" i="12"/>
  <c r="IE252" i="12"/>
  <c r="IF252" i="12"/>
  <c r="IG252" i="12"/>
  <c r="IH252" i="12"/>
  <c r="II252" i="12"/>
  <c r="IJ252" i="12"/>
  <c r="IK252" i="12"/>
  <c r="IL252" i="12"/>
  <c r="IM252" i="12"/>
  <c r="IN252" i="12"/>
  <c r="IO252" i="12"/>
  <c r="IP252" i="12"/>
  <c r="IQ252" i="12"/>
  <c r="IR252" i="12"/>
  <c r="IS252" i="12"/>
  <c r="IT252" i="12"/>
  <c r="IU252" i="12"/>
  <c r="IV252" i="12"/>
  <c r="IW252" i="12"/>
  <c r="IX252" i="12"/>
  <c r="IY252" i="12"/>
  <c r="IZ252" i="12"/>
  <c r="JA252" i="12"/>
  <c r="JB252" i="12"/>
  <c r="JC252" i="12"/>
  <c r="JD252" i="12"/>
  <c r="JE252" i="12"/>
  <c r="JF252" i="12"/>
  <c r="JG252" i="12"/>
  <c r="JH252" i="12"/>
  <c r="JI252" i="12"/>
  <c r="JJ252" i="12"/>
  <c r="JK252" i="12"/>
  <c r="JL252" i="12"/>
  <c r="JM252" i="12"/>
  <c r="JN252" i="12"/>
  <c r="JO252" i="12"/>
  <c r="JP252" i="12"/>
  <c r="JQ252" i="12"/>
  <c r="JR252" i="12"/>
  <c r="JS252" i="12"/>
  <c r="JT252" i="12"/>
  <c r="JU252" i="12"/>
  <c r="JV252" i="12"/>
  <c r="JW252" i="12"/>
  <c r="JX252" i="12"/>
  <c r="JY252" i="12"/>
  <c r="JZ252" i="12"/>
  <c r="KA252" i="12"/>
  <c r="KB252" i="12"/>
  <c r="KC252" i="12"/>
  <c r="KD252" i="12"/>
  <c r="KE252" i="12"/>
  <c r="KF252" i="12"/>
  <c r="KG252" i="12"/>
  <c r="KH252" i="12"/>
  <c r="KI252" i="12"/>
  <c r="KJ252" i="12"/>
  <c r="KK252" i="12"/>
  <c r="KL252" i="12"/>
  <c r="KM252" i="12"/>
  <c r="KN252" i="12"/>
  <c r="KO252" i="12"/>
  <c r="KP252" i="12"/>
  <c r="KQ252" i="12"/>
  <c r="KR252" i="12"/>
  <c r="KS252" i="12"/>
  <c r="KT252" i="12"/>
  <c r="KU252" i="12"/>
  <c r="KV252" i="12"/>
  <c r="KW252" i="12"/>
  <c r="KX252" i="12"/>
  <c r="KY252" i="12"/>
  <c r="KZ252" i="12"/>
  <c r="LA252" i="12"/>
  <c r="LB252" i="12"/>
  <c r="LC252" i="12"/>
  <c r="LD252" i="12"/>
  <c r="LE252" i="12"/>
  <c r="LF252" i="12"/>
  <c r="LG252" i="12"/>
  <c r="LH252" i="12"/>
  <c r="LI252" i="12"/>
  <c r="LJ252" i="12"/>
  <c r="LK252" i="12"/>
  <c r="LL252" i="12"/>
  <c r="LM252" i="12"/>
  <c r="LN252" i="12"/>
  <c r="LO252" i="12"/>
  <c r="LP252" i="12"/>
  <c r="LQ252" i="12"/>
  <c r="LR252" i="12"/>
  <c r="LS252" i="12"/>
  <c r="LT252" i="12"/>
  <c r="LU252" i="12"/>
  <c r="LV252" i="12"/>
  <c r="LW252" i="12"/>
  <c r="LX252" i="12"/>
  <c r="LY252" i="12"/>
  <c r="LZ252" i="12"/>
  <c r="MA252" i="12"/>
  <c r="MB252" i="12"/>
  <c r="MC252" i="12"/>
  <c r="MD252" i="12"/>
  <c r="ME252" i="12"/>
  <c r="MF252" i="12"/>
  <c r="MG252" i="12"/>
  <c r="MH252" i="12"/>
  <c r="MI252" i="12"/>
  <c r="MJ252" i="12"/>
  <c r="MK252" i="12"/>
  <c r="ML252" i="12"/>
  <c r="MM252" i="12"/>
  <c r="MN252" i="12"/>
  <c r="MO252" i="12"/>
  <c r="MP252" i="12"/>
  <c r="MQ252" i="12"/>
  <c r="MR252" i="12"/>
  <c r="MS252" i="12"/>
  <c r="MT252" i="12"/>
  <c r="MU252" i="12"/>
  <c r="MV252" i="12"/>
  <c r="MW252" i="12"/>
  <c r="MX252" i="12"/>
  <c r="MY252" i="12"/>
  <c r="MZ252" i="12"/>
  <c r="NA252" i="12"/>
  <c r="NB252" i="12"/>
  <c r="NC252" i="12"/>
  <c r="ND252" i="12"/>
  <c r="NE252" i="12"/>
  <c r="NF252" i="12"/>
  <c r="NG252" i="12"/>
  <c r="NH252" i="12"/>
  <c r="NI252" i="12"/>
  <c r="NJ252" i="12"/>
  <c r="NK252" i="12"/>
  <c r="NL252" i="12"/>
  <c r="NM252" i="12"/>
  <c r="NN252" i="12"/>
  <c r="NO252" i="12"/>
  <c r="NP252" i="12"/>
  <c r="NQ252" i="12"/>
  <c r="NR252" i="12"/>
  <c r="NS252" i="12"/>
  <c r="NT252" i="12"/>
  <c r="NU252" i="12"/>
  <c r="NV252" i="12"/>
  <c r="NW252" i="12"/>
  <c r="NX252" i="12"/>
  <c r="NY252" i="12"/>
  <c r="NZ252" i="12"/>
  <c r="OA252" i="12"/>
  <c r="OB252" i="12"/>
  <c r="OC252" i="12"/>
  <c r="OD252" i="12"/>
  <c r="OE252" i="12"/>
  <c r="OF252" i="12"/>
  <c r="OG252" i="12"/>
  <c r="OH252" i="12"/>
  <c r="OI252" i="12"/>
  <c r="OJ252" i="12"/>
  <c r="OK252" i="12"/>
  <c r="OL252" i="12"/>
  <c r="OM252" i="12"/>
  <c r="ON252" i="12"/>
  <c r="OO252" i="12"/>
  <c r="OP252" i="12"/>
  <c r="OQ252" i="12"/>
  <c r="OR252" i="12"/>
  <c r="OS252" i="12"/>
  <c r="HF253" i="12"/>
  <c r="HG253" i="12"/>
  <c r="HH253" i="12"/>
  <c r="HI253" i="12"/>
  <c r="HJ253" i="12"/>
  <c r="HK253" i="12"/>
  <c r="HL253" i="12"/>
  <c r="HM253" i="12"/>
  <c r="HN253" i="12"/>
  <c r="HO253" i="12"/>
  <c r="HP253" i="12"/>
  <c r="HQ253" i="12"/>
  <c r="HR253" i="12"/>
  <c r="HS253" i="12"/>
  <c r="HT253" i="12"/>
  <c r="HU253" i="12"/>
  <c r="HV253" i="12"/>
  <c r="HW253" i="12"/>
  <c r="HX253" i="12"/>
  <c r="HY253" i="12"/>
  <c r="HZ253" i="12"/>
  <c r="IA253" i="12"/>
  <c r="IB253" i="12"/>
  <c r="IC253" i="12"/>
  <c r="ID253" i="12"/>
  <c r="IE253" i="12"/>
  <c r="IF253" i="12"/>
  <c r="IG253" i="12"/>
  <c r="IH253" i="12"/>
  <c r="II253" i="12"/>
  <c r="IJ253" i="12"/>
  <c r="IK253" i="12"/>
  <c r="IL253" i="12"/>
  <c r="IM253" i="12"/>
  <c r="IN253" i="12"/>
  <c r="IO253" i="12"/>
  <c r="IP253" i="12"/>
  <c r="IQ253" i="12"/>
  <c r="IR253" i="12"/>
  <c r="IS253" i="12"/>
  <c r="IT253" i="12"/>
  <c r="IU253" i="12"/>
  <c r="IV253" i="12"/>
  <c r="IW253" i="12"/>
  <c r="IX253" i="12"/>
  <c r="IY253" i="12"/>
  <c r="IZ253" i="12"/>
  <c r="JA253" i="12"/>
  <c r="JB253" i="12"/>
  <c r="JC253" i="12"/>
  <c r="JD253" i="12"/>
  <c r="JE253" i="12"/>
  <c r="JF253" i="12"/>
  <c r="JG253" i="12"/>
  <c r="JH253" i="12"/>
  <c r="JI253" i="12"/>
  <c r="JJ253" i="12"/>
  <c r="JK253" i="12"/>
  <c r="JL253" i="12"/>
  <c r="JM253" i="12"/>
  <c r="JN253" i="12"/>
  <c r="JO253" i="12"/>
  <c r="JP253" i="12"/>
  <c r="JQ253" i="12"/>
  <c r="JR253" i="12"/>
  <c r="JS253" i="12"/>
  <c r="JT253" i="12"/>
  <c r="JU253" i="12"/>
  <c r="JV253" i="12"/>
  <c r="JW253" i="12"/>
  <c r="JX253" i="12"/>
  <c r="JY253" i="12"/>
  <c r="JZ253" i="12"/>
  <c r="KA253" i="12"/>
  <c r="KB253" i="12"/>
  <c r="KC253" i="12"/>
  <c r="KD253" i="12"/>
  <c r="KE253" i="12"/>
  <c r="KF253" i="12"/>
  <c r="KG253" i="12"/>
  <c r="KH253" i="12"/>
  <c r="KI253" i="12"/>
  <c r="KJ253" i="12"/>
  <c r="KK253" i="12"/>
  <c r="KL253" i="12"/>
  <c r="KM253" i="12"/>
  <c r="KN253" i="12"/>
  <c r="KO253" i="12"/>
  <c r="KP253" i="12"/>
  <c r="KQ253" i="12"/>
  <c r="KR253" i="12"/>
  <c r="KS253" i="12"/>
  <c r="KT253" i="12"/>
  <c r="KU253" i="12"/>
  <c r="KV253" i="12"/>
  <c r="KW253" i="12"/>
  <c r="KX253" i="12"/>
  <c r="KY253" i="12"/>
  <c r="KZ253" i="12"/>
  <c r="LA253" i="12"/>
  <c r="LB253" i="12"/>
  <c r="LC253" i="12"/>
  <c r="LD253" i="12"/>
  <c r="LE253" i="12"/>
  <c r="LF253" i="12"/>
  <c r="LG253" i="12"/>
  <c r="LH253" i="12"/>
  <c r="LI253" i="12"/>
  <c r="LJ253" i="12"/>
  <c r="LK253" i="12"/>
  <c r="LL253" i="12"/>
  <c r="LM253" i="12"/>
  <c r="LN253" i="12"/>
  <c r="LO253" i="12"/>
  <c r="LP253" i="12"/>
  <c r="LQ253" i="12"/>
  <c r="LR253" i="12"/>
  <c r="LS253" i="12"/>
  <c r="LT253" i="12"/>
  <c r="LU253" i="12"/>
  <c r="LV253" i="12"/>
  <c r="LW253" i="12"/>
  <c r="LX253" i="12"/>
  <c r="LY253" i="12"/>
  <c r="LZ253" i="12"/>
  <c r="MA253" i="12"/>
  <c r="MB253" i="12"/>
  <c r="MC253" i="12"/>
  <c r="MD253" i="12"/>
  <c r="ME253" i="12"/>
  <c r="MF253" i="12"/>
  <c r="MG253" i="12"/>
  <c r="MH253" i="12"/>
  <c r="MI253" i="12"/>
  <c r="MJ253" i="12"/>
  <c r="MK253" i="12"/>
  <c r="ML253" i="12"/>
  <c r="MM253" i="12"/>
  <c r="MN253" i="12"/>
  <c r="MO253" i="12"/>
  <c r="MP253" i="12"/>
  <c r="MQ253" i="12"/>
  <c r="MR253" i="12"/>
  <c r="MS253" i="12"/>
  <c r="MT253" i="12"/>
  <c r="MU253" i="12"/>
  <c r="MV253" i="12"/>
  <c r="MW253" i="12"/>
  <c r="MX253" i="12"/>
  <c r="MY253" i="12"/>
  <c r="MZ253" i="12"/>
  <c r="NA253" i="12"/>
  <c r="NB253" i="12"/>
  <c r="NC253" i="12"/>
  <c r="ND253" i="12"/>
  <c r="NE253" i="12"/>
  <c r="NF253" i="12"/>
  <c r="NG253" i="12"/>
  <c r="NH253" i="12"/>
  <c r="NI253" i="12"/>
  <c r="NJ253" i="12"/>
  <c r="NK253" i="12"/>
  <c r="NL253" i="12"/>
  <c r="NM253" i="12"/>
  <c r="NN253" i="12"/>
  <c r="NO253" i="12"/>
  <c r="NP253" i="12"/>
  <c r="NQ253" i="12"/>
  <c r="NR253" i="12"/>
  <c r="NS253" i="12"/>
  <c r="NT253" i="12"/>
  <c r="NU253" i="12"/>
  <c r="NV253" i="12"/>
  <c r="NW253" i="12"/>
  <c r="NX253" i="12"/>
  <c r="NY253" i="12"/>
  <c r="NZ253" i="12"/>
  <c r="OA253" i="12"/>
  <c r="OB253" i="12"/>
  <c r="OC253" i="12"/>
  <c r="OD253" i="12"/>
  <c r="OE253" i="12"/>
  <c r="OF253" i="12"/>
  <c r="OG253" i="12"/>
  <c r="OH253" i="12"/>
  <c r="OI253" i="12"/>
  <c r="OJ253" i="12"/>
  <c r="OK253" i="12"/>
  <c r="OL253" i="12"/>
  <c r="OM253" i="12"/>
  <c r="ON253" i="12"/>
  <c r="OO253" i="12"/>
  <c r="OP253" i="12"/>
  <c r="OQ253" i="12"/>
  <c r="OR253" i="12"/>
  <c r="OS253" i="12"/>
  <c r="HF254" i="12"/>
  <c r="HG254" i="12"/>
  <c r="HH254" i="12"/>
  <c r="HI254" i="12"/>
  <c r="HJ254" i="12"/>
  <c r="HK254" i="12"/>
  <c r="HL254" i="12"/>
  <c r="HM254" i="12"/>
  <c r="HN254" i="12"/>
  <c r="HO254" i="12"/>
  <c r="HP254" i="12"/>
  <c r="HQ254" i="12"/>
  <c r="HR254" i="12"/>
  <c r="HS254" i="12"/>
  <c r="HT254" i="12"/>
  <c r="HU254" i="12"/>
  <c r="HV254" i="12"/>
  <c r="HW254" i="12"/>
  <c r="HX254" i="12"/>
  <c r="HY254" i="12"/>
  <c r="HZ254" i="12"/>
  <c r="IA254" i="12"/>
  <c r="IB254" i="12"/>
  <c r="IC254" i="12"/>
  <c r="ID254" i="12"/>
  <c r="IE254" i="12"/>
  <c r="IF254" i="12"/>
  <c r="IG254" i="12"/>
  <c r="IH254" i="12"/>
  <c r="II254" i="12"/>
  <c r="IJ254" i="12"/>
  <c r="IK254" i="12"/>
  <c r="IL254" i="12"/>
  <c r="IM254" i="12"/>
  <c r="IN254" i="12"/>
  <c r="IO254" i="12"/>
  <c r="IP254" i="12"/>
  <c r="IQ254" i="12"/>
  <c r="IR254" i="12"/>
  <c r="IS254" i="12"/>
  <c r="IT254" i="12"/>
  <c r="IU254" i="12"/>
  <c r="IV254" i="12"/>
  <c r="IW254" i="12"/>
  <c r="IX254" i="12"/>
  <c r="IY254" i="12"/>
  <c r="IZ254" i="12"/>
  <c r="JA254" i="12"/>
  <c r="JB254" i="12"/>
  <c r="JC254" i="12"/>
  <c r="JD254" i="12"/>
  <c r="JE254" i="12"/>
  <c r="JF254" i="12"/>
  <c r="JG254" i="12"/>
  <c r="JH254" i="12"/>
  <c r="JI254" i="12"/>
  <c r="JJ254" i="12"/>
  <c r="JK254" i="12"/>
  <c r="JL254" i="12"/>
  <c r="JM254" i="12"/>
  <c r="JN254" i="12"/>
  <c r="JO254" i="12"/>
  <c r="JP254" i="12"/>
  <c r="JQ254" i="12"/>
  <c r="JR254" i="12"/>
  <c r="JS254" i="12"/>
  <c r="JT254" i="12"/>
  <c r="JU254" i="12"/>
  <c r="JV254" i="12"/>
  <c r="JW254" i="12"/>
  <c r="JX254" i="12"/>
  <c r="JY254" i="12"/>
  <c r="JZ254" i="12"/>
  <c r="KA254" i="12"/>
  <c r="KB254" i="12"/>
  <c r="KC254" i="12"/>
  <c r="KD254" i="12"/>
  <c r="KE254" i="12"/>
  <c r="KF254" i="12"/>
  <c r="KG254" i="12"/>
  <c r="KH254" i="12"/>
  <c r="KI254" i="12"/>
  <c r="KJ254" i="12"/>
  <c r="KK254" i="12"/>
  <c r="KL254" i="12"/>
  <c r="KM254" i="12"/>
  <c r="KN254" i="12"/>
  <c r="KO254" i="12"/>
  <c r="KP254" i="12"/>
  <c r="KQ254" i="12"/>
  <c r="KR254" i="12"/>
  <c r="KS254" i="12"/>
  <c r="KT254" i="12"/>
  <c r="KU254" i="12"/>
  <c r="KV254" i="12"/>
  <c r="KW254" i="12"/>
  <c r="KX254" i="12"/>
  <c r="KY254" i="12"/>
  <c r="KZ254" i="12"/>
  <c r="LA254" i="12"/>
  <c r="LB254" i="12"/>
  <c r="LC254" i="12"/>
  <c r="LD254" i="12"/>
  <c r="LE254" i="12"/>
  <c r="LF254" i="12"/>
  <c r="LG254" i="12"/>
  <c r="LH254" i="12"/>
  <c r="LI254" i="12"/>
  <c r="LJ254" i="12"/>
  <c r="LK254" i="12"/>
  <c r="LL254" i="12"/>
  <c r="LM254" i="12"/>
  <c r="LN254" i="12"/>
  <c r="LO254" i="12"/>
  <c r="LP254" i="12"/>
  <c r="LQ254" i="12"/>
  <c r="LR254" i="12"/>
  <c r="LS254" i="12"/>
  <c r="LT254" i="12"/>
  <c r="LU254" i="12"/>
  <c r="LV254" i="12"/>
  <c r="LW254" i="12"/>
  <c r="LX254" i="12"/>
  <c r="LY254" i="12"/>
  <c r="LZ254" i="12"/>
  <c r="MA254" i="12"/>
  <c r="MB254" i="12"/>
  <c r="MC254" i="12"/>
  <c r="MD254" i="12"/>
  <c r="ME254" i="12"/>
  <c r="MF254" i="12"/>
  <c r="MG254" i="12"/>
  <c r="MH254" i="12"/>
  <c r="MI254" i="12"/>
  <c r="MJ254" i="12"/>
  <c r="MK254" i="12"/>
  <c r="ML254" i="12"/>
  <c r="MM254" i="12"/>
  <c r="MN254" i="12"/>
  <c r="MO254" i="12"/>
  <c r="MP254" i="12"/>
  <c r="MQ254" i="12"/>
  <c r="MR254" i="12"/>
  <c r="MS254" i="12"/>
  <c r="MT254" i="12"/>
  <c r="MU254" i="12"/>
  <c r="MV254" i="12"/>
  <c r="MW254" i="12"/>
  <c r="MX254" i="12"/>
  <c r="MY254" i="12"/>
  <c r="MZ254" i="12"/>
  <c r="NA254" i="12"/>
  <c r="NB254" i="12"/>
  <c r="NC254" i="12"/>
  <c r="ND254" i="12"/>
  <c r="NE254" i="12"/>
  <c r="NF254" i="12"/>
  <c r="NG254" i="12"/>
  <c r="NH254" i="12"/>
  <c r="NI254" i="12"/>
  <c r="NJ254" i="12"/>
  <c r="NK254" i="12"/>
  <c r="NL254" i="12"/>
  <c r="NM254" i="12"/>
  <c r="NN254" i="12"/>
  <c r="NO254" i="12"/>
  <c r="NP254" i="12"/>
  <c r="NQ254" i="12"/>
  <c r="NR254" i="12"/>
  <c r="NS254" i="12"/>
  <c r="NT254" i="12"/>
  <c r="NU254" i="12"/>
  <c r="NV254" i="12"/>
  <c r="NW254" i="12"/>
  <c r="NX254" i="12"/>
  <c r="NY254" i="12"/>
  <c r="NZ254" i="12"/>
  <c r="OA254" i="12"/>
  <c r="OB254" i="12"/>
  <c r="OC254" i="12"/>
  <c r="OD254" i="12"/>
  <c r="OE254" i="12"/>
  <c r="OF254" i="12"/>
  <c r="OG254" i="12"/>
  <c r="OH254" i="12"/>
  <c r="OI254" i="12"/>
  <c r="OJ254" i="12"/>
  <c r="OK254" i="12"/>
  <c r="OL254" i="12"/>
  <c r="OM254" i="12"/>
  <c r="ON254" i="12"/>
  <c r="OO254" i="12"/>
  <c r="OP254" i="12"/>
  <c r="OQ254" i="12"/>
  <c r="OR254" i="12"/>
  <c r="OS254" i="12"/>
  <c r="HF255" i="12"/>
  <c r="HG255" i="12"/>
  <c r="HH255" i="12"/>
  <c r="HI255" i="12"/>
  <c r="HJ255" i="12"/>
  <c r="HK255" i="12"/>
  <c r="HL255" i="12"/>
  <c r="HM255" i="12"/>
  <c r="HN255" i="12"/>
  <c r="HO255" i="12"/>
  <c r="HP255" i="12"/>
  <c r="HQ255" i="12"/>
  <c r="HR255" i="12"/>
  <c r="HS255" i="12"/>
  <c r="HT255" i="12"/>
  <c r="HU255" i="12"/>
  <c r="HV255" i="12"/>
  <c r="HW255" i="12"/>
  <c r="HX255" i="12"/>
  <c r="HY255" i="12"/>
  <c r="HZ255" i="12"/>
  <c r="IA255" i="12"/>
  <c r="IB255" i="12"/>
  <c r="IC255" i="12"/>
  <c r="ID255" i="12"/>
  <c r="IE255" i="12"/>
  <c r="IF255" i="12"/>
  <c r="IG255" i="12"/>
  <c r="IH255" i="12"/>
  <c r="II255" i="12"/>
  <c r="IJ255" i="12"/>
  <c r="IK255" i="12"/>
  <c r="IL255" i="12"/>
  <c r="IM255" i="12"/>
  <c r="IN255" i="12"/>
  <c r="IO255" i="12"/>
  <c r="IP255" i="12"/>
  <c r="IQ255" i="12"/>
  <c r="IR255" i="12"/>
  <c r="IS255" i="12"/>
  <c r="IT255" i="12"/>
  <c r="IU255" i="12"/>
  <c r="IV255" i="12"/>
  <c r="IW255" i="12"/>
  <c r="IX255" i="12"/>
  <c r="IY255" i="12"/>
  <c r="IZ255" i="12"/>
  <c r="JA255" i="12"/>
  <c r="JB255" i="12"/>
  <c r="JC255" i="12"/>
  <c r="JD255" i="12"/>
  <c r="JE255" i="12"/>
  <c r="JF255" i="12"/>
  <c r="JG255" i="12"/>
  <c r="JH255" i="12"/>
  <c r="JI255" i="12"/>
  <c r="JJ255" i="12"/>
  <c r="JK255" i="12"/>
  <c r="JL255" i="12"/>
  <c r="JM255" i="12"/>
  <c r="JN255" i="12"/>
  <c r="JO255" i="12"/>
  <c r="JP255" i="12"/>
  <c r="JQ255" i="12"/>
  <c r="JR255" i="12"/>
  <c r="JS255" i="12"/>
  <c r="JT255" i="12"/>
  <c r="JU255" i="12"/>
  <c r="JV255" i="12"/>
  <c r="JW255" i="12"/>
  <c r="JX255" i="12"/>
  <c r="JY255" i="12"/>
  <c r="JZ255" i="12"/>
  <c r="KA255" i="12"/>
  <c r="KB255" i="12"/>
  <c r="KC255" i="12"/>
  <c r="KD255" i="12"/>
  <c r="KE255" i="12"/>
  <c r="KF255" i="12"/>
  <c r="KG255" i="12"/>
  <c r="KH255" i="12"/>
  <c r="KI255" i="12"/>
  <c r="KJ255" i="12"/>
  <c r="KK255" i="12"/>
  <c r="KL255" i="12"/>
  <c r="KM255" i="12"/>
  <c r="KN255" i="12"/>
  <c r="KO255" i="12"/>
  <c r="KP255" i="12"/>
  <c r="KQ255" i="12"/>
  <c r="KR255" i="12"/>
  <c r="KS255" i="12"/>
  <c r="KT255" i="12"/>
  <c r="KU255" i="12"/>
  <c r="KV255" i="12"/>
  <c r="KW255" i="12"/>
  <c r="KX255" i="12"/>
  <c r="KY255" i="12"/>
  <c r="KZ255" i="12"/>
  <c r="LA255" i="12"/>
  <c r="LB255" i="12"/>
  <c r="LC255" i="12"/>
  <c r="LD255" i="12"/>
  <c r="LE255" i="12"/>
  <c r="LF255" i="12"/>
  <c r="LG255" i="12"/>
  <c r="LH255" i="12"/>
  <c r="LI255" i="12"/>
  <c r="LJ255" i="12"/>
  <c r="LK255" i="12"/>
  <c r="LL255" i="12"/>
  <c r="LM255" i="12"/>
  <c r="LN255" i="12"/>
  <c r="LO255" i="12"/>
  <c r="LP255" i="12"/>
  <c r="LQ255" i="12"/>
  <c r="LR255" i="12"/>
  <c r="LS255" i="12"/>
  <c r="LT255" i="12"/>
  <c r="LU255" i="12"/>
  <c r="LV255" i="12"/>
  <c r="LW255" i="12"/>
  <c r="LX255" i="12"/>
  <c r="LY255" i="12"/>
  <c r="LZ255" i="12"/>
  <c r="MA255" i="12"/>
  <c r="MB255" i="12"/>
  <c r="MC255" i="12"/>
  <c r="MD255" i="12"/>
  <c r="ME255" i="12"/>
  <c r="MF255" i="12"/>
  <c r="MG255" i="12"/>
  <c r="MH255" i="12"/>
  <c r="MI255" i="12"/>
  <c r="MJ255" i="12"/>
  <c r="MK255" i="12"/>
  <c r="ML255" i="12"/>
  <c r="MM255" i="12"/>
  <c r="MN255" i="12"/>
  <c r="MO255" i="12"/>
  <c r="MP255" i="12"/>
  <c r="MQ255" i="12"/>
  <c r="MR255" i="12"/>
  <c r="MS255" i="12"/>
  <c r="MT255" i="12"/>
  <c r="MU255" i="12"/>
  <c r="MV255" i="12"/>
  <c r="MW255" i="12"/>
  <c r="MX255" i="12"/>
  <c r="MY255" i="12"/>
  <c r="MZ255" i="12"/>
  <c r="NA255" i="12"/>
  <c r="NB255" i="12"/>
  <c r="NC255" i="12"/>
  <c r="ND255" i="12"/>
  <c r="NE255" i="12"/>
  <c r="NF255" i="12"/>
  <c r="NG255" i="12"/>
  <c r="NH255" i="12"/>
  <c r="NI255" i="12"/>
  <c r="NJ255" i="12"/>
  <c r="NK255" i="12"/>
  <c r="NL255" i="12"/>
  <c r="NM255" i="12"/>
  <c r="NN255" i="12"/>
  <c r="NO255" i="12"/>
  <c r="NP255" i="12"/>
  <c r="NQ255" i="12"/>
  <c r="NR255" i="12"/>
  <c r="NS255" i="12"/>
  <c r="NT255" i="12"/>
  <c r="NU255" i="12"/>
  <c r="NV255" i="12"/>
  <c r="NW255" i="12"/>
  <c r="NX255" i="12"/>
  <c r="NY255" i="12"/>
  <c r="NZ255" i="12"/>
  <c r="OA255" i="12"/>
  <c r="OB255" i="12"/>
  <c r="OC255" i="12"/>
  <c r="OD255" i="12"/>
  <c r="OE255" i="12"/>
  <c r="OF255" i="12"/>
  <c r="OG255" i="12"/>
  <c r="OH255" i="12"/>
  <c r="OI255" i="12"/>
  <c r="OJ255" i="12"/>
  <c r="OK255" i="12"/>
  <c r="OL255" i="12"/>
  <c r="OM255" i="12"/>
  <c r="ON255" i="12"/>
  <c r="OO255" i="12"/>
  <c r="OP255" i="12"/>
  <c r="OQ255" i="12"/>
  <c r="OR255" i="12"/>
  <c r="OS255" i="12"/>
  <c r="HF256" i="12"/>
  <c r="HG256" i="12"/>
  <c r="HH256" i="12"/>
  <c r="HI256" i="12"/>
  <c r="HJ256" i="12"/>
  <c r="HK256" i="12"/>
  <c r="HL256" i="12"/>
  <c r="HM256" i="12"/>
  <c r="HN256" i="12"/>
  <c r="HO256" i="12"/>
  <c r="HP256" i="12"/>
  <c r="HQ256" i="12"/>
  <c r="HR256" i="12"/>
  <c r="HS256" i="12"/>
  <c r="HT256" i="12"/>
  <c r="HU256" i="12"/>
  <c r="HV256" i="12"/>
  <c r="HW256" i="12"/>
  <c r="HX256" i="12"/>
  <c r="HY256" i="12"/>
  <c r="HZ256" i="12"/>
  <c r="IA256" i="12"/>
  <c r="IB256" i="12"/>
  <c r="IC256" i="12"/>
  <c r="ID256" i="12"/>
  <c r="IE256" i="12"/>
  <c r="IF256" i="12"/>
  <c r="IG256" i="12"/>
  <c r="IH256" i="12"/>
  <c r="II256" i="12"/>
  <c r="IJ256" i="12"/>
  <c r="IK256" i="12"/>
  <c r="IL256" i="12"/>
  <c r="IM256" i="12"/>
  <c r="IN256" i="12"/>
  <c r="IO256" i="12"/>
  <c r="IP256" i="12"/>
  <c r="IQ256" i="12"/>
  <c r="IR256" i="12"/>
  <c r="IS256" i="12"/>
  <c r="IT256" i="12"/>
  <c r="IU256" i="12"/>
  <c r="IV256" i="12"/>
  <c r="IW256" i="12"/>
  <c r="IX256" i="12"/>
  <c r="IY256" i="12"/>
  <c r="IZ256" i="12"/>
  <c r="JA256" i="12"/>
  <c r="JB256" i="12"/>
  <c r="JC256" i="12"/>
  <c r="JD256" i="12"/>
  <c r="JE256" i="12"/>
  <c r="JF256" i="12"/>
  <c r="JG256" i="12"/>
  <c r="JH256" i="12"/>
  <c r="JI256" i="12"/>
  <c r="JJ256" i="12"/>
  <c r="JK256" i="12"/>
  <c r="JL256" i="12"/>
  <c r="JM256" i="12"/>
  <c r="JN256" i="12"/>
  <c r="JO256" i="12"/>
  <c r="JP256" i="12"/>
  <c r="JQ256" i="12"/>
  <c r="JR256" i="12"/>
  <c r="JS256" i="12"/>
  <c r="JT256" i="12"/>
  <c r="JU256" i="12"/>
  <c r="JV256" i="12"/>
  <c r="JW256" i="12"/>
  <c r="JX256" i="12"/>
  <c r="JY256" i="12"/>
  <c r="JZ256" i="12"/>
  <c r="KA256" i="12"/>
  <c r="KB256" i="12"/>
  <c r="KC256" i="12"/>
  <c r="KD256" i="12"/>
  <c r="KE256" i="12"/>
  <c r="KF256" i="12"/>
  <c r="KG256" i="12"/>
  <c r="KH256" i="12"/>
  <c r="KI256" i="12"/>
  <c r="KJ256" i="12"/>
  <c r="KK256" i="12"/>
  <c r="KL256" i="12"/>
  <c r="KM256" i="12"/>
  <c r="KN256" i="12"/>
  <c r="KO256" i="12"/>
  <c r="KP256" i="12"/>
  <c r="KQ256" i="12"/>
  <c r="KR256" i="12"/>
  <c r="KS256" i="12"/>
  <c r="KT256" i="12"/>
  <c r="KU256" i="12"/>
  <c r="KV256" i="12"/>
  <c r="KW256" i="12"/>
  <c r="KX256" i="12"/>
  <c r="KY256" i="12"/>
  <c r="KZ256" i="12"/>
  <c r="LA256" i="12"/>
  <c r="LB256" i="12"/>
  <c r="LC256" i="12"/>
  <c r="LD256" i="12"/>
  <c r="LE256" i="12"/>
  <c r="LF256" i="12"/>
  <c r="LG256" i="12"/>
  <c r="LH256" i="12"/>
  <c r="LI256" i="12"/>
  <c r="LJ256" i="12"/>
  <c r="LK256" i="12"/>
  <c r="LL256" i="12"/>
  <c r="LM256" i="12"/>
  <c r="LN256" i="12"/>
  <c r="LO256" i="12"/>
  <c r="LP256" i="12"/>
  <c r="LQ256" i="12"/>
  <c r="LR256" i="12"/>
  <c r="LS256" i="12"/>
  <c r="LT256" i="12"/>
  <c r="LU256" i="12"/>
  <c r="LV256" i="12"/>
  <c r="LW256" i="12"/>
  <c r="LX256" i="12"/>
  <c r="LY256" i="12"/>
  <c r="LZ256" i="12"/>
  <c r="MA256" i="12"/>
  <c r="MB256" i="12"/>
  <c r="MC256" i="12"/>
  <c r="MD256" i="12"/>
  <c r="ME256" i="12"/>
  <c r="MF256" i="12"/>
  <c r="MG256" i="12"/>
  <c r="MH256" i="12"/>
  <c r="MI256" i="12"/>
  <c r="MJ256" i="12"/>
  <c r="MK256" i="12"/>
  <c r="ML256" i="12"/>
  <c r="MM256" i="12"/>
  <c r="MN256" i="12"/>
  <c r="MO256" i="12"/>
  <c r="MP256" i="12"/>
  <c r="MQ256" i="12"/>
  <c r="MR256" i="12"/>
  <c r="MS256" i="12"/>
  <c r="MT256" i="12"/>
  <c r="MU256" i="12"/>
  <c r="MV256" i="12"/>
  <c r="MW256" i="12"/>
  <c r="MX256" i="12"/>
  <c r="MY256" i="12"/>
  <c r="MZ256" i="12"/>
  <c r="NA256" i="12"/>
  <c r="NB256" i="12"/>
  <c r="NC256" i="12"/>
  <c r="ND256" i="12"/>
  <c r="NE256" i="12"/>
  <c r="NF256" i="12"/>
  <c r="NG256" i="12"/>
  <c r="NH256" i="12"/>
  <c r="NI256" i="12"/>
  <c r="NJ256" i="12"/>
  <c r="NK256" i="12"/>
  <c r="NL256" i="12"/>
  <c r="NM256" i="12"/>
  <c r="NN256" i="12"/>
  <c r="NO256" i="12"/>
  <c r="NP256" i="12"/>
  <c r="NQ256" i="12"/>
  <c r="NR256" i="12"/>
  <c r="NS256" i="12"/>
  <c r="NT256" i="12"/>
  <c r="NU256" i="12"/>
  <c r="NV256" i="12"/>
  <c r="NW256" i="12"/>
  <c r="NX256" i="12"/>
  <c r="NY256" i="12"/>
  <c r="NZ256" i="12"/>
  <c r="OA256" i="12"/>
  <c r="OB256" i="12"/>
  <c r="OC256" i="12"/>
  <c r="OD256" i="12"/>
  <c r="OE256" i="12"/>
  <c r="OF256" i="12"/>
  <c r="OG256" i="12"/>
  <c r="OH256" i="12"/>
  <c r="OI256" i="12"/>
  <c r="OJ256" i="12"/>
  <c r="OK256" i="12"/>
  <c r="OL256" i="12"/>
  <c r="OM256" i="12"/>
  <c r="ON256" i="12"/>
  <c r="OO256" i="12"/>
  <c r="OP256" i="12"/>
  <c r="OQ256" i="12"/>
  <c r="OR256" i="12"/>
  <c r="OS256" i="12"/>
  <c r="HF257" i="12"/>
  <c r="HG257" i="12"/>
  <c r="HH257" i="12"/>
  <c r="HI257" i="12"/>
  <c r="HJ257" i="12"/>
  <c r="HK257" i="12"/>
  <c r="HL257" i="12"/>
  <c r="HM257" i="12"/>
  <c r="HN257" i="12"/>
  <c r="HO257" i="12"/>
  <c r="HP257" i="12"/>
  <c r="HQ257" i="12"/>
  <c r="HR257" i="12"/>
  <c r="HS257" i="12"/>
  <c r="HT257" i="12"/>
  <c r="HU257" i="12"/>
  <c r="HV257" i="12"/>
  <c r="HW257" i="12"/>
  <c r="HX257" i="12"/>
  <c r="HY257" i="12"/>
  <c r="HZ257" i="12"/>
  <c r="IA257" i="12"/>
  <c r="IB257" i="12"/>
  <c r="IC257" i="12"/>
  <c r="ID257" i="12"/>
  <c r="IE257" i="12"/>
  <c r="IF257" i="12"/>
  <c r="IG257" i="12"/>
  <c r="IH257" i="12"/>
  <c r="II257" i="12"/>
  <c r="IJ257" i="12"/>
  <c r="IK257" i="12"/>
  <c r="IL257" i="12"/>
  <c r="IM257" i="12"/>
  <c r="IN257" i="12"/>
  <c r="IO257" i="12"/>
  <c r="IP257" i="12"/>
  <c r="IQ257" i="12"/>
  <c r="IR257" i="12"/>
  <c r="IS257" i="12"/>
  <c r="IT257" i="12"/>
  <c r="IU257" i="12"/>
  <c r="IV257" i="12"/>
  <c r="IW257" i="12"/>
  <c r="IX257" i="12"/>
  <c r="IY257" i="12"/>
  <c r="IZ257" i="12"/>
  <c r="JA257" i="12"/>
  <c r="JB257" i="12"/>
  <c r="JC257" i="12"/>
  <c r="JD257" i="12"/>
  <c r="JE257" i="12"/>
  <c r="JF257" i="12"/>
  <c r="JG257" i="12"/>
  <c r="JH257" i="12"/>
  <c r="JI257" i="12"/>
  <c r="JJ257" i="12"/>
  <c r="JK257" i="12"/>
  <c r="JL257" i="12"/>
  <c r="JM257" i="12"/>
  <c r="JN257" i="12"/>
  <c r="JO257" i="12"/>
  <c r="JP257" i="12"/>
  <c r="JQ257" i="12"/>
  <c r="JR257" i="12"/>
  <c r="JS257" i="12"/>
  <c r="JT257" i="12"/>
  <c r="JU257" i="12"/>
  <c r="JV257" i="12"/>
  <c r="JW257" i="12"/>
  <c r="JX257" i="12"/>
  <c r="JY257" i="12"/>
  <c r="JZ257" i="12"/>
  <c r="KA257" i="12"/>
  <c r="KB257" i="12"/>
  <c r="KC257" i="12"/>
  <c r="KD257" i="12"/>
  <c r="KE257" i="12"/>
  <c r="KF257" i="12"/>
  <c r="KG257" i="12"/>
  <c r="KH257" i="12"/>
  <c r="KI257" i="12"/>
  <c r="KJ257" i="12"/>
  <c r="KK257" i="12"/>
  <c r="KL257" i="12"/>
  <c r="KM257" i="12"/>
  <c r="KN257" i="12"/>
  <c r="KO257" i="12"/>
  <c r="KP257" i="12"/>
  <c r="KQ257" i="12"/>
  <c r="KR257" i="12"/>
  <c r="KS257" i="12"/>
  <c r="KT257" i="12"/>
  <c r="KU257" i="12"/>
  <c r="KV257" i="12"/>
  <c r="KW257" i="12"/>
  <c r="KX257" i="12"/>
  <c r="KY257" i="12"/>
  <c r="KZ257" i="12"/>
  <c r="LA257" i="12"/>
  <c r="LB257" i="12"/>
  <c r="LC257" i="12"/>
  <c r="LD257" i="12"/>
  <c r="LE257" i="12"/>
  <c r="LF257" i="12"/>
  <c r="LG257" i="12"/>
  <c r="LH257" i="12"/>
  <c r="LI257" i="12"/>
  <c r="LJ257" i="12"/>
  <c r="LK257" i="12"/>
  <c r="LL257" i="12"/>
  <c r="LM257" i="12"/>
  <c r="LN257" i="12"/>
  <c r="LO257" i="12"/>
  <c r="LP257" i="12"/>
  <c r="LQ257" i="12"/>
  <c r="LR257" i="12"/>
  <c r="LS257" i="12"/>
  <c r="LT257" i="12"/>
  <c r="LU257" i="12"/>
  <c r="LV257" i="12"/>
  <c r="LW257" i="12"/>
  <c r="LX257" i="12"/>
  <c r="LY257" i="12"/>
  <c r="LZ257" i="12"/>
  <c r="MA257" i="12"/>
  <c r="MB257" i="12"/>
  <c r="MC257" i="12"/>
  <c r="MD257" i="12"/>
  <c r="ME257" i="12"/>
  <c r="MF257" i="12"/>
  <c r="MG257" i="12"/>
  <c r="MH257" i="12"/>
  <c r="MI257" i="12"/>
  <c r="MJ257" i="12"/>
  <c r="MK257" i="12"/>
  <c r="ML257" i="12"/>
  <c r="MM257" i="12"/>
  <c r="MN257" i="12"/>
  <c r="MO257" i="12"/>
  <c r="MP257" i="12"/>
  <c r="MQ257" i="12"/>
  <c r="MR257" i="12"/>
  <c r="MS257" i="12"/>
  <c r="MT257" i="12"/>
  <c r="MU257" i="12"/>
  <c r="MV257" i="12"/>
  <c r="MW257" i="12"/>
  <c r="MX257" i="12"/>
  <c r="MY257" i="12"/>
  <c r="MZ257" i="12"/>
  <c r="NA257" i="12"/>
  <c r="NB257" i="12"/>
  <c r="NC257" i="12"/>
  <c r="ND257" i="12"/>
  <c r="NE257" i="12"/>
  <c r="NF257" i="12"/>
  <c r="NG257" i="12"/>
  <c r="NH257" i="12"/>
  <c r="NI257" i="12"/>
  <c r="NJ257" i="12"/>
  <c r="NK257" i="12"/>
  <c r="NL257" i="12"/>
  <c r="NM257" i="12"/>
  <c r="NN257" i="12"/>
  <c r="NO257" i="12"/>
  <c r="NP257" i="12"/>
  <c r="NQ257" i="12"/>
  <c r="NR257" i="12"/>
  <c r="NS257" i="12"/>
  <c r="NT257" i="12"/>
  <c r="NU257" i="12"/>
  <c r="NV257" i="12"/>
  <c r="NW257" i="12"/>
  <c r="NX257" i="12"/>
  <c r="NY257" i="12"/>
  <c r="NZ257" i="12"/>
  <c r="OA257" i="12"/>
  <c r="OB257" i="12"/>
  <c r="OC257" i="12"/>
  <c r="OD257" i="12"/>
  <c r="OE257" i="12"/>
  <c r="OF257" i="12"/>
  <c r="OG257" i="12"/>
  <c r="OH257" i="12"/>
  <c r="OI257" i="12"/>
  <c r="OJ257" i="12"/>
  <c r="OK257" i="12"/>
  <c r="OL257" i="12"/>
  <c r="OM257" i="12"/>
  <c r="ON257" i="12"/>
  <c r="OO257" i="12"/>
  <c r="OP257" i="12"/>
  <c r="OQ257" i="12"/>
  <c r="OR257" i="12"/>
  <c r="OS257" i="12"/>
  <c r="HF258" i="12"/>
  <c r="HG258" i="12"/>
  <c r="HH258" i="12"/>
  <c r="HI258" i="12"/>
  <c r="HJ258" i="12"/>
  <c r="HK258" i="12"/>
  <c r="HL258" i="12"/>
  <c r="HM258" i="12"/>
  <c r="HN258" i="12"/>
  <c r="HO258" i="12"/>
  <c r="HP258" i="12"/>
  <c r="HQ258" i="12"/>
  <c r="HR258" i="12"/>
  <c r="HS258" i="12"/>
  <c r="HT258" i="12"/>
  <c r="HU258" i="12"/>
  <c r="HV258" i="12"/>
  <c r="HW258" i="12"/>
  <c r="HX258" i="12"/>
  <c r="HY258" i="12"/>
  <c r="HZ258" i="12"/>
  <c r="IA258" i="12"/>
  <c r="IB258" i="12"/>
  <c r="IC258" i="12"/>
  <c r="ID258" i="12"/>
  <c r="IE258" i="12"/>
  <c r="IF258" i="12"/>
  <c r="IG258" i="12"/>
  <c r="IH258" i="12"/>
  <c r="II258" i="12"/>
  <c r="IJ258" i="12"/>
  <c r="IK258" i="12"/>
  <c r="IL258" i="12"/>
  <c r="IM258" i="12"/>
  <c r="IN258" i="12"/>
  <c r="IO258" i="12"/>
  <c r="IP258" i="12"/>
  <c r="IQ258" i="12"/>
  <c r="IR258" i="12"/>
  <c r="IS258" i="12"/>
  <c r="IT258" i="12"/>
  <c r="IU258" i="12"/>
  <c r="IV258" i="12"/>
  <c r="IW258" i="12"/>
  <c r="IX258" i="12"/>
  <c r="IY258" i="12"/>
  <c r="IZ258" i="12"/>
  <c r="JA258" i="12"/>
  <c r="JB258" i="12"/>
  <c r="JC258" i="12"/>
  <c r="JD258" i="12"/>
  <c r="JE258" i="12"/>
  <c r="JF258" i="12"/>
  <c r="JG258" i="12"/>
  <c r="JH258" i="12"/>
  <c r="JI258" i="12"/>
  <c r="JJ258" i="12"/>
  <c r="JK258" i="12"/>
  <c r="JL258" i="12"/>
  <c r="JM258" i="12"/>
  <c r="JN258" i="12"/>
  <c r="JO258" i="12"/>
  <c r="JP258" i="12"/>
  <c r="JQ258" i="12"/>
  <c r="JR258" i="12"/>
  <c r="JS258" i="12"/>
  <c r="JT258" i="12"/>
  <c r="JU258" i="12"/>
  <c r="JV258" i="12"/>
  <c r="JW258" i="12"/>
  <c r="JX258" i="12"/>
  <c r="JY258" i="12"/>
  <c r="JZ258" i="12"/>
  <c r="KA258" i="12"/>
  <c r="KB258" i="12"/>
  <c r="KC258" i="12"/>
  <c r="KD258" i="12"/>
  <c r="KE258" i="12"/>
  <c r="KF258" i="12"/>
  <c r="KG258" i="12"/>
  <c r="KH258" i="12"/>
  <c r="KI258" i="12"/>
  <c r="KJ258" i="12"/>
  <c r="KK258" i="12"/>
  <c r="KL258" i="12"/>
  <c r="KM258" i="12"/>
  <c r="KN258" i="12"/>
  <c r="KO258" i="12"/>
  <c r="KP258" i="12"/>
  <c r="KQ258" i="12"/>
  <c r="KR258" i="12"/>
  <c r="KS258" i="12"/>
  <c r="KT258" i="12"/>
  <c r="KU258" i="12"/>
  <c r="KV258" i="12"/>
  <c r="KW258" i="12"/>
  <c r="KX258" i="12"/>
  <c r="KY258" i="12"/>
  <c r="KZ258" i="12"/>
  <c r="LA258" i="12"/>
  <c r="LB258" i="12"/>
  <c r="LC258" i="12"/>
  <c r="LD258" i="12"/>
  <c r="LE258" i="12"/>
  <c r="LF258" i="12"/>
  <c r="LG258" i="12"/>
  <c r="LH258" i="12"/>
  <c r="LI258" i="12"/>
  <c r="LJ258" i="12"/>
  <c r="LK258" i="12"/>
  <c r="LL258" i="12"/>
  <c r="LM258" i="12"/>
  <c r="LN258" i="12"/>
  <c r="LO258" i="12"/>
  <c r="LP258" i="12"/>
  <c r="LQ258" i="12"/>
  <c r="LR258" i="12"/>
  <c r="LS258" i="12"/>
  <c r="LT258" i="12"/>
  <c r="LU258" i="12"/>
  <c r="LV258" i="12"/>
  <c r="LW258" i="12"/>
  <c r="LX258" i="12"/>
  <c r="LY258" i="12"/>
  <c r="LZ258" i="12"/>
  <c r="MA258" i="12"/>
  <c r="MB258" i="12"/>
  <c r="MC258" i="12"/>
  <c r="MD258" i="12"/>
  <c r="ME258" i="12"/>
  <c r="MF258" i="12"/>
  <c r="MG258" i="12"/>
  <c r="MH258" i="12"/>
  <c r="MI258" i="12"/>
  <c r="MJ258" i="12"/>
  <c r="MK258" i="12"/>
  <c r="ML258" i="12"/>
  <c r="MM258" i="12"/>
  <c r="MN258" i="12"/>
  <c r="MO258" i="12"/>
  <c r="MP258" i="12"/>
  <c r="MQ258" i="12"/>
  <c r="MR258" i="12"/>
  <c r="MS258" i="12"/>
  <c r="MT258" i="12"/>
  <c r="MU258" i="12"/>
  <c r="MV258" i="12"/>
  <c r="MW258" i="12"/>
  <c r="MX258" i="12"/>
  <c r="MY258" i="12"/>
  <c r="MZ258" i="12"/>
  <c r="NA258" i="12"/>
  <c r="NB258" i="12"/>
  <c r="NC258" i="12"/>
  <c r="ND258" i="12"/>
  <c r="NE258" i="12"/>
  <c r="NF258" i="12"/>
  <c r="NG258" i="12"/>
  <c r="NH258" i="12"/>
  <c r="NI258" i="12"/>
  <c r="NJ258" i="12"/>
  <c r="NK258" i="12"/>
  <c r="NL258" i="12"/>
  <c r="NM258" i="12"/>
  <c r="NN258" i="12"/>
  <c r="NO258" i="12"/>
  <c r="NP258" i="12"/>
  <c r="NQ258" i="12"/>
  <c r="NR258" i="12"/>
  <c r="NS258" i="12"/>
  <c r="NT258" i="12"/>
  <c r="NU258" i="12"/>
  <c r="NV258" i="12"/>
  <c r="NW258" i="12"/>
  <c r="NX258" i="12"/>
  <c r="NY258" i="12"/>
  <c r="NZ258" i="12"/>
  <c r="OA258" i="12"/>
  <c r="OB258" i="12"/>
  <c r="OC258" i="12"/>
  <c r="OD258" i="12"/>
  <c r="OE258" i="12"/>
  <c r="OF258" i="12"/>
  <c r="OG258" i="12"/>
  <c r="OH258" i="12"/>
  <c r="OI258" i="12"/>
  <c r="OJ258" i="12"/>
  <c r="OK258" i="12"/>
  <c r="OL258" i="12"/>
  <c r="OM258" i="12"/>
  <c r="ON258" i="12"/>
  <c r="OO258" i="12"/>
  <c r="OP258" i="12"/>
  <c r="OQ258" i="12"/>
  <c r="OR258" i="12"/>
  <c r="OS258" i="12"/>
  <c r="HF259" i="12"/>
  <c r="HG259" i="12"/>
  <c r="HH259" i="12"/>
  <c r="HI259" i="12"/>
  <c r="HJ259" i="12"/>
  <c r="HK259" i="12"/>
  <c r="HL259" i="12"/>
  <c r="HM259" i="12"/>
  <c r="HN259" i="12"/>
  <c r="HO259" i="12"/>
  <c r="HP259" i="12"/>
  <c r="HQ259" i="12"/>
  <c r="HR259" i="12"/>
  <c r="HS259" i="12"/>
  <c r="HT259" i="12"/>
  <c r="HU259" i="12"/>
  <c r="HV259" i="12"/>
  <c r="HW259" i="12"/>
  <c r="HX259" i="12"/>
  <c r="HY259" i="12"/>
  <c r="HZ259" i="12"/>
  <c r="IA259" i="12"/>
  <c r="IB259" i="12"/>
  <c r="IC259" i="12"/>
  <c r="ID259" i="12"/>
  <c r="IE259" i="12"/>
  <c r="IF259" i="12"/>
  <c r="IG259" i="12"/>
  <c r="IH259" i="12"/>
  <c r="II259" i="12"/>
  <c r="IJ259" i="12"/>
  <c r="IK259" i="12"/>
  <c r="IL259" i="12"/>
  <c r="IM259" i="12"/>
  <c r="IN259" i="12"/>
  <c r="IO259" i="12"/>
  <c r="IP259" i="12"/>
  <c r="IQ259" i="12"/>
  <c r="IR259" i="12"/>
  <c r="IS259" i="12"/>
  <c r="IT259" i="12"/>
  <c r="IU259" i="12"/>
  <c r="IV259" i="12"/>
  <c r="IW259" i="12"/>
  <c r="IX259" i="12"/>
  <c r="IY259" i="12"/>
  <c r="IZ259" i="12"/>
  <c r="JA259" i="12"/>
  <c r="JB259" i="12"/>
  <c r="JC259" i="12"/>
  <c r="JD259" i="12"/>
  <c r="JE259" i="12"/>
  <c r="JF259" i="12"/>
  <c r="JG259" i="12"/>
  <c r="JH259" i="12"/>
  <c r="JI259" i="12"/>
  <c r="JJ259" i="12"/>
  <c r="JK259" i="12"/>
  <c r="JL259" i="12"/>
  <c r="JM259" i="12"/>
  <c r="JN259" i="12"/>
  <c r="JO259" i="12"/>
  <c r="JP259" i="12"/>
  <c r="JQ259" i="12"/>
  <c r="JR259" i="12"/>
  <c r="JS259" i="12"/>
  <c r="JT259" i="12"/>
  <c r="JU259" i="12"/>
  <c r="JV259" i="12"/>
  <c r="JW259" i="12"/>
  <c r="JX259" i="12"/>
  <c r="JY259" i="12"/>
  <c r="JZ259" i="12"/>
  <c r="KA259" i="12"/>
  <c r="KB259" i="12"/>
  <c r="KC259" i="12"/>
  <c r="KD259" i="12"/>
  <c r="KE259" i="12"/>
  <c r="KF259" i="12"/>
  <c r="KG259" i="12"/>
  <c r="KH259" i="12"/>
  <c r="KI259" i="12"/>
  <c r="KJ259" i="12"/>
  <c r="KK259" i="12"/>
  <c r="KL259" i="12"/>
  <c r="KM259" i="12"/>
  <c r="KN259" i="12"/>
  <c r="KO259" i="12"/>
  <c r="KP259" i="12"/>
  <c r="KQ259" i="12"/>
  <c r="KR259" i="12"/>
  <c r="KS259" i="12"/>
  <c r="KT259" i="12"/>
  <c r="KU259" i="12"/>
  <c r="KV259" i="12"/>
  <c r="KW259" i="12"/>
  <c r="KX259" i="12"/>
  <c r="KY259" i="12"/>
  <c r="KZ259" i="12"/>
  <c r="LA259" i="12"/>
  <c r="LB259" i="12"/>
  <c r="LC259" i="12"/>
  <c r="LD259" i="12"/>
  <c r="LE259" i="12"/>
  <c r="LF259" i="12"/>
  <c r="LG259" i="12"/>
  <c r="LH259" i="12"/>
  <c r="LI259" i="12"/>
  <c r="LJ259" i="12"/>
  <c r="LK259" i="12"/>
  <c r="LL259" i="12"/>
  <c r="LM259" i="12"/>
  <c r="LN259" i="12"/>
  <c r="LO259" i="12"/>
  <c r="LP259" i="12"/>
  <c r="LQ259" i="12"/>
  <c r="LR259" i="12"/>
  <c r="LS259" i="12"/>
  <c r="LT259" i="12"/>
  <c r="LU259" i="12"/>
  <c r="LV259" i="12"/>
  <c r="LW259" i="12"/>
  <c r="LX259" i="12"/>
  <c r="LY259" i="12"/>
  <c r="LZ259" i="12"/>
  <c r="MA259" i="12"/>
  <c r="MB259" i="12"/>
  <c r="MC259" i="12"/>
  <c r="MD259" i="12"/>
  <c r="ME259" i="12"/>
  <c r="MF259" i="12"/>
  <c r="MG259" i="12"/>
  <c r="MH259" i="12"/>
  <c r="MI259" i="12"/>
  <c r="MJ259" i="12"/>
  <c r="MK259" i="12"/>
  <c r="ML259" i="12"/>
  <c r="MM259" i="12"/>
  <c r="MN259" i="12"/>
  <c r="MO259" i="12"/>
  <c r="MP259" i="12"/>
  <c r="MQ259" i="12"/>
  <c r="MR259" i="12"/>
  <c r="MS259" i="12"/>
  <c r="MT259" i="12"/>
  <c r="MU259" i="12"/>
  <c r="MV259" i="12"/>
  <c r="MW259" i="12"/>
  <c r="MX259" i="12"/>
  <c r="MY259" i="12"/>
  <c r="MZ259" i="12"/>
  <c r="NA259" i="12"/>
  <c r="NB259" i="12"/>
  <c r="NC259" i="12"/>
  <c r="ND259" i="12"/>
  <c r="NE259" i="12"/>
  <c r="NF259" i="12"/>
  <c r="NG259" i="12"/>
  <c r="NH259" i="12"/>
  <c r="NI259" i="12"/>
  <c r="NJ259" i="12"/>
  <c r="NK259" i="12"/>
  <c r="NL259" i="12"/>
  <c r="NM259" i="12"/>
  <c r="NN259" i="12"/>
  <c r="NO259" i="12"/>
  <c r="NP259" i="12"/>
  <c r="NQ259" i="12"/>
  <c r="NR259" i="12"/>
  <c r="NS259" i="12"/>
  <c r="NT259" i="12"/>
  <c r="NU259" i="12"/>
  <c r="NV259" i="12"/>
  <c r="NW259" i="12"/>
  <c r="NX259" i="12"/>
  <c r="NY259" i="12"/>
  <c r="NZ259" i="12"/>
  <c r="OA259" i="12"/>
  <c r="OB259" i="12"/>
  <c r="OC259" i="12"/>
  <c r="OD259" i="12"/>
  <c r="OE259" i="12"/>
  <c r="OF259" i="12"/>
  <c r="OG259" i="12"/>
  <c r="OH259" i="12"/>
  <c r="OI259" i="12"/>
  <c r="OJ259" i="12"/>
  <c r="OK259" i="12"/>
  <c r="OL259" i="12"/>
  <c r="OM259" i="12"/>
  <c r="ON259" i="12"/>
  <c r="OO259" i="12"/>
  <c r="OP259" i="12"/>
  <c r="OQ259" i="12"/>
  <c r="OR259" i="12"/>
  <c r="OS259" i="12"/>
  <c r="HF260" i="12"/>
  <c r="HG260" i="12"/>
  <c r="HH260" i="12"/>
  <c r="HI260" i="12"/>
  <c r="HJ260" i="12"/>
  <c r="HK260" i="12"/>
  <c r="HL260" i="12"/>
  <c r="HM260" i="12"/>
  <c r="HN260" i="12"/>
  <c r="HO260" i="12"/>
  <c r="HP260" i="12"/>
  <c r="HQ260" i="12"/>
  <c r="HR260" i="12"/>
  <c r="HS260" i="12"/>
  <c r="HT260" i="12"/>
  <c r="HU260" i="12"/>
  <c r="HV260" i="12"/>
  <c r="HW260" i="12"/>
  <c r="HX260" i="12"/>
  <c r="HY260" i="12"/>
  <c r="HZ260" i="12"/>
  <c r="IA260" i="12"/>
  <c r="IB260" i="12"/>
  <c r="IC260" i="12"/>
  <c r="ID260" i="12"/>
  <c r="IE260" i="12"/>
  <c r="IF260" i="12"/>
  <c r="IG260" i="12"/>
  <c r="IH260" i="12"/>
  <c r="II260" i="12"/>
  <c r="IJ260" i="12"/>
  <c r="IK260" i="12"/>
  <c r="IL260" i="12"/>
  <c r="IM260" i="12"/>
  <c r="IN260" i="12"/>
  <c r="IO260" i="12"/>
  <c r="IP260" i="12"/>
  <c r="IQ260" i="12"/>
  <c r="IR260" i="12"/>
  <c r="IS260" i="12"/>
  <c r="IT260" i="12"/>
  <c r="IU260" i="12"/>
  <c r="IV260" i="12"/>
  <c r="IW260" i="12"/>
  <c r="IX260" i="12"/>
  <c r="IY260" i="12"/>
  <c r="IZ260" i="12"/>
  <c r="JA260" i="12"/>
  <c r="JB260" i="12"/>
  <c r="JC260" i="12"/>
  <c r="JD260" i="12"/>
  <c r="JE260" i="12"/>
  <c r="JF260" i="12"/>
  <c r="JG260" i="12"/>
  <c r="JH260" i="12"/>
  <c r="JI260" i="12"/>
  <c r="JJ260" i="12"/>
  <c r="JK260" i="12"/>
  <c r="JL260" i="12"/>
  <c r="JM260" i="12"/>
  <c r="JN260" i="12"/>
  <c r="JO260" i="12"/>
  <c r="JP260" i="12"/>
  <c r="JQ260" i="12"/>
  <c r="JR260" i="12"/>
  <c r="JS260" i="12"/>
  <c r="JT260" i="12"/>
  <c r="JU260" i="12"/>
  <c r="JV260" i="12"/>
  <c r="JW260" i="12"/>
  <c r="JX260" i="12"/>
  <c r="JY260" i="12"/>
  <c r="JZ260" i="12"/>
  <c r="KA260" i="12"/>
  <c r="KB260" i="12"/>
  <c r="KC260" i="12"/>
  <c r="KD260" i="12"/>
  <c r="KE260" i="12"/>
  <c r="KF260" i="12"/>
  <c r="KG260" i="12"/>
  <c r="KH260" i="12"/>
  <c r="KI260" i="12"/>
  <c r="KJ260" i="12"/>
  <c r="KK260" i="12"/>
  <c r="KL260" i="12"/>
  <c r="KM260" i="12"/>
  <c r="KN260" i="12"/>
  <c r="KO260" i="12"/>
  <c r="KP260" i="12"/>
  <c r="KQ260" i="12"/>
  <c r="KR260" i="12"/>
  <c r="KS260" i="12"/>
  <c r="KT260" i="12"/>
  <c r="KU260" i="12"/>
  <c r="KV260" i="12"/>
  <c r="KW260" i="12"/>
  <c r="KX260" i="12"/>
  <c r="KY260" i="12"/>
  <c r="KZ260" i="12"/>
  <c r="LA260" i="12"/>
  <c r="LB260" i="12"/>
  <c r="LC260" i="12"/>
  <c r="LD260" i="12"/>
  <c r="LE260" i="12"/>
  <c r="LF260" i="12"/>
  <c r="LG260" i="12"/>
  <c r="LH260" i="12"/>
  <c r="LI260" i="12"/>
  <c r="LJ260" i="12"/>
  <c r="LK260" i="12"/>
  <c r="LL260" i="12"/>
  <c r="LM260" i="12"/>
  <c r="LN260" i="12"/>
  <c r="LO260" i="12"/>
  <c r="LP260" i="12"/>
  <c r="LQ260" i="12"/>
  <c r="LR260" i="12"/>
  <c r="LS260" i="12"/>
  <c r="LT260" i="12"/>
  <c r="LU260" i="12"/>
  <c r="LV260" i="12"/>
  <c r="LW260" i="12"/>
  <c r="LX260" i="12"/>
  <c r="LY260" i="12"/>
  <c r="LZ260" i="12"/>
  <c r="MA260" i="12"/>
  <c r="MB260" i="12"/>
  <c r="MC260" i="12"/>
  <c r="MD260" i="12"/>
  <c r="ME260" i="12"/>
  <c r="MF260" i="12"/>
  <c r="MG260" i="12"/>
  <c r="MH260" i="12"/>
  <c r="MI260" i="12"/>
  <c r="MJ260" i="12"/>
  <c r="MK260" i="12"/>
  <c r="ML260" i="12"/>
  <c r="MM260" i="12"/>
  <c r="MN260" i="12"/>
  <c r="MO260" i="12"/>
  <c r="MP260" i="12"/>
  <c r="MQ260" i="12"/>
  <c r="MR260" i="12"/>
  <c r="MS260" i="12"/>
  <c r="MT260" i="12"/>
  <c r="MU260" i="12"/>
  <c r="MV260" i="12"/>
  <c r="MW260" i="12"/>
  <c r="MX260" i="12"/>
  <c r="MY260" i="12"/>
  <c r="MZ260" i="12"/>
  <c r="NA260" i="12"/>
  <c r="NB260" i="12"/>
  <c r="NC260" i="12"/>
  <c r="ND260" i="12"/>
  <c r="NE260" i="12"/>
  <c r="NF260" i="12"/>
  <c r="NG260" i="12"/>
  <c r="NH260" i="12"/>
  <c r="NI260" i="12"/>
  <c r="NJ260" i="12"/>
  <c r="NK260" i="12"/>
  <c r="NL260" i="12"/>
  <c r="NM260" i="12"/>
  <c r="NN260" i="12"/>
  <c r="NO260" i="12"/>
  <c r="NP260" i="12"/>
  <c r="NQ260" i="12"/>
  <c r="NR260" i="12"/>
  <c r="NS260" i="12"/>
  <c r="NT260" i="12"/>
  <c r="NU260" i="12"/>
  <c r="NV260" i="12"/>
  <c r="NW260" i="12"/>
  <c r="NX260" i="12"/>
  <c r="NY260" i="12"/>
  <c r="NZ260" i="12"/>
  <c r="OA260" i="12"/>
  <c r="OB260" i="12"/>
  <c r="OC260" i="12"/>
  <c r="OD260" i="12"/>
  <c r="OE260" i="12"/>
  <c r="OF260" i="12"/>
  <c r="OG260" i="12"/>
  <c r="OH260" i="12"/>
  <c r="OI260" i="12"/>
  <c r="OJ260" i="12"/>
  <c r="OK260" i="12"/>
  <c r="OL260" i="12"/>
  <c r="OM260" i="12"/>
  <c r="ON260" i="12"/>
  <c r="OO260" i="12"/>
  <c r="OP260" i="12"/>
  <c r="OQ260" i="12"/>
  <c r="OR260" i="12"/>
  <c r="OS260" i="12"/>
  <c r="HF261" i="12"/>
  <c r="HG261" i="12"/>
  <c r="HH261" i="12"/>
  <c r="HI261" i="12"/>
  <c r="HJ261" i="12"/>
  <c r="HK261" i="12"/>
  <c r="HL261" i="12"/>
  <c r="HM261" i="12"/>
  <c r="HN261" i="12"/>
  <c r="HO261" i="12"/>
  <c r="HP261" i="12"/>
  <c r="HQ261" i="12"/>
  <c r="HR261" i="12"/>
  <c r="HS261" i="12"/>
  <c r="HT261" i="12"/>
  <c r="HU261" i="12"/>
  <c r="HV261" i="12"/>
  <c r="HW261" i="12"/>
  <c r="HX261" i="12"/>
  <c r="HY261" i="12"/>
  <c r="HZ261" i="12"/>
  <c r="IA261" i="12"/>
  <c r="IB261" i="12"/>
  <c r="IC261" i="12"/>
  <c r="ID261" i="12"/>
  <c r="IE261" i="12"/>
  <c r="IF261" i="12"/>
  <c r="IG261" i="12"/>
  <c r="IH261" i="12"/>
  <c r="II261" i="12"/>
  <c r="IJ261" i="12"/>
  <c r="IK261" i="12"/>
  <c r="IL261" i="12"/>
  <c r="IM261" i="12"/>
  <c r="IN261" i="12"/>
  <c r="IO261" i="12"/>
  <c r="IP261" i="12"/>
  <c r="IQ261" i="12"/>
  <c r="IR261" i="12"/>
  <c r="IS261" i="12"/>
  <c r="IT261" i="12"/>
  <c r="IU261" i="12"/>
  <c r="IV261" i="12"/>
  <c r="IW261" i="12"/>
  <c r="IX261" i="12"/>
  <c r="IY261" i="12"/>
  <c r="IZ261" i="12"/>
  <c r="JA261" i="12"/>
  <c r="JB261" i="12"/>
  <c r="JC261" i="12"/>
  <c r="JD261" i="12"/>
  <c r="JE261" i="12"/>
  <c r="JF261" i="12"/>
  <c r="JG261" i="12"/>
  <c r="JH261" i="12"/>
  <c r="JI261" i="12"/>
  <c r="JJ261" i="12"/>
  <c r="JK261" i="12"/>
  <c r="JL261" i="12"/>
  <c r="JM261" i="12"/>
  <c r="JN261" i="12"/>
  <c r="JO261" i="12"/>
  <c r="JP261" i="12"/>
  <c r="JQ261" i="12"/>
  <c r="JR261" i="12"/>
  <c r="JS261" i="12"/>
  <c r="JT261" i="12"/>
  <c r="JU261" i="12"/>
  <c r="JV261" i="12"/>
  <c r="JW261" i="12"/>
  <c r="JX261" i="12"/>
  <c r="JY261" i="12"/>
  <c r="JZ261" i="12"/>
  <c r="KA261" i="12"/>
  <c r="KB261" i="12"/>
  <c r="KC261" i="12"/>
  <c r="KD261" i="12"/>
  <c r="KE261" i="12"/>
  <c r="KF261" i="12"/>
  <c r="KG261" i="12"/>
  <c r="KH261" i="12"/>
  <c r="KI261" i="12"/>
  <c r="KJ261" i="12"/>
  <c r="KK261" i="12"/>
  <c r="KL261" i="12"/>
  <c r="KM261" i="12"/>
  <c r="KN261" i="12"/>
  <c r="KO261" i="12"/>
  <c r="KP261" i="12"/>
  <c r="KQ261" i="12"/>
  <c r="KR261" i="12"/>
  <c r="KS261" i="12"/>
  <c r="KT261" i="12"/>
  <c r="KU261" i="12"/>
  <c r="KV261" i="12"/>
  <c r="KW261" i="12"/>
  <c r="KX261" i="12"/>
  <c r="KY261" i="12"/>
  <c r="KZ261" i="12"/>
  <c r="LA261" i="12"/>
  <c r="LB261" i="12"/>
  <c r="LC261" i="12"/>
  <c r="LD261" i="12"/>
  <c r="LE261" i="12"/>
  <c r="LF261" i="12"/>
  <c r="LG261" i="12"/>
  <c r="LH261" i="12"/>
  <c r="LI261" i="12"/>
  <c r="LJ261" i="12"/>
  <c r="LK261" i="12"/>
  <c r="LL261" i="12"/>
  <c r="LM261" i="12"/>
  <c r="LN261" i="12"/>
  <c r="LO261" i="12"/>
  <c r="LP261" i="12"/>
  <c r="LQ261" i="12"/>
  <c r="LR261" i="12"/>
  <c r="LS261" i="12"/>
  <c r="LT261" i="12"/>
  <c r="LU261" i="12"/>
  <c r="LV261" i="12"/>
  <c r="LW261" i="12"/>
  <c r="LX261" i="12"/>
  <c r="LY261" i="12"/>
  <c r="LZ261" i="12"/>
  <c r="MA261" i="12"/>
  <c r="MB261" i="12"/>
  <c r="MC261" i="12"/>
  <c r="MD261" i="12"/>
  <c r="ME261" i="12"/>
  <c r="MF261" i="12"/>
  <c r="MG261" i="12"/>
  <c r="MH261" i="12"/>
  <c r="MI261" i="12"/>
  <c r="MJ261" i="12"/>
  <c r="MK261" i="12"/>
  <c r="ML261" i="12"/>
  <c r="MM261" i="12"/>
  <c r="MN261" i="12"/>
  <c r="MO261" i="12"/>
  <c r="MP261" i="12"/>
  <c r="MQ261" i="12"/>
  <c r="MR261" i="12"/>
  <c r="MS261" i="12"/>
  <c r="MT261" i="12"/>
  <c r="MU261" i="12"/>
  <c r="MV261" i="12"/>
  <c r="MW261" i="12"/>
  <c r="MX261" i="12"/>
  <c r="MY261" i="12"/>
  <c r="MZ261" i="12"/>
  <c r="NA261" i="12"/>
  <c r="NB261" i="12"/>
  <c r="NC261" i="12"/>
  <c r="ND261" i="12"/>
  <c r="NE261" i="12"/>
  <c r="NF261" i="12"/>
  <c r="NG261" i="12"/>
  <c r="NH261" i="12"/>
  <c r="NI261" i="12"/>
  <c r="NJ261" i="12"/>
  <c r="NK261" i="12"/>
  <c r="NL261" i="12"/>
  <c r="NM261" i="12"/>
  <c r="NN261" i="12"/>
  <c r="NO261" i="12"/>
  <c r="NP261" i="12"/>
  <c r="NQ261" i="12"/>
  <c r="NR261" i="12"/>
  <c r="NS261" i="12"/>
  <c r="NT261" i="12"/>
  <c r="NU261" i="12"/>
  <c r="NV261" i="12"/>
  <c r="NW261" i="12"/>
  <c r="NX261" i="12"/>
  <c r="NY261" i="12"/>
  <c r="NZ261" i="12"/>
  <c r="OA261" i="12"/>
  <c r="OB261" i="12"/>
  <c r="OC261" i="12"/>
  <c r="OD261" i="12"/>
  <c r="OE261" i="12"/>
  <c r="OF261" i="12"/>
  <c r="OG261" i="12"/>
  <c r="OH261" i="12"/>
  <c r="OI261" i="12"/>
  <c r="OJ261" i="12"/>
  <c r="OK261" i="12"/>
  <c r="OL261" i="12"/>
  <c r="OM261" i="12"/>
  <c r="ON261" i="12"/>
  <c r="OO261" i="12"/>
  <c r="OP261" i="12"/>
  <c r="OQ261" i="12"/>
  <c r="OR261" i="12"/>
  <c r="OS261" i="12"/>
  <c r="HF262" i="12"/>
  <c r="HG262" i="12"/>
  <c r="HH262" i="12"/>
  <c r="HI262" i="12"/>
  <c r="HJ262" i="12"/>
  <c r="HK262" i="12"/>
  <c r="HL262" i="12"/>
  <c r="HM262" i="12"/>
  <c r="HN262" i="12"/>
  <c r="HO262" i="12"/>
  <c r="HP262" i="12"/>
  <c r="HQ262" i="12"/>
  <c r="HR262" i="12"/>
  <c r="HS262" i="12"/>
  <c r="HT262" i="12"/>
  <c r="HU262" i="12"/>
  <c r="HV262" i="12"/>
  <c r="HW262" i="12"/>
  <c r="HX262" i="12"/>
  <c r="HY262" i="12"/>
  <c r="HZ262" i="12"/>
  <c r="IA262" i="12"/>
  <c r="IB262" i="12"/>
  <c r="IC262" i="12"/>
  <c r="ID262" i="12"/>
  <c r="IE262" i="12"/>
  <c r="IF262" i="12"/>
  <c r="IG262" i="12"/>
  <c r="IH262" i="12"/>
  <c r="II262" i="12"/>
  <c r="IJ262" i="12"/>
  <c r="IK262" i="12"/>
  <c r="IL262" i="12"/>
  <c r="IM262" i="12"/>
  <c r="IN262" i="12"/>
  <c r="IO262" i="12"/>
  <c r="IP262" i="12"/>
  <c r="IQ262" i="12"/>
  <c r="IR262" i="12"/>
  <c r="IS262" i="12"/>
  <c r="IT262" i="12"/>
  <c r="IU262" i="12"/>
  <c r="IV262" i="12"/>
  <c r="IW262" i="12"/>
  <c r="IX262" i="12"/>
  <c r="IY262" i="12"/>
  <c r="IZ262" i="12"/>
  <c r="JA262" i="12"/>
  <c r="JB262" i="12"/>
  <c r="JC262" i="12"/>
  <c r="JD262" i="12"/>
  <c r="JE262" i="12"/>
  <c r="JF262" i="12"/>
  <c r="JG262" i="12"/>
  <c r="JH262" i="12"/>
  <c r="JI262" i="12"/>
  <c r="JJ262" i="12"/>
  <c r="JK262" i="12"/>
  <c r="JL262" i="12"/>
  <c r="JM262" i="12"/>
  <c r="JN262" i="12"/>
  <c r="JO262" i="12"/>
  <c r="JP262" i="12"/>
  <c r="JQ262" i="12"/>
  <c r="JR262" i="12"/>
  <c r="JS262" i="12"/>
  <c r="JT262" i="12"/>
  <c r="JU262" i="12"/>
  <c r="JV262" i="12"/>
  <c r="JW262" i="12"/>
  <c r="JX262" i="12"/>
  <c r="JY262" i="12"/>
  <c r="JZ262" i="12"/>
  <c r="KA262" i="12"/>
  <c r="KB262" i="12"/>
  <c r="KC262" i="12"/>
  <c r="KD262" i="12"/>
  <c r="KE262" i="12"/>
  <c r="KF262" i="12"/>
  <c r="KG262" i="12"/>
  <c r="KH262" i="12"/>
  <c r="KI262" i="12"/>
  <c r="KJ262" i="12"/>
  <c r="KK262" i="12"/>
  <c r="KL262" i="12"/>
  <c r="KM262" i="12"/>
  <c r="KN262" i="12"/>
  <c r="KO262" i="12"/>
  <c r="KP262" i="12"/>
  <c r="KQ262" i="12"/>
  <c r="KR262" i="12"/>
  <c r="KS262" i="12"/>
  <c r="KT262" i="12"/>
  <c r="KU262" i="12"/>
  <c r="KV262" i="12"/>
  <c r="KW262" i="12"/>
  <c r="KX262" i="12"/>
  <c r="KY262" i="12"/>
  <c r="KZ262" i="12"/>
  <c r="LA262" i="12"/>
  <c r="LB262" i="12"/>
  <c r="LC262" i="12"/>
  <c r="LD262" i="12"/>
  <c r="LE262" i="12"/>
  <c r="LF262" i="12"/>
  <c r="LG262" i="12"/>
  <c r="LH262" i="12"/>
  <c r="LI262" i="12"/>
  <c r="LJ262" i="12"/>
  <c r="LK262" i="12"/>
  <c r="LL262" i="12"/>
  <c r="LM262" i="12"/>
  <c r="LN262" i="12"/>
  <c r="LO262" i="12"/>
  <c r="LP262" i="12"/>
  <c r="LQ262" i="12"/>
  <c r="LR262" i="12"/>
  <c r="LS262" i="12"/>
  <c r="LT262" i="12"/>
  <c r="LU262" i="12"/>
  <c r="LV262" i="12"/>
  <c r="LW262" i="12"/>
  <c r="LX262" i="12"/>
  <c r="LY262" i="12"/>
  <c r="LZ262" i="12"/>
  <c r="MA262" i="12"/>
  <c r="MB262" i="12"/>
  <c r="MC262" i="12"/>
  <c r="MD262" i="12"/>
  <c r="ME262" i="12"/>
  <c r="MF262" i="12"/>
  <c r="MG262" i="12"/>
  <c r="MH262" i="12"/>
  <c r="MI262" i="12"/>
  <c r="MJ262" i="12"/>
  <c r="MK262" i="12"/>
  <c r="ML262" i="12"/>
  <c r="MM262" i="12"/>
  <c r="MN262" i="12"/>
  <c r="MO262" i="12"/>
  <c r="MP262" i="12"/>
  <c r="MQ262" i="12"/>
  <c r="MR262" i="12"/>
  <c r="MS262" i="12"/>
  <c r="MT262" i="12"/>
  <c r="MU262" i="12"/>
  <c r="MV262" i="12"/>
  <c r="MW262" i="12"/>
  <c r="MX262" i="12"/>
  <c r="MY262" i="12"/>
  <c r="MZ262" i="12"/>
  <c r="NA262" i="12"/>
  <c r="NB262" i="12"/>
  <c r="NC262" i="12"/>
  <c r="ND262" i="12"/>
  <c r="NE262" i="12"/>
  <c r="NF262" i="12"/>
  <c r="NG262" i="12"/>
  <c r="NH262" i="12"/>
  <c r="NI262" i="12"/>
  <c r="NJ262" i="12"/>
  <c r="NK262" i="12"/>
  <c r="NL262" i="12"/>
  <c r="NM262" i="12"/>
  <c r="NN262" i="12"/>
  <c r="NO262" i="12"/>
  <c r="NP262" i="12"/>
  <c r="NQ262" i="12"/>
  <c r="NR262" i="12"/>
  <c r="NS262" i="12"/>
  <c r="NT262" i="12"/>
  <c r="NU262" i="12"/>
  <c r="NV262" i="12"/>
  <c r="NW262" i="12"/>
  <c r="NX262" i="12"/>
  <c r="NY262" i="12"/>
  <c r="NZ262" i="12"/>
  <c r="OA262" i="12"/>
  <c r="OB262" i="12"/>
  <c r="OC262" i="12"/>
  <c r="OD262" i="12"/>
  <c r="OE262" i="12"/>
  <c r="OF262" i="12"/>
  <c r="OG262" i="12"/>
  <c r="OH262" i="12"/>
  <c r="OI262" i="12"/>
  <c r="OJ262" i="12"/>
  <c r="OK262" i="12"/>
  <c r="OL262" i="12"/>
  <c r="OM262" i="12"/>
  <c r="ON262" i="12"/>
  <c r="OO262" i="12"/>
  <c r="OP262" i="12"/>
  <c r="OQ262" i="12"/>
  <c r="OR262" i="12"/>
  <c r="OS262" i="12"/>
  <c r="HF263" i="12"/>
  <c r="HG263" i="12"/>
  <c r="HH263" i="12"/>
  <c r="HI263" i="12"/>
  <c r="HJ263" i="12"/>
  <c r="HK263" i="12"/>
  <c r="HL263" i="12"/>
  <c r="HM263" i="12"/>
  <c r="HN263" i="12"/>
  <c r="HO263" i="12"/>
  <c r="HP263" i="12"/>
  <c r="HQ263" i="12"/>
  <c r="HR263" i="12"/>
  <c r="HS263" i="12"/>
  <c r="HT263" i="12"/>
  <c r="HU263" i="12"/>
  <c r="HV263" i="12"/>
  <c r="HW263" i="12"/>
  <c r="HX263" i="12"/>
  <c r="HY263" i="12"/>
  <c r="HZ263" i="12"/>
  <c r="IA263" i="12"/>
  <c r="IB263" i="12"/>
  <c r="IC263" i="12"/>
  <c r="ID263" i="12"/>
  <c r="IE263" i="12"/>
  <c r="IF263" i="12"/>
  <c r="IG263" i="12"/>
  <c r="IH263" i="12"/>
  <c r="II263" i="12"/>
  <c r="IJ263" i="12"/>
  <c r="IK263" i="12"/>
  <c r="IL263" i="12"/>
  <c r="IM263" i="12"/>
  <c r="IN263" i="12"/>
  <c r="IO263" i="12"/>
  <c r="IP263" i="12"/>
  <c r="IQ263" i="12"/>
  <c r="IR263" i="12"/>
  <c r="IS263" i="12"/>
  <c r="IT263" i="12"/>
  <c r="IU263" i="12"/>
  <c r="IV263" i="12"/>
  <c r="IW263" i="12"/>
  <c r="IX263" i="12"/>
  <c r="IY263" i="12"/>
  <c r="IZ263" i="12"/>
  <c r="JA263" i="12"/>
  <c r="JB263" i="12"/>
  <c r="JC263" i="12"/>
  <c r="JD263" i="12"/>
  <c r="JE263" i="12"/>
  <c r="JF263" i="12"/>
  <c r="JG263" i="12"/>
  <c r="JH263" i="12"/>
  <c r="JI263" i="12"/>
  <c r="JJ263" i="12"/>
  <c r="JK263" i="12"/>
  <c r="JL263" i="12"/>
  <c r="JM263" i="12"/>
  <c r="JN263" i="12"/>
  <c r="JO263" i="12"/>
  <c r="JP263" i="12"/>
  <c r="JQ263" i="12"/>
  <c r="JR263" i="12"/>
  <c r="JS263" i="12"/>
  <c r="JT263" i="12"/>
  <c r="JU263" i="12"/>
  <c r="JV263" i="12"/>
  <c r="JW263" i="12"/>
  <c r="JX263" i="12"/>
  <c r="JY263" i="12"/>
  <c r="JZ263" i="12"/>
  <c r="KA263" i="12"/>
  <c r="KB263" i="12"/>
  <c r="KC263" i="12"/>
  <c r="KD263" i="12"/>
  <c r="KE263" i="12"/>
  <c r="KF263" i="12"/>
  <c r="KG263" i="12"/>
  <c r="KH263" i="12"/>
  <c r="KI263" i="12"/>
  <c r="KJ263" i="12"/>
  <c r="KK263" i="12"/>
  <c r="KL263" i="12"/>
  <c r="KM263" i="12"/>
  <c r="KN263" i="12"/>
  <c r="KO263" i="12"/>
  <c r="KP263" i="12"/>
  <c r="KQ263" i="12"/>
  <c r="KR263" i="12"/>
  <c r="KS263" i="12"/>
  <c r="KT263" i="12"/>
  <c r="KU263" i="12"/>
  <c r="KV263" i="12"/>
  <c r="KW263" i="12"/>
  <c r="KX263" i="12"/>
  <c r="KY263" i="12"/>
  <c r="KZ263" i="12"/>
  <c r="LA263" i="12"/>
  <c r="LB263" i="12"/>
  <c r="LC263" i="12"/>
  <c r="LD263" i="12"/>
  <c r="LE263" i="12"/>
  <c r="LF263" i="12"/>
  <c r="LG263" i="12"/>
  <c r="LH263" i="12"/>
  <c r="LI263" i="12"/>
  <c r="LJ263" i="12"/>
  <c r="LK263" i="12"/>
  <c r="LL263" i="12"/>
  <c r="LM263" i="12"/>
  <c r="LN263" i="12"/>
  <c r="LO263" i="12"/>
  <c r="LP263" i="12"/>
  <c r="LQ263" i="12"/>
  <c r="LR263" i="12"/>
  <c r="LS263" i="12"/>
  <c r="LT263" i="12"/>
  <c r="LU263" i="12"/>
  <c r="LV263" i="12"/>
  <c r="LW263" i="12"/>
  <c r="LX263" i="12"/>
  <c r="LY263" i="12"/>
  <c r="LZ263" i="12"/>
  <c r="MA263" i="12"/>
  <c r="MB263" i="12"/>
  <c r="MC263" i="12"/>
  <c r="MD263" i="12"/>
  <c r="ME263" i="12"/>
  <c r="MF263" i="12"/>
  <c r="MG263" i="12"/>
  <c r="MH263" i="12"/>
  <c r="MI263" i="12"/>
  <c r="MJ263" i="12"/>
  <c r="MK263" i="12"/>
  <c r="ML263" i="12"/>
  <c r="MM263" i="12"/>
  <c r="MN263" i="12"/>
  <c r="MO263" i="12"/>
  <c r="MP263" i="12"/>
  <c r="MQ263" i="12"/>
  <c r="MR263" i="12"/>
  <c r="MS263" i="12"/>
  <c r="MT263" i="12"/>
  <c r="MU263" i="12"/>
  <c r="MV263" i="12"/>
  <c r="MW263" i="12"/>
  <c r="MX263" i="12"/>
  <c r="MY263" i="12"/>
  <c r="MZ263" i="12"/>
  <c r="NA263" i="12"/>
  <c r="NB263" i="12"/>
  <c r="NC263" i="12"/>
  <c r="ND263" i="12"/>
  <c r="NE263" i="12"/>
  <c r="NF263" i="12"/>
  <c r="NG263" i="12"/>
  <c r="NH263" i="12"/>
  <c r="NI263" i="12"/>
  <c r="NJ263" i="12"/>
  <c r="NK263" i="12"/>
  <c r="NL263" i="12"/>
  <c r="NM263" i="12"/>
  <c r="NN263" i="12"/>
  <c r="NO263" i="12"/>
  <c r="NP263" i="12"/>
  <c r="NQ263" i="12"/>
  <c r="NR263" i="12"/>
  <c r="NS263" i="12"/>
  <c r="NT263" i="12"/>
  <c r="NU263" i="12"/>
  <c r="NV263" i="12"/>
  <c r="NW263" i="12"/>
  <c r="NX263" i="12"/>
  <c r="NY263" i="12"/>
  <c r="NZ263" i="12"/>
  <c r="OA263" i="12"/>
  <c r="OB263" i="12"/>
  <c r="OC263" i="12"/>
  <c r="OD263" i="12"/>
  <c r="OE263" i="12"/>
  <c r="OF263" i="12"/>
  <c r="OG263" i="12"/>
  <c r="OH263" i="12"/>
  <c r="OI263" i="12"/>
  <c r="OJ263" i="12"/>
  <c r="OK263" i="12"/>
  <c r="OL263" i="12"/>
  <c r="OM263" i="12"/>
  <c r="ON263" i="12"/>
  <c r="OO263" i="12"/>
  <c r="OP263" i="12"/>
  <c r="OQ263" i="12"/>
  <c r="OR263" i="12"/>
  <c r="OS263" i="12"/>
  <c r="HF264" i="12"/>
  <c r="HG264" i="12"/>
  <c r="HH264" i="12"/>
  <c r="HI264" i="12"/>
  <c r="HJ264" i="12"/>
  <c r="HK264" i="12"/>
  <c r="HL264" i="12"/>
  <c r="HM264" i="12"/>
  <c r="HN264" i="12"/>
  <c r="HO264" i="12"/>
  <c r="HP264" i="12"/>
  <c r="HQ264" i="12"/>
  <c r="HR264" i="12"/>
  <c r="HS264" i="12"/>
  <c r="HT264" i="12"/>
  <c r="HU264" i="12"/>
  <c r="HV264" i="12"/>
  <c r="HW264" i="12"/>
  <c r="HX264" i="12"/>
  <c r="HY264" i="12"/>
  <c r="HZ264" i="12"/>
  <c r="IA264" i="12"/>
  <c r="IB264" i="12"/>
  <c r="IC264" i="12"/>
  <c r="ID264" i="12"/>
  <c r="IE264" i="12"/>
  <c r="IF264" i="12"/>
  <c r="IG264" i="12"/>
  <c r="IH264" i="12"/>
  <c r="II264" i="12"/>
  <c r="IJ264" i="12"/>
  <c r="IK264" i="12"/>
  <c r="IL264" i="12"/>
  <c r="IM264" i="12"/>
  <c r="IN264" i="12"/>
  <c r="IO264" i="12"/>
  <c r="IP264" i="12"/>
  <c r="IQ264" i="12"/>
  <c r="IR264" i="12"/>
  <c r="IS264" i="12"/>
  <c r="IT264" i="12"/>
  <c r="IU264" i="12"/>
  <c r="IV264" i="12"/>
  <c r="IW264" i="12"/>
  <c r="IX264" i="12"/>
  <c r="IY264" i="12"/>
  <c r="IZ264" i="12"/>
  <c r="JA264" i="12"/>
  <c r="JB264" i="12"/>
  <c r="JC264" i="12"/>
  <c r="JD264" i="12"/>
  <c r="JE264" i="12"/>
  <c r="JF264" i="12"/>
  <c r="JG264" i="12"/>
  <c r="JH264" i="12"/>
  <c r="JI264" i="12"/>
  <c r="JJ264" i="12"/>
  <c r="JK264" i="12"/>
  <c r="JL264" i="12"/>
  <c r="JM264" i="12"/>
  <c r="JN264" i="12"/>
  <c r="JO264" i="12"/>
  <c r="JP264" i="12"/>
  <c r="JQ264" i="12"/>
  <c r="JR264" i="12"/>
  <c r="JS264" i="12"/>
  <c r="JT264" i="12"/>
  <c r="JU264" i="12"/>
  <c r="JV264" i="12"/>
  <c r="JW264" i="12"/>
  <c r="JX264" i="12"/>
  <c r="JY264" i="12"/>
  <c r="JZ264" i="12"/>
  <c r="KA264" i="12"/>
  <c r="KB264" i="12"/>
  <c r="KC264" i="12"/>
  <c r="KD264" i="12"/>
  <c r="KE264" i="12"/>
  <c r="KF264" i="12"/>
  <c r="KG264" i="12"/>
  <c r="KH264" i="12"/>
  <c r="KI264" i="12"/>
  <c r="KJ264" i="12"/>
  <c r="KK264" i="12"/>
  <c r="KL264" i="12"/>
  <c r="KM264" i="12"/>
  <c r="KN264" i="12"/>
  <c r="KO264" i="12"/>
  <c r="KP264" i="12"/>
  <c r="KQ264" i="12"/>
  <c r="KR264" i="12"/>
  <c r="KS264" i="12"/>
  <c r="KT264" i="12"/>
  <c r="KU264" i="12"/>
  <c r="KV264" i="12"/>
  <c r="KW264" i="12"/>
  <c r="KX264" i="12"/>
  <c r="KY264" i="12"/>
  <c r="KZ264" i="12"/>
  <c r="LA264" i="12"/>
  <c r="LB264" i="12"/>
  <c r="LC264" i="12"/>
  <c r="LD264" i="12"/>
  <c r="LE264" i="12"/>
  <c r="LF264" i="12"/>
  <c r="LG264" i="12"/>
  <c r="LH264" i="12"/>
  <c r="LI264" i="12"/>
  <c r="LJ264" i="12"/>
  <c r="LK264" i="12"/>
  <c r="LL264" i="12"/>
  <c r="LM264" i="12"/>
  <c r="LN264" i="12"/>
  <c r="LO264" i="12"/>
  <c r="LP264" i="12"/>
  <c r="LQ264" i="12"/>
  <c r="LR264" i="12"/>
  <c r="LS264" i="12"/>
  <c r="LT264" i="12"/>
  <c r="LU264" i="12"/>
  <c r="LV264" i="12"/>
  <c r="LW264" i="12"/>
  <c r="LX264" i="12"/>
  <c r="LY264" i="12"/>
  <c r="LZ264" i="12"/>
  <c r="MA264" i="12"/>
  <c r="MB264" i="12"/>
  <c r="MC264" i="12"/>
  <c r="MD264" i="12"/>
  <c r="ME264" i="12"/>
  <c r="MF264" i="12"/>
  <c r="MG264" i="12"/>
  <c r="MH264" i="12"/>
  <c r="MI264" i="12"/>
  <c r="MJ264" i="12"/>
  <c r="MK264" i="12"/>
  <c r="ML264" i="12"/>
  <c r="MM264" i="12"/>
  <c r="MN264" i="12"/>
  <c r="MO264" i="12"/>
  <c r="MP264" i="12"/>
  <c r="MQ264" i="12"/>
  <c r="MR264" i="12"/>
  <c r="MS264" i="12"/>
  <c r="MT264" i="12"/>
  <c r="MU264" i="12"/>
  <c r="MV264" i="12"/>
  <c r="MW264" i="12"/>
  <c r="MX264" i="12"/>
  <c r="MY264" i="12"/>
  <c r="MZ264" i="12"/>
  <c r="NA264" i="12"/>
  <c r="NB264" i="12"/>
  <c r="NC264" i="12"/>
  <c r="ND264" i="12"/>
  <c r="NE264" i="12"/>
  <c r="NF264" i="12"/>
  <c r="NG264" i="12"/>
  <c r="NH264" i="12"/>
  <c r="NI264" i="12"/>
  <c r="NJ264" i="12"/>
  <c r="NK264" i="12"/>
  <c r="NL264" i="12"/>
  <c r="NM264" i="12"/>
  <c r="NN264" i="12"/>
  <c r="NO264" i="12"/>
  <c r="NP264" i="12"/>
  <c r="NQ264" i="12"/>
  <c r="NR264" i="12"/>
  <c r="NS264" i="12"/>
  <c r="NT264" i="12"/>
  <c r="NU264" i="12"/>
  <c r="NV264" i="12"/>
  <c r="NW264" i="12"/>
  <c r="NX264" i="12"/>
  <c r="NY264" i="12"/>
  <c r="NZ264" i="12"/>
  <c r="OA264" i="12"/>
  <c r="OB264" i="12"/>
  <c r="OC264" i="12"/>
  <c r="OD264" i="12"/>
  <c r="OE264" i="12"/>
  <c r="OF264" i="12"/>
  <c r="OG264" i="12"/>
  <c r="OH264" i="12"/>
  <c r="OI264" i="12"/>
  <c r="OJ264" i="12"/>
  <c r="OK264" i="12"/>
  <c r="OL264" i="12"/>
  <c r="OM264" i="12"/>
  <c r="ON264" i="12"/>
  <c r="OO264" i="12"/>
  <c r="OP264" i="12"/>
  <c r="OQ264" i="12"/>
  <c r="OR264" i="12"/>
  <c r="OS264" i="12"/>
  <c r="HF265" i="12"/>
  <c r="HG265" i="12"/>
  <c r="HH265" i="12"/>
  <c r="HI265" i="12"/>
  <c r="HJ265" i="12"/>
  <c r="HK265" i="12"/>
  <c r="HL265" i="12"/>
  <c r="HM265" i="12"/>
  <c r="HN265" i="12"/>
  <c r="HO265" i="12"/>
  <c r="HP265" i="12"/>
  <c r="HQ265" i="12"/>
  <c r="HR265" i="12"/>
  <c r="HS265" i="12"/>
  <c r="HT265" i="12"/>
  <c r="HU265" i="12"/>
  <c r="HV265" i="12"/>
  <c r="HW265" i="12"/>
  <c r="HX265" i="12"/>
  <c r="HY265" i="12"/>
  <c r="HZ265" i="12"/>
  <c r="IA265" i="12"/>
  <c r="IB265" i="12"/>
  <c r="IC265" i="12"/>
  <c r="ID265" i="12"/>
  <c r="IE265" i="12"/>
  <c r="IF265" i="12"/>
  <c r="IG265" i="12"/>
  <c r="IH265" i="12"/>
  <c r="II265" i="12"/>
  <c r="IJ265" i="12"/>
  <c r="IK265" i="12"/>
  <c r="IL265" i="12"/>
  <c r="IM265" i="12"/>
  <c r="IN265" i="12"/>
  <c r="IO265" i="12"/>
  <c r="IP265" i="12"/>
  <c r="IQ265" i="12"/>
  <c r="IR265" i="12"/>
  <c r="IS265" i="12"/>
  <c r="IT265" i="12"/>
  <c r="IU265" i="12"/>
  <c r="IV265" i="12"/>
  <c r="IW265" i="12"/>
  <c r="IX265" i="12"/>
  <c r="IY265" i="12"/>
  <c r="IZ265" i="12"/>
  <c r="JA265" i="12"/>
  <c r="JB265" i="12"/>
  <c r="JC265" i="12"/>
  <c r="JD265" i="12"/>
  <c r="JE265" i="12"/>
  <c r="JF265" i="12"/>
  <c r="JG265" i="12"/>
  <c r="JH265" i="12"/>
  <c r="JI265" i="12"/>
  <c r="JJ265" i="12"/>
  <c r="JK265" i="12"/>
  <c r="JL265" i="12"/>
  <c r="JM265" i="12"/>
  <c r="JN265" i="12"/>
  <c r="JO265" i="12"/>
  <c r="JP265" i="12"/>
  <c r="JQ265" i="12"/>
  <c r="JR265" i="12"/>
  <c r="JS265" i="12"/>
  <c r="JT265" i="12"/>
  <c r="JU265" i="12"/>
  <c r="JV265" i="12"/>
  <c r="JW265" i="12"/>
  <c r="JX265" i="12"/>
  <c r="JY265" i="12"/>
  <c r="JZ265" i="12"/>
  <c r="KA265" i="12"/>
  <c r="KB265" i="12"/>
  <c r="KC265" i="12"/>
  <c r="KD265" i="12"/>
  <c r="KE265" i="12"/>
  <c r="KF265" i="12"/>
  <c r="KG265" i="12"/>
  <c r="KH265" i="12"/>
  <c r="KI265" i="12"/>
  <c r="KJ265" i="12"/>
  <c r="KK265" i="12"/>
  <c r="KL265" i="12"/>
  <c r="KM265" i="12"/>
  <c r="KN265" i="12"/>
  <c r="KO265" i="12"/>
  <c r="KP265" i="12"/>
  <c r="KQ265" i="12"/>
  <c r="KR265" i="12"/>
  <c r="KS265" i="12"/>
  <c r="KT265" i="12"/>
  <c r="KU265" i="12"/>
  <c r="KV265" i="12"/>
  <c r="KW265" i="12"/>
  <c r="KX265" i="12"/>
  <c r="KY265" i="12"/>
  <c r="KZ265" i="12"/>
  <c r="LA265" i="12"/>
  <c r="LB265" i="12"/>
  <c r="LC265" i="12"/>
  <c r="LD265" i="12"/>
  <c r="LE265" i="12"/>
  <c r="LF265" i="12"/>
  <c r="LG265" i="12"/>
  <c r="LH265" i="12"/>
  <c r="LI265" i="12"/>
  <c r="LJ265" i="12"/>
  <c r="LK265" i="12"/>
  <c r="LL265" i="12"/>
  <c r="LM265" i="12"/>
  <c r="LN265" i="12"/>
  <c r="LO265" i="12"/>
  <c r="LP265" i="12"/>
  <c r="LQ265" i="12"/>
  <c r="LR265" i="12"/>
  <c r="LS265" i="12"/>
  <c r="LT265" i="12"/>
  <c r="LU265" i="12"/>
  <c r="LV265" i="12"/>
  <c r="LW265" i="12"/>
  <c r="LX265" i="12"/>
  <c r="LY265" i="12"/>
  <c r="LZ265" i="12"/>
  <c r="MA265" i="12"/>
  <c r="MB265" i="12"/>
  <c r="MC265" i="12"/>
  <c r="MD265" i="12"/>
  <c r="ME265" i="12"/>
  <c r="MF265" i="12"/>
  <c r="MG265" i="12"/>
  <c r="MH265" i="12"/>
  <c r="MI265" i="12"/>
  <c r="MJ265" i="12"/>
  <c r="MK265" i="12"/>
  <c r="ML265" i="12"/>
  <c r="MM265" i="12"/>
  <c r="MN265" i="12"/>
  <c r="MO265" i="12"/>
  <c r="MP265" i="12"/>
  <c r="MQ265" i="12"/>
  <c r="MR265" i="12"/>
  <c r="MS265" i="12"/>
  <c r="MT265" i="12"/>
  <c r="MU265" i="12"/>
  <c r="MV265" i="12"/>
  <c r="MW265" i="12"/>
  <c r="MX265" i="12"/>
  <c r="MY265" i="12"/>
  <c r="MZ265" i="12"/>
  <c r="NA265" i="12"/>
  <c r="NB265" i="12"/>
  <c r="NC265" i="12"/>
  <c r="ND265" i="12"/>
  <c r="NE265" i="12"/>
  <c r="NF265" i="12"/>
  <c r="NG265" i="12"/>
  <c r="NH265" i="12"/>
  <c r="NI265" i="12"/>
  <c r="NJ265" i="12"/>
  <c r="NK265" i="12"/>
  <c r="NL265" i="12"/>
  <c r="NM265" i="12"/>
  <c r="NN265" i="12"/>
  <c r="NO265" i="12"/>
  <c r="NP265" i="12"/>
  <c r="NQ265" i="12"/>
  <c r="NR265" i="12"/>
  <c r="NS265" i="12"/>
  <c r="NT265" i="12"/>
  <c r="NU265" i="12"/>
  <c r="NV265" i="12"/>
  <c r="NW265" i="12"/>
  <c r="NX265" i="12"/>
  <c r="NY265" i="12"/>
  <c r="NZ265" i="12"/>
  <c r="OA265" i="12"/>
  <c r="OB265" i="12"/>
  <c r="OC265" i="12"/>
  <c r="OD265" i="12"/>
  <c r="OE265" i="12"/>
  <c r="OF265" i="12"/>
  <c r="OG265" i="12"/>
  <c r="OH265" i="12"/>
  <c r="OI265" i="12"/>
  <c r="OJ265" i="12"/>
  <c r="OK265" i="12"/>
  <c r="OL265" i="12"/>
  <c r="OM265" i="12"/>
  <c r="ON265" i="12"/>
  <c r="OO265" i="12"/>
  <c r="OP265" i="12"/>
  <c r="OQ265" i="12"/>
  <c r="OR265" i="12"/>
  <c r="OS265" i="12"/>
  <c r="HF266" i="12"/>
  <c r="HG266" i="12"/>
  <c r="HH266" i="12"/>
  <c r="HI266" i="12"/>
  <c r="HJ266" i="12"/>
  <c r="HK266" i="12"/>
  <c r="HL266" i="12"/>
  <c r="HM266" i="12"/>
  <c r="HN266" i="12"/>
  <c r="HO266" i="12"/>
  <c r="HP266" i="12"/>
  <c r="HQ266" i="12"/>
  <c r="HR266" i="12"/>
  <c r="HS266" i="12"/>
  <c r="HT266" i="12"/>
  <c r="HU266" i="12"/>
  <c r="HV266" i="12"/>
  <c r="HW266" i="12"/>
  <c r="HX266" i="12"/>
  <c r="HY266" i="12"/>
  <c r="HZ266" i="12"/>
  <c r="IA266" i="12"/>
  <c r="IB266" i="12"/>
  <c r="IC266" i="12"/>
  <c r="ID266" i="12"/>
  <c r="IE266" i="12"/>
  <c r="IF266" i="12"/>
  <c r="IG266" i="12"/>
  <c r="IH266" i="12"/>
  <c r="II266" i="12"/>
  <c r="IJ266" i="12"/>
  <c r="IK266" i="12"/>
  <c r="IL266" i="12"/>
  <c r="IM266" i="12"/>
  <c r="IN266" i="12"/>
  <c r="IO266" i="12"/>
  <c r="IP266" i="12"/>
  <c r="IQ266" i="12"/>
  <c r="IR266" i="12"/>
  <c r="IS266" i="12"/>
  <c r="IT266" i="12"/>
  <c r="IU266" i="12"/>
  <c r="IV266" i="12"/>
  <c r="IW266" i="12"/>
  <c r="IX266" i="12"/>
  <c r="IY266" i="12"/>
  <c r="IZ266" i="12"/>
  <c r="JA266" i="12"/>
  <c r="JB266" i="12"/>
  <c r="JC266" i="12"/>
  <c r="JD266" i="12"/>
  <c r="JE266" i="12"/>
  <c r="JF266" i="12"/>
  <c r="JG266" i="12"/>
  <c r="JH266" i="12"/>
  <c r="JI266" i="12"/>
  <c r="JJ266" i="12"/>
  <c r="JK266" i="12"/>
  <c r="JL266" i="12"/>
  <c r="JM266" i="12"/>
  <c r="JN266" i="12"/>
  <c r="JO266" i="12"/>
  <c r="JP266" i="12"/>
  <c r="JQ266" i="12"/>
  <c r="JR266" i="12"/>
  <c r="JS266" i="12"/>
  <c r="JT266" i="12"/>
  <c r="JU266" i="12"/>
  <c r="JV266" i="12"/>
  <c r="JW266" i="12"/>
  <c r="JX266" i="12"/>
  <c r="JY266" i="12"/>
  <c r="JZ266" i="12"/>
  <c r="KA266" i="12"/>
  <c r="KB266" i="12"/>
  <c r="KC266" i="12"/>
  <c r="KD266" i="12"/>
  <c r="KE266" i="12"/>
  <c r="KF266" i="12"/>
  <c r="KG266" i="12"/>
  <c r="KH266" i="12"/>
  <c r="KI266" i="12"/>
  <c r="KJ266" i="12"/>
  <c r="KK266" i="12"/>
  <c r="KL266" i="12"/>
  <c r="KM266" i="12"/>
  <c r="KN266" i="12"/>
  <c r="KO266" i="12"/>
  <c r="KP266" i="12"/>
  <c r="KQ266" i="12"/>
  <c r="KR266" i="12"/>
  <c r="KS266" i="12"/>
  <c r="KT266" i="12"/>
  <c r="KU266" i="12"/>
  <c r="KV266" i="12"/>
  <c r="KW266" i="12"/>
  <c r="KX266" i="12"/>
  <c r="KY266" i="12"/>
  <c r="KZ266" i="12"/>
  <c r="LA266" i="12"/>
  <c r="LB266" i="12"/>
  <c r="LC266" i="12"/>
  <c r="LD266" i="12"/>
  <c r="LE266" i="12"/>
  <c r="LF266" i="12"/>
  <c r="LG266" i="12"/>
  <c r="LH266" i="12"/>
  <c r="LI266" i="12"/>
  <c r="LJ266" i="12"/>
  <c r="LK266" i="12"/>
  <c r="LL266" i="12"/>
  <c r="LM266" i="12"/>
  <c r="LN266" i="12"/>
  <c r="LO266" i="12"/>
  <c r="LP266" i="12"/>
  <c r="LQ266" i="12"/>
  <c r="LR266" i="12"/>
  <c r="LS266" i="12"/>
  <c r="LT266" i="12"/>
  <c r="LU266" i="12"/>
  <c r="LV266" i="12"/>
  <c r="LW266" i="12"/>
  <c r="LX266" i="12"/>
  <c r="LY266" i="12"/>
  <c r="LZ266" i="12"/>
  <c r="MA266" i="12"/>
  <c r="MB266" i="12"/>
  <c r="MC266" i="12"/>
  <c r="MD266" i="12"/>
  <c r="ME266" i="12"/>
  <c r="MF266" i="12"/>
  <c r="MG266" i="12"/>
  <c r="MH266" i="12"/>
  <c r="MI266" i="12"/>
  <c r="MJ266" i="12"/>
  <c r="MK266" i="12"/>
  <c r="ML266" i="12"/>
  <c r="MM266" i="12"/>
  <c r="MN266" i="12"/>
  <c r="MO266" i="12"/>
  <c r="MP266" i="12"/>
  <c r="MQ266" i="12"/>
  <c r="MR266" i="12"/>
  <c r="MS266" i="12"/>
  <c r="MT266" i="12"/>
  <c r="MU266" i="12"/>
  <c r="MV266" i="12"/>
  <c r="MW266" i="12"/>
  <c r="MX266" i="12"/>
  <c r="MY266" i="12"/>
  <c r="MZ266" i="12"/>
  <c r="NA266" i="12"/>
  <c r="NB266" i="12"/>
  <c r="NC266" i="12"/>
  <c r="ND266" i="12"/>
  <c r="NE266" i="12"/>
  <c r="NF266" i="12"/>
  <c r="NG266" i="12"/>
  <c r="NH266" i="12"/>
  <c r="NI266" i="12"/>
  <c r="NJ266" i="12"/>
  <c r="NK266" i="12"/>
  <c r="NL266" i="12"/>
  <c r="NM266" i="12"/>
  <c r="NN266" i="12"/>
  <c r="NO266" i="12"/>
  <c r="NP266" i="12"/>
  <c r="NQ266" i="12"/>
  <c r="NR266" i="12"/>
  <c r="NS266" i="12"/>
  <c r="NT266" i="12"/>
  <c r="NU266" i="12"/>
  <c r="NV266" i="12"/>
  <c r="NW266" i="12"/>
  <c r="NX266" i="12"/>
  <c r="NY266" i="12"/>
  <c r="NZ266" i="12"/>
  <c r="OA266" i="12"/>
  <c r="OB266" i="12"/>
  <c r="OC266" i="12"/>
  <c r="OD266" i="12"/>
  <c r="OE266" i="12"/>
  <c r="OF266" i="12"/>
  <c r="OG266" i="12"/>
  <c r="OH266" i="12"/>
  <c r="OI266" i="12"/>
  <c r="OJ266" i="12"/>
  <c r="OK266" i="12"/>
  <c r="OL266" i="12"/>
  <c r="OM266" i="12"/>
  <c r="ON266" i="12"/>
  <c r="OO266" i="12"/>
  <c r="OP266" i="12"/>
  <c r="OQ266" i="12"/>
  <c r="OR266" i="12"/>
  <c r="OS266" i="12"/>
  <c r="HF267" i="12"/>
  <c r="HG267" i="12"/>
  <c r="HH267" i="12"/>
  <c r="HI267" i="12"/>
  <c r="HJ267" i="12"/>
  <c r="HK267" i="12"/>
  <c r="HL267" i="12"/>
  <c r="HM267" i="12"/>
  <c r="HN267" i="12"/>
  <c r="HO267" i="12"/>
  <c r="HP267" i="12"/>
  <c r="HQ267" i="12"/>
  <c r="HR267" i="12"/>
  <c r="HS267" i="12"/>
  <c r="HT267" i="12"/>
  <c r="HU267" i="12"/>
  <c r="HV267" i="12"/>
  <c r="HW267" i="12"/>
  <c r="HX267" i="12"/>
  <c r="HY267" i="12"/>
  <c r="HZ267" i="12"/>
  <c r="IA267" i="12"/>
  <c r="IB267" i="12"/>
  <c r="IC267" i="12"/>
  <c r="ID267" i="12"/>
  <c r="IE267" i="12"/>
  <c r="IF267" i="12"/>
  <c r="IG267" i="12"/>
  <c r="IH267" i="12"/>
  <c r="II267" i="12"/>
  <c r="IJ267" i="12"/>
  <c r="IK267" i="12"/>
  <c r="IL267" i="12"/>
  <c r="IM267" i="12"/>
  <c r="IN267" i="12"/>
  <c r="IO267" i="12"/>
  <c r="IP267" i="12"/>
  <c r="IQ267" i="12"/>
  <c r="IR267" i="12"/>
  <c r="IS267" i="12"/>
  <c r="IT267" i="12"/>
  <c r="IU267" i="12"/>
  <c r="IV267" i="12"/>
  <c r="IW267" i="12"/>
  <c r="IX267" i="12"/>
  <c r="IY267" i="12"/>
  <c r="IZ267" i="12"/>
  <c r="JA267" i="12"/>
  <c r="JB267" i="12"/>
  <c r="JC267" i="12"/>
  <c r="JD267" i="12"/>
  <c r="JE267" i="12"/>
  <c r="JF267" i="12"/>
  <c r="JG267" i="12"/>
  <c r="JH267" i="12"/>
  <c r="JI267" i="12"/>
  <c r="JJ267" i="12"/>
  <c r="JK267" i="12"/>
  <c r="JL267" i="12"/>
  <c r="JM267" i="12"/>
  <c r="JN267" i="12"/>
  <c r="JO267" i="12"/>
  <c r="JP267" i="12"/>
  <c r="JQ267" i="12"/>
  <c r="JR267" i="12"/>
  <c r="JS267" i="12"/>
  <c r="JT267" i="12"/>
  <c r="JU267" i="12"/>
  <c r="JV267" i="12"/>
  <c r="JW267" i="12"/>
  <c r="JX267" i="12"/>
  <c r="JY267" i="12"/>
  <c r="JZ267" i="12"/>
  <c r="KA267" i="12"/>
  <c r="KB267" i="12"/>
  <c r="KC267" i="12"/>
  <c r="KD267" i="12"/>
  <c r="KE267" i="12"/>
  <c r="KF267" i="12"/>
  <c r="KG267" i="12"/>
  <c r="KH267" i="12"/>
  <c r="KI267" i="12"/>
  <c r="KJ267" i="12"/>
  <c r="KK267" i="12"/>
  <c r="KL267" i="12"/>
  <c r="KM267" i="12"/>
  <c r="KN267" i="12"/>
  <c r="KO267" i="12"/>
  <c r="KP267" i="12"/>
  <c r="KQ267" i="12"/>
  <c r="KR267" i="12"/>
  <c r="KS267" i="12"/>
  <c r="KT267" i="12"/>
  <c r="KU267" i="12"/>
  <c r="KV267" i="12"/>
  <c r="KW267" i="12"/>
  <c r="KX267" i="12"/>
  <c r="KY267" i="12"/>
  <c r="KZ267" i="12"/>
  <c r="LA267" i="12"/>
  <c r="LB267" i="12"/>
  <c r="LC267" i="12"/>
  <c r="LD267" i="12"/>
  <c r="LE267" i="12"/>
  <c r="LF267" i="12"/>
  <c r="LG267" i="12"/>
  <c r="LH267" i="12"/>
  <c r="LI267" i="12"/>
  <c r="LJ267" i="12"/>
  <c r="LK267" i="12"/>
  <c r="LL267" i="12"/>
  <c r="LM267" i="12"/>
  <c r="LN267" i="12"/>
  <c r="LO267" i="12"/>
  <c r="LP267" i="12"/>
  <c r="LQ267" i="12"/>
  <c r="LR267" i="12"/>
  <c r="LS267" i="12"/>
  <c r="LT267" i="12"/>
  <c r="LU267" i="12"/>
  <c r="LV267" i="12"/>
  <c r="LW267" i="12"/>
  <c r="LX267" i="12"/>
  <c r="LY267" i="12"/>
  <c r="LZ267" i="12"/>
  <c r="MA267" i="12"/>
  <c r="MB267" i="12"/>
  <c r="MC267" i="12"/>
  <c r="MD267" i="12"/>
  <c r="ME267" i="12"/>
  <c r="MF267" i="12"/>
  <c r="MG267" i="12"/>
  <c r="MH267" i="12"/>
  <c r="MI267" i="12"/>
  <c r="MJ267" i="12"/>
  <c r="MK267" i="12"/>
  <c r="ML267" i="12"/>
  <c r="MM267" i="12"/>
  <c r="MN267" i="12"/>
  <c r="MO267" i="12"/>
  <c r="MP267" i="12"/>
  <c r="MQ267" i="12"/>
  <c r="MR267" i="12"/>
  <c r="MS267" i="12"/>
  <c r="MT267" i="12"/>
  <c r="MU267" i="12"/>
  <c r="MV267" i="12"/>
  <c r="MW267" i="12"/>
  <c r="MX267" i="12"/>
  <c r="MY267" i="12"/>
  <c r="MZ267" i="12"/>
  <c r="NA267" i="12"/>
  <c r="NB267" i="12"/>
  <c r="NC267" i="12"/>
  <c r="ND267" i="12"/>
  <c r="NE267" i="12"/>
  <c r="NF267" i="12"/>
  <c r="NG267" i="12"/>
  <c r="NH267" i="12"/>
  <c r="NI267" i="12"/>
  <c r="NJ267" i="12"/>
  <c r="NK267" i="12"/>
  <c r="NL267" i="12"/>
  <c r="NM267" i="12"/>
  <c r="NN267" i="12"/>
  <c r="NO267" i="12"/>
  <c r="NP267" i="12"/>
  <c r="NQ267" i="12"/>
  <c r="NR267" i="12"/>
  <c r="NS267" i="12"/>
  <c r="NT267" i="12"/>
  <c r="NU267" i="12"/>
  <c r="NV267" i="12"/>
  <c r="NW267" i="12"/>
  <c r="NX267" i="12"/>
  <c r="NY267" i="12"/>
  <c r="NZ267" i="12"/>
  <c r="OA267" i="12"/>
  <c r="OB267" i="12"/>
  <c r="OC267" i="12"/>
  <c r="OD267" i="12"/>
  <c r="OE267" i="12"/>
  <c r="OF267" i="12"/>
  <c r="OG267" i="12"/>
  <c r="OH267" i="12"/>
  <c r="OI267" i="12"/>
  <c r="OJ267" i="12"/>
  <c r="OK267" i="12"/>
  <c r="OL267" i="12"/>
  <c r="OM267" i="12"/>
  <c r="ON267" i="12"/>
  <c r="OO267" i="12"/>
  <c r="OP267" i="12"/>
  <c r="OQ267" i="12"/>
  <c r="OR267" i="12"/>
  <c r="OS267" i="12"/>
  <c r="HF45" i="12"/>
  <c r="HG45" i="12"/>
  <c r="HH45" i="12"/>
  <c r="HI45" i="12"/>
  <c r="HJ45" i="12"/>
  <c r="HK45" i="12"/>
  <c r="HL45" i="12"/>
  <c r="HM45" i="12"/>
  <c r="HN45" i="12"/>
  <c r="HO45" i="12"/>
  <c r="HP45" i="12"/>
  <c r="HQ45" i="12"/>
  <c r="HR45" i="12"/>
  <c r="HS45" i="12"/>
  <c r="HT45" i="12"/>
  <c r="HU45" i="12"/>
  <c r="HV45" i="12"/>
  <c r="HW45" i="12"/>
  <c r="HX45" i="12"/>
  <c r="HY45" i="12"/>
  <c r="HZ45" i="12"/>
  <c r="IA45" i="12"/>
  <c r="IB45" i="12"/>
  <c r="IC45" i="12"/>
  <c r="ID45" i="12"/>
  <c r="IE45" i="12"/>
  <c r="IF45" i="12"/>
  <c r="IG45" i="12"/>
  <c r="IH45" i="12"/>
  <c r="II45" i="12"/>
  <c r="IJ45" i="12"/>
  <c r="IK45" i="12"/>
  <c r="IL45" i="12"/>
  <c r="IM45" i="12"/>
  <c r="IN45" i="12"/>
  <c r="IO45" i="12"/>
  <c r="IP45" i="12"/>
  <c r="IQ45" i="12"/>
  <c r="IR45" i="12"/>
  <c r="IS45" i="12"/>
  <c r="IT45" i="12"/>
  <c r="IU45" i="12"/>
  <c r="IV45" i="12"/>
  <c r="IW45" i="12"/>
  <c r="IX45" i="12"/>
  <c r="IY45" i="12"/>
  <c r="IZ45" i="12"/>
  <c r="JA45" i="12"/>
  <c r="JB45" i="12"/>
  <c r="JC45" i="12"/>
  <c r="JD45" i="12"/>
  <c r="JE45" i="12"/>
  <c r="JF45" i="12"/>
  <c r="JG45" i="12"/>
  <c r="JH45" i="12"/>
  <c r="JI45" i="12"/>
  <c r="JJ45" i="12"/>
  <c r="JK45" i="12"/>
  <c r="JL45" i="12"/>
  <c r="JM45" i="12"/>
  <c r="JN45" i="12"/>
  <c r="JO45" i="12"/>
  <c r="JP45" i="12"/>
  <c r="JQ45" i="12"/>
  <c r="JR45" i="12"/>
  <c r="JS45" i="12"/>
  <c r="JT45" i="12"/>
  <c r="JU45" i="12"/>
  <c r="JV45" i="12"/>
  <c r="JW45" i="12"/>
  <c r="JX45" i="12"/>
  <c r="JY45" i="12"/>
  <c r="JZ45" i="12"/>
  <c r="KA45" i="12"/>
  <c r="KB45" i="12"/>
  <c r="KC45" i="12"/>
  <c r="KD45" i="12"/>
  <c r="KE45" i="12"/>
  <c r="KF45" i="12"/>
  <c r="KG45" i="12"/>
  <c r="KH45" i="12"/>
  <c r="KI45" i="12"/>
  <c r="KJ45" i="12"/>
  <c r="KK45" i="12"/>
  <c r="KL45" i="12"/>
  <c r="KM45" i="12"/>
  <c r="KN45" i="12"/>
  <c r="KO45" i="12"/>
  <c r="KP45" i="12"/>
  <c r="KQ45" i="12"/>
  <c r="KR45" i="12"/>
  <c r="KS45" i="12"/>
  <c r="KT45" i="12"/>
  <c r="KU45" i="12"/>
  <c r="KV45" i="12"/>
  <c r="KW45" i="12"/>
  <c r="KX45" i="12"/>
  <c r="KY45" i="12"/>
  <c r="KZ45" i="12"/>
  <c r="LA45" i="12"/>
  <c r="LB45" i="12"/>
  <c r="LC45" i="12"/>
  <c r="LD45" i="12"/>
  <c r="LE45" i="12"/>
  <c r="LF45" i="12"/>
  <c r="LG45" i="12"/>
  <c r="LH45" i="12"/>
  <c r="LI45" i="12"/>
  <c r="LJ45" i="12"/>
  <c r="LK45" i="12"/>
  <c r="LL45" i="12"/>
  <c r="LM45" i="12"/>
  <c r="LN45" i="12"/>
  <c r="LO45" i="12"/>
  <c r="LP45" i="12"/>
  <c r="LQ45" i="12"/>
  <c r="LR45" i="12"/>
  <c r="LS45" i="12"/>
  <c r="LT45" i="12"/>
  <c r="LU45" i="12"/>
  <c r="LV45" i="12"/>
  <c r="LW45" i="12"/>
  <c r="LX45" i="12"/>
  <c r="LY45" i="12"/>
  <c r="LZ45" i="12"/>
  <c r="MA45" i="12"/>
  <c r="MB45" i="12"/>
  <c r="MC45" i="12"/>
  <c r="MD45" i="12"/>
  <c r="ME45" i="12"/>
  <c r="MF45" i="12"/>
  <c r="MG45" i="12"/>
  <c r="MH45" i="12"/>
  <c r="MI45" i="12"/>
  <c r="MJ45" i="12"/>
  <c r="MK45" i="12"/>
  <c r="ML45" i="12"/>
  <c r="MM45" i="12"/>
  <c r="MN45" i="12"/>
  <c r="MO45" i="12"/>
  <c r="MP45" i="12"/>
  <c r="MQ45" i="12"/>
  <c r="MR45" i="12"/>
  <c r="MS45" i="12"/>
  <c r="MT45" i="12"/>
  <c r="MU45" i="12"/>
  <c r="MV45" i="12"/>
  <c r="MW45" i="12"/>
  <c r="MX45" i="12"/>
  <c r="MY45" i="12"/>
  <c r="MZ45" i="12"/>
  <c r="NA45" i="12"/>
  <c r="NB45" i="12"/>
  <c r="NC45" i="12"/>
  <c r="ND45" i="12"/>
  <c r="NE45" i="12"/>
  <c r="NF45" i="12"/>
  <c r="NG45" i="12"/>
  <c r="NH45" i="12"/>
  <c r="NI45" i="12"/>
  <c r="NJ45" i="12"/>
  <c r="NK45" i="12"/>
  <c r="NL45" i="12"/>
  <c r="NM45" i="12"/>
  <c r="NN45" i="12"/>
  <c r="NO45" i="12"/>
  <c r="NP45" i="12"/>
  <c r="NQ45" i="12"/>
  <c r="NR45" i="12"/>
  <c r="NS45" i="12"/>
  <c r="NT45" i="12"/>
  <c r="NU45" i="12"/>
  <c r="NV45" i="12"/>
  <c r="NW45" i="12"/>
  <c r="NX45" i="12"/>
  <c r="NY45" i="12"/>
  <c r="NZ45" i="12"/>
  <c r="OA45" i="12"/>
  <c r="OB45" i="12"/>
  <c r="OC45" i="12"/>
  <c r="OD45" i="12"/>
  <c r="OE45" i="12"/>
  <c r="OF45" i="12"/>
  <c r="OG45" i="12"/>
  <c r="OH45" i="12"/>
  <c r="OI45" i="12"/>
  <c r="OJ45" i="12"/>
  <c r="OK45" i="12"/>
  <c r="OL45" i="12"/>
  <c r="OM45" i="12"/>
  <c r="ON45" i="12"/>
  <c r="OO45" i="12"/>
  <c r="OP45" i="12"/>
  <c r="OQ45" i="12"/>
  <c r="OR45" i="12"/>
  <c r="OS45" i="12"/>
  <c r="HF46" i="12"/>
  <c r="HG46" i="12"/>
  <c r="HH46" i="12"/>
  <c r="HI46" i="12"/>
  <c r="HJ46" i="12"/>
  <c r="HK46" i="12"/>
  <c r="HL46" i="12"/>
  <c r="HM46" i="12"/>
  <c r="HN46" i="12"/>
  <c r="HO46" i="12"/>
  <c r="HP46" i="12"/>
  <c r="HQ46" i="12"/>
  <c r="HR46" i="12"/>
  <c r="HS46" i="12"/>
  <c r="HT46" i="12"/>
  <c r="HU46" i="12"/>
  <c r="HV46" i="12"/>
  <c r="HW46" i="12"/>
  <c r="HX46" i="12"/>
  <c r="HY46" i="12"/>
  <c r="HZ46" i="12"/>
  <c r="IA46" i="12"/>
  <c r="IB46" i="12"/>
  <c r="IC46" i="12"/>
  <c r="ID46" i="12"/>
  <c r="IE46" i="12"/>
  <c r="IF46" i="12"/>
  <c r="IG46" i="12"/>
  <c r="IH46" i="12"/>
  <c r="II46" i="12"/>
  <c r="IJ46" i="12"/>
  <c r="IK46" i="12"/>
  <c r="IL46" i="12"/>
  <c r="IM46" i="12"/>
  <c r="IN46" i="12"/>
  <c r="IO46" i="12"/>
  <c r="IP46" i="12"/>
  <c r="IQ46" i="12"/>
  <c r="IR46" i="12"/>
  <c r="IS46" i="12"/>
  <c r="IT46" i="12"/>
  <c r="IU46" i="12"/>
  <c r="IV46" i="12"/>
  <c r="IW46" i="12"/>
  <c r="IX46" i="12"/>
  <c r="IY46" i="12"/>
  <c r="IZ46" i="12"/>
  <c r="JA46" i="12"/>
  <c r="JB46" i="12"/>
  <c r="JC46" i="12"/>
  <c r="JD46" i="12"/>
  <c r="JE46" i="12"/>
  <c r="JF46" i="12"/>
  <c r="JG46" i="12"/>
  <c r="JH46" i="12"/>
  <c r="JI46" i="12"/>
  <c r="JJ46" i="12"/>
  <c r="JK46" i="12"/>
  <c r="JL46" i="12"/>
  <c r="JM46" i="12"/>
  <c r="JN46" i="12"/>
  <c r="JO46" i="12"/>
  <c r="JP46" i="12"/>
  <c r="JQ46" i="12"/>
  <c r="JR46" i="12"/>
  <c r="JS46" i="12"/>
  <c r="JT46" i="12"/>
  <c r="JU46" i="12"/>
  <c r="JV46" i="12"/>
  <c r="JW46" i="12"/>
  <c r="JX46" i="12"/>
  <c r="JY46" i="12"/>
  <c r="JZ46" i="12"/>
  <c r="KA46" i="12"/>
  <c r="KB46" i="12"/>
  <c r="KC46" i="12"/>
  <c r="KD46" i="12"/>
  <c r="KE46" i="12"/>
  <c r="KF46" i="12"/>
  <c r="KG46" i="12"/>
  <c r="KH46" i="12"/>
  <c r="KI46" i="12"/>
  <c r="KJ46" i="12"/>
  <c r="KK46" i="12"/>
  <c r="KL46" i="12"/>
  <c r="KM46" i="12"/>
  <c r="KN46" i="12"/>
  <c r="KO46" i="12"/>
  <c r="KP46" i="12"/>
  <c r="KQ46" i="12"/>
  <c r="KR46" i="12"/>
  <c r="KS46" i="12"/>
  <c r="KT46" i="12"/>
  <c r="KU46" i="12"/>
  <c r="KV46" i="12"/>
  <c r="KW46" i="12"/>
  <c r="KX46" i="12"/>
  <c r="KY46" i="12"/>
  <c r="KZ46" i="12"/>
  <c r="LA46" i="12"/>
  <c r="LB46" i="12"/>
  <c r="LC46" i="12"/>
  <c r="LD46" i="12"/>
  <c r="LE46" i="12"/>
  <c r="LF46" i="12"/>
  <c r="LG46" i="12"/>
  <c r="LH46" i="12"/>
  <c r="LI46" i="12"/>
  <c r="LJ46" i="12"/>
  <c r="LK46" i="12"/>
  <c r="LL46" i="12"/>
  <c r="LM46" i="12"/>
  <c r="LN46" i="12"/>
  <c r="LO46" i="12"/>
  <c r="LP46" i="12"/>
  <c r="LQ46" i="12"/>
  <c r="LR46" i="12"/>
  <c r="LS46" i="12"/>
  <c r="LT46" i="12"/>
  <c r="LU46" i="12"/>
  <c r="LV46" i="12"/>
  <c r="LW46" i="12"/>
  <c r="LX46" i="12"/>
  <c r="LY46" i="12"/>
  <c r="LZ46" i="12"/>
  <c r="MA46" i="12"/>
  <c r="MB46" i="12"/>
  <c r="MC46" i="12"/>
  <c r="MD46" i="12"/>
  <c r="ME46" i="12"/>
  <c r="MF46" i="12"/>
  <c r="MG46" i="12"/>
  <c r="MH46" i="12"/>
  <c r="MI46" i="12"/>
  <c r="MJ46" i="12"/>
  <c r="MK46" i="12"/>
  <c r="ML46" i="12"/>
  <c r="MM46" i="12"/>
  <c r="MN46" i="12"/>
  <c r="MO46" i="12"/>
  <c r="MP46" i="12"/>
  <c r="MQ46" i="12"/>
  <c r="MR46" i="12"/>
  <c r="MS46" i="12"/>
  <c r="MT46" i="12"/>
  <c r="MU46" i="12"/>
  <c r="MV46" i="12"/>
  <c r="MW46" i="12"/>
  <c r="MX46" i="12"/>
  <c r="MY46" i="12"/>
  <c r="MZ46" i="12"/>
  <c r="NA46" i="12"/>
  <c r="NB46" i="12"/>
  <c r="NC46" i="12"/>
  <c r="ND46" i="12"/>
  <c r="NE46" i="12"/>
  <c r="NF46" i="12"/>
  <c r="NG46" i="12"/>
  <c r="NH46" i="12"/>
  <c r="NI46" i="12"/>
  <c r="NJ46" i="12"/>
  <c r="NK46" i="12"/>
  <c r="NL46" i="12"/>
  <c r="NM46" i="12"/>
  <c r="NN46" i="12"/>
  <c r="NO46" i="12"/>
  <c r="NP46" i="12"/>
  <c r="NQ46" i="12"/>
  <c r="NR46" i="12"/>
  <c r="NS46" i="12"/>
  <c r="NT46" i="12"/>
  <c r="NU46" i="12"/>
  <c r="NV46" i="12"/>
  <c r="NW46" i="12"/>
  <c r="NX46" i="12"/>
  <c r="NY46" i="12"/>
  <c r="NZ46" i="12"/>
  <c r="OA46" i="12"/>
  <c r="OB46" i="12"/>
  <c r="OC46" i="12"/>
  <c r="OD46" i="12"/>
  <c r="OE46" i="12"/>
  <c r="OF46" i="12"/>
  <c r="OG46" i="12"/>
  <c r="OH46" i="12"/>
  <c r="OI46" i="12"/>
  <c r="OJ46" i="12"/>
  <c r="OK46" i="12"/>
  <c r="OL46" i="12"/>
  <c r="OM46" i="12"/>
  <c r="ON46" i="12"/>
  <c r="OO46" i="12"/>
  <c r="OP46" i="12"/>
  <c r="OQ46" i="12"/>
  <c r="OR46" i="12"/>
  <c r="OS46" i="12"/>
  <c r="HF47" i="12"/>
  <c r="HG47" i="12"/>
  <c r="HH47" i="12"/>
  <c r="HI47" i="12"/>
  <c r="HJ47" i="12"/>
  <c r="HK47" i="12"/>
  <c r="HL47" i="12"/>
  <c r="HM47" i="12"/>
  <c r="HN47" i="12"/>
  <c r="HO47" i="12"/>
  <c r="HP47" i="12"/>
  <c r="HQ47" i="12"/>
  <c r="HR47" i="12"/>
  <c r="HS47" i="12"/>
  <c r="HT47" i="12"/>
  <c r="HU47" i="12"/>
  <c r="HV47" i="12"/>
  <c r="HW47" i="12"/>
  <c r="HX47" i="12"/>
  <c r="HY47" i="12"/>
  <c r="HZ47" i="12"/>
  <c r="IA47" i="12"/>
  <c r="IB47" i="12"/>
  <c r="IC47" i="12"/>
  <c r="ID47" i="12"/>
  <c r="IE47" i="12"/>
  <c r="IF47" i="12"/>
  <c r="IG47" i="12"/>
  <c r="IH47" i="12"/>
  <c r="II47" i="12"/>
  <c r="IJ47" i="12"/>
  <c r="IK47" i="12"/>
  <c r="IL47" i="12"/>
  <c r="IM47" i="12"/>
  <c r="IN47" i="12"/>
  <c r="IO47" i="12"/>
  <c r="IP47" i="12"/>
  <c r="IQ47" i="12"/>
  <c r="IR47" i="12"/>
  <c r="IS47" i="12"/>
  <c r="IT47" i="12"/>
  <c r="IU47" i="12"/>
  <c r="IV47" i="12"/>
  <c r="IW47" i="12"/>
  <c r="IX47" i="12"/>
  <c r="IY47" i="12"/>
  <c r="IZ47" i="12"/>
  <c r="JA47" i="12"/>
  <c r="JB47" i="12"/>
  <c r="JC47" i="12"/>
  <c r="JD47" i="12"/>
  <c r="JE47" i="12"/>
  <c r="JF47" i="12"/>
  <c r="JG47" i="12"/>
  <c r="JH47" i="12"/>
  <c r="JI47" i="12"/>
  <c r="JJ47" i="12"/>
  <c r="JK47" i="12"/>
  <c r="JL47" i="12"/>
  <c r="JM47" i="12"/>
  <c r="JN47" i="12"/>
  <c r="JO47" i="12"/>
  <c r="JP47" i="12"/>
  <c r="JQ47" i="12"/>
  <c r="JR47" i="12"/>
  <c r="JS47" i="12"/>
  <c r="JT47" i="12"/>
  <c r="JU47" i="12"/>
  <c r="JV47" i="12"/>
  <c r="JW47" i="12"/>
  <c r="JX47" i="12"/>
  <c r="JY47" i="12"/>
  <c r="JZ47" i="12"/>
  <c r="KA47" i="12"/>
  <c r="KB47" i="12"/>
  <c r="KC47" i="12"/>
  <c r="KD47" i="12"/>
  <c r="KE47" i="12"/>
  <c r="KF47" i="12"/>
  <c r="KG47" i="12"/>
  <c r="KH47" i="12"/>
  <c r="KI47" i="12"/>
  <c r="KJ47" i="12"/>
  <c r="KK47" i="12"/>
  <c r="KL47" i="12"/>
  <c r="KM47" i="12"/>
  <c r="KN47" i="12"/>
  <c r="KO47" i="12"/>
  <c r="KP47" i="12"/>
  <c r="KQ47" i="12"/>
  <c r="KR47" i="12"/>
  <c r="KS47" i="12"/>
  <c r="KT47" i="12"/>
  <c r="KU47" i="12"/>
  <c r="KV47" i="12"/>
  <c r="KW47" i="12"/>
  <c r="KX47" i="12"/>
  <c r="KY47" i="12"/>
  <c r="KZ47" i="12"/>
  <c r="LA47" i="12"/>
  <c r="LB47" i="12"/>
  <c r="LC47" i="12"/>
  <c r="LD47" i="12"/>
  <c r="LE47" i="12"/>
  <c r="LF47" i="12"/>
  <c r="LG47" i="12"/>
  <c r="LH47" i="12"/>
  <c r="LI47" i="12"/>
  <c r="LJ47" i="12"/>
  <c r="LK47" i="12"/>
  <c r="LL47" i="12"/>
  <c r="LM47" i="12"/>
  <c r="LN47" i="12"/>
  <c r="LO47" i="12"/>
  <c r="LP47" i="12"/>
  <c r="LQ47" i="12"/>
  <c r="LR47" i="12"/>
  <c r="LS47" i="12"/>
  <c r="LT47" i="12"/>
  <c r="LU47" i="12"/>
  <c r="LV47" i="12"/>
  <c r="LW47" i="12"/>
  <c r="LX47" i="12"/>
  <c r="LY47" i="12"/>
  <c r="LZ47" i="12"/>
  <c r="MA47" i="12"/>
  <c r="MB47" i="12"/>
  <c r="MC47" i="12"/>
  <c r="MD47" i="12"/>
  <c r="ME47" i="12"/>
  <c r="MF47" i="12"/>
  <c r="MG47" i="12"/>
  <c r="MH47" i="12"/>
  <c r="MI47" i="12"/>
  <c r="MJ47" i="12"/>
  <c r="MK47" i="12"/>
  <c r="ML47" i="12"/>
  <c r="MM47" i="12"/>
  <c r="MN47" i="12"/>
  <c r="MO47" i="12"/>
  <c r="MP47" i="12"/>
  <c r="MQ47" i="12"/>
  <c r="MR47" i="12"/>
  <c r="MS47" i="12"/>
  <c r="MT47" i="12"/>
  <c r="MU47" i="12"/>
  <c r="MV47" i="12"/>
  <c r="MW47" i="12"/>
  <c r="MX47" i="12"/>
  <c r="MY47" i="12"/>
  <c r="MZ47" i="12"/>
  <c r="NA47" i="12"/>
  <c r="NB47" i="12"/>
  <c r="NC47" i="12"/>
  <c r="ND47" i="12"/>
  <c r="NE47" i="12"/>
  <c r="NF47" i="12"/>
  <c r="NG47" i="12"/>
  <c r="NH47" i="12"/>
  <c r="NI47" i="12"/>
  <c r="NJ47" i="12"/>
  <c r="NK47" i="12"/>
  <c r="NL47" i="12"/>
  <c r="NM47" i="12"/>
  <c r="NN47" i="12"/>
  <c r="NO47" i="12"/>
  <c r="NP47" i="12"/>
  <c r="NQ47" i="12"/>
  <c r="NR47" i="12"/>
  <c r="NS47" i="12"/>
  <c r="NT47" i="12"/>
  <c r="NU47" i="12"/>
  <c r="NV47" i="12"/>
  <c r="NW47" i="12"/>
  <c r="NX47" i="12"/>
  <c r="NY47" i="12"/>
  <c r="NZ47" i="12"/>
  <c r="OA47" i="12"/>
  <c r="OB47" i="12"/>
  <c r="OC47" i="12"/>
  <c r="OD47" i="12"/>
  <c r="OE47" i="12"/>
  <c r="OF47" i="12"/>
  <c r="OG47" i="12"/>
  <c r="OH47" i="12"/>
  <c r="OI47" i="12"/>
  <c r="OJ47" i="12"/>
  <c r="OK47" i="12"/>
  <c r="OL47" i="12"/>
  <c r="OM47" i="12"/>
  <c r="ON47" i="12"/>
  <c r="OO47" i="12"/>
  <c r="OP47" i="12"/>
  <c r="OQ47" i="12"/>
  <c r="OR47" i="12"/>
  <c r="OS47" i="12"/>
  <c r="HF48" i="12"/>
  <c r="HG48" i="12"/>
  <c r="HH48" i="12"/>
  <c r="HI48" i="12"/>
  <c r="HJ48" i="12"/>
  <c r="HK48" i="12"/>
  <c r="HL48" i="12"/>
  <c r="HM48" i="12"/>
  <c r="HN48" i="12"/>
  <c r="HO48" i="12"/>
  <c r="HP48" i="12"/>
  <c r="HQ48" i="12"/>
  <c r="HR48" i="12"/>
  <c r="HS48" i="12"/>
  <c r="HT48" i="12"/>
  <c r="HU48" i="12"/>
  <c r="HV48" i="12"/>
  <c r="HW48" i="12"/>
  <c r="HX48" i="12"/>
  <c r="HY48" i="12"/>
  <c r="HZ48" i="12"/>
  <c r="IA48" i="12"/>
  <c r="IB48" i="12"/>
  <c r="IC48" i="12"/>
  <c r="ID48" i="12"/>
  <c r="IE48" i="12"/>
  <c r="IF48" i="12"/>
  <c r="IG48" i="12"/>
  <c r="IH48" i="12"/>
  <c r="II48" i="12"/>
  <c r="IJ48" i="12"/>
  <c r="IK48" i="12"/>
  <c r="IL48" i="12"/>
  <c r="IM48" i="12"/>
  <c r="IN48" i="12"/>
  <c r="IO48" i="12"/>
  <c r="IP48" i="12"/>
  <c r="IQ48" i="12"/>
  <c r="IR48" i="12"/>
  <c r="IS48" i="12"/>
  <c r="IT48" i="12"/>
  <c r="IU48" i="12"/>
  <c r="IV48" i="12"/>
  <c r="IW48" i="12"/>
  <c r="IX48" i="12"/>
  <c r="IY48" i="12"/>
  <c r="IZ48" i="12"/>
  <c r="JA48" i="12"/>
  <c r="JB48" i="12"/>
  <c r="JC48" i="12"/>
  <c r="JD48" i="12"/>
  <c r="JE48" i="12"/>
  <c r="JF48" i="12"/>
  <c r="JG48" i="12"/>
  <c r="JH48" i="12"/>
  <c r="JI48" i="12"/>
  <c r="JJ48" i="12"/>
  <c r="JK48" i="12"/>
  <c r="JL48" i="12"/>
  <c r="JM48" i="12"/>
  <c r="JN48" i="12"/>
  <c r="JO48" i="12"/>
  <c r="JP48" i="12"/>
  <c r="JQ48" i="12"/>
  <c r="JR48" i="12"/>
  <c r="JS48" i="12"/>
  <c r="JT48" i="12"/>
  <c r="JU48" i="12"/>
  <c r="JV48" i="12"/>
  <c r="JW48" i="12"/>
  <c r="JX48" i="12"/>
  <c r="JY48" i="12"/>
  <c r="JZ48" i="12"/>
  <c r="KA48" i="12"/>
  <c r="KB48" i="12"/>
  <c r="KC48" i="12"/>
  <c r="KD48" i="12"/>
  <c r="KE48" i="12"/>
  <c r="KF48" i="12"/>
  <c r="KG48" i="12"/>
  <c r="KH48" i="12"/>
  <c r="KI48" i="12"/>
  <c r="KJ48" i="12"/>
  <c r="KK48" i="12"/>
  <c r="KL48" i="12"/>
  <c r="KM48" i="12"/>
  <c r="KN48" i="12"/>
  <c r="KO48" i="12"/>
  <c r="KP48" i="12"/>
  <c r="KQ48" i="12"/>
  <c r="KR48" i="12"/>
  <c r="KS48" i="12"/>
  <c r="KT48" i="12"/>
  <c r="KU48" i="12"/>
  <c r="KV48" i="12"/>
  <c r="KW48" i="12"/>
  <c r="KX48" i="12"/>
  <c r="KY48" i="12"/>
  <c r="KZ48" i="12"/>
  <c r="LA48" i="12"/>
  <c r="LB48" i="12"/>
  <c r="LC48" i="12"/>
  <c r="LD48" i="12"/>
  <c r="LE48" i="12"/>
  <c r="LF48" i="12"/>
  <c r="LG48" i="12"/>
  <c r="LH48" i="12"/>
  <c r="LI48" i="12"/>
  <c r="LJ48" i="12"/>
  <c r="LK48" i="12"/>
  <c r="LL48" i="12"/>
  <c r="LM48" i="12"/>
  <c r="LN48" i="12"/>
  <c r="LO48" i="12"/>
  <c r="LP48" i="12"/>
  <c r="LQ48" i="12"/>
  <c r="LR48" i="12"/>
  <c r="LS48" i="12"/>
  <c r="LT48" i="12"/>
  <c r="LU48" i="12"/>
  <c r="LV48" i="12"/>
  <c r="LW48" i="12"/>
  <c r="LX48" i="12"/>
  <c r="LY48" i="12"/>
  <c r="LZ48" i="12"/>
  <c r="MA48" i="12"/>
  <c r="MB48" i="12"/>
  <c r="MC48" i="12"/>
  <c r="MD48" i="12"/>
  <c r="ME48" i="12"/>
  <c r="MF48" i="12"/>
  <c r="MG48" i="12"/>
  <c r="MH48" i="12"/>
  <c r="MI48" i="12"/>
  <c r="MJ48" i="12"/>
  <c r="MK48" i="12"/>
  <c r="ML48" i="12"/>
  <c r="MM48" i="12"/>
  <c r="MN48" i="12"/>
  <c r="MO48" i="12"/>
  <c r="MP48" i="12"/>
  <c r="MQ48" i="12"/>
  <c r="MR48" i="12"/>
  <c r="MS48" i="12"/>
  <c r="MT48" i="12"/>
  <c r="MU48" i="12"/>
  <c r="MV48" i="12"/>
  <c r="MW48" i="12"/>
  <c r="MX48" i="12"/>
  <c r="MY48" i="12"/>
  <c r="MZ48" i="12"/>
  <c r="NA48" i="12"/>
  <c r="NB48" i="12"/>
  <c r="NC48" i="12"/>
  <c r="ND48" i="12"/>
  <c r="NE48" i="12"/>
  <c r="NF48" i="12"/>
  <c r="NG48" i="12"/>
  <c r="NH48" i="12"/>
  <c r="NI48" i="12"/>
  <c r="NJ48" i="12"/>
  <c r="NK48" i="12"/>
  <c r="NL48" i="12"/>
  <c r="NM48" i="12"/>
  <c r="NN48" i="12"/>
  <c r="NO48" i="12"/>
  <c r="NP48" i="12"/>
  <c r="NQ48" i="12"/>
  <c r="NR48" i="12"/>
  <c r="NS48" i="12"/>
  <c r="NT48" i="12"/>
  <c r="NU48" i="12"/>
  <c r="NV48" i="12"/>
  <c r="NW48" i="12"/>
  <c r="NX48" i="12"/>
  <c r="NY48" i="12"/>
  <c r="NZ48" i="12"/>
  <c r="OA48" i="12"/>
  <c r="OB48" i="12"/>
  <c r="OC48" i="12"/>
  <c r="OD48" i="12"/>
  <c r="OE48" i="12"/>
  <c r="OF48" i="12"/>
  <c r="OG48" i="12"/>
  <c r="OH48" i="12"/>
  <c r="OI48" i="12"/>
  <c r="OJ48" i="12"/>
  <c r="OK48" i="12"/>
  <c r="OL48" i="12"/>
  <c r="OM48" i="12"/>
  <c r="ON48" i="12"/>
  <c r="OO48" i="12"/>
  <c r="OP48" i="12"/>
  <c r="OQ48" i="12"/>
  <c r="OR48" i="12"/>
  <c r="OS48" i="12"/>
  <c r="HF49" i="12"/>
  <c r="HG49" i="12"/>
  <c r="HH49" i="12"/>
  <c r="HI49" i="12"/>
  <c r="HJ49" i="12"/>
  <c r="HK49" i="12"/>
  <c r="HL49" i="12"/>
  <c r="HM49" i="12"/>
  <c r="HN49" i="12"/>
  <c r="HO49" i="12"/>
  <c r="HP49" i="12"/>
  <c r="HQ49" i="12"/>
  <c r="HR49" i="12"/>
  <c r="HS49" i="12"/>
  <c r="HT49" i="12"/>
  <c r="HU49" i="12"/>
  <c r="HV49" i="12"/>
  <c r="HW49" i="12"/>
  <c r="HX49" i="12"/>
  <c r="HY49" i="12"/>
  <c r="HZ49" i="12"/>
  <c r="IA49" i="12"/>
  <c r="IB49" i="12"/>
  <c r="IC49" i="12"/>
  <c r="ID49" i="12"/>
  <c r="IE49" i="12"/>
  <c r="IF49" i="12"/>
  <c r="IG49" i="12"/>
  <c r="IH49" i="12"/>
  <c r="II49" i="12"/>
  <c r="IJ49" i="12"/>
  <c r="IK49" i="12"/>
  <c r="IL49" i="12"/>
  <c r="IM49" i="12"/>
  <c r="IN49" i="12"/>
  <c r="IO49" i="12"/>
  <c r="IP49" i="12"/>
  <c r="IQ49" i="12"/>
  <c r="IR49" i="12"/>
  <c r="IS49" i="12"/>
  <c r="IT49" i="12"/>
  <c r="IU49" i="12"/>
  <c r="IV49" i="12"/>
  <c r="IW49" i="12"/>
  <c r="IX49" i="12"/>
  <c r="IY49" i="12"/>
  <c r="IZ49" i="12"/>
  <c r="JA49" i="12"/>
  <c r="JB49" i="12"/>
  <c r="JC49" i="12"/>
  <c r="JD49" i="12"/>
  <c r="JE49" i="12"/>
  <c r="JF49" i="12"/>
  <c r="JG49" i="12"/>
  <c r="JH49" i="12"/>
  <c r="JI49" i="12"/>
  <c r="JJ49" i="12"/>
  <c r="JK49" i="12"/>
  <c r="JL49" i="12"/>
  <c r="JM49" i="12"/>
  <c r="JN49" i="12"/>
  <c r="JO49" i="12"/>
  <c r="JP49" i="12"/>
  <c r="JQ49" i="12"/>
  <c r="JR49" i="12"/>
  <c r="JS49" i="12"/>
  <c r="JT49" i="12"/>
  <c r="JU49" i="12"/>
  <c r="JV49" i="12"/>
  <c r="JW49" i="12"/>
  <c r="JX49" i="12"/>
  <c r="JY49" i="12"/>
  <c r="JZ49" i="12"/>
  <c r="KA49" i="12"/>
  <c r="KB49" i="12"/>
  <c r="KC49" i="12"/>
  <c r="KD49" i="12"/>
  <c r="KE49" i="12"/>
  <c r="KF49" i="12"/>
  <c r="KG49" i="12"/>
  <c r="KH49" i="12"/>
  <c r="KI49" i="12"/>
  <c r="KJ49" i="12"/>
  <c r="KK49" i="12"/>
  <c r="KL49" i="12"/>
  <c r="KM49" i="12"/>
  <c r="KN49" i="12"/>
  <c r="KO49" i="12"/>
  <c r="KP49" i="12"/>
  <c r="KQ49" i="12"/>
  <c r="KR49" i="12"/>
  <c r="KS49" i="12"/>
  <c r="KT49" i="12"/>
  <c r="KU49" i="12"/>
  <c r="KV49" i="12"/>
  <c r="KW49" i="12"/>
  <c r="KX49" i="12"/>
  <c r="KY49" i="12"/>
  <c r="KZ49" i="12"/>
  <c r="LA49" i="12"/>
  <c r="LB49" i="12"/>
  <c r="LC49" i="12"/>
  <c r="LD49" i="12"/>
  <c r="LE49" i="12"/>
  <c r="LF49" i="12"/>
  <c r="LG49" i="12"/>
  <c r="LH49" i="12"/>
  <c r="LI49" i="12"/>
  <c r="LJ49" i="12"/>
  <c r="LK49" i="12"/>
  <c r="LL49" i="12"/>
  <c r="LM49" i="12"/>
  <c r="LN49" i="12"/>
  <c r="LO49" i="12"/>
  <c r="LP49" i="12"/>
  <c r="LQ49" i="12"/>
  <c r="LR49" i="12"/>
  <c r="LS49" i="12"/>
  <c r="LT49" i="12"/>
  <c r="LU49" i="12"/>
  <c r="LV49" i="12"/>
  <c r="LW49" i="12"/>
  <c r="LX49" i="12"/>
  <c r="LY49" i="12"/>
  <c r="LZ49" i="12"/>
  <c r="MA49" i="12"/>
  <c r="MB49" i="12"/>
  <c r="MC49" i="12"/>
  <c r="MD49" i="12"/>
  <c r="ME49" i="12"/>
  <c r="MF49" i="12"/>
  <c r="MG49" i="12"/>
  <c r="MH49" i="12"/>
  <c r="MI49" i="12"/>
  <c r="MJ49" i="12"/>
  <c r="MK49" i="12"/>
  <c r="ML49" i="12"/>
  <c r="MM49" i="12"/>
  <c r="MN49" i="12"/>
  <c r="MO49" i="12"/>
  <c r="MP49" i="12"/>
  <c r="MQ49" i="12"/>
  <c r="MR49" i="12"/>
  <c r="MS49" i="12"/>
  <c r="MT49" i="12"/>
  <c r="MU49" i="12"/>
  <c r="MV49" i="12"/>
  <c r="MW49" i="12"/>
  <c r="MX49" i="12"/>
  <c r="MY49" i="12"/>
  <c r="MZ49" i="12"/>
  <c r="NA49" i="12"/>
  <c r="NB49" i="12"/>
  <c r="NC49" i="12"/>
  <c r="ND49" i="12"/>
  <c r="NE49" i="12"/>
  <c r="NF49" i="12"/>
  <c r="NG49" i="12"/>
  <c r="NH49" i="12"/>
  <c r="NI49" i="12"/>
  <c r="NJ49" i="12"/>
  <c r="NK49" i="12"/>
  <c r="NL49" i="12"/>
  <c r="NM49" i="12"/>
  <c r="NN49" i="12"/>
  <c r="NO49" i="12"/>
  <c r="NP49" i="12"/>
  <c r="NQ49" i="12"/>
  <c r="NR49" i="12"/>
  <c r="NS49" i="12"/>
  <c r="NT49" i="12"/>
  <c r="NU49" i="12"/>
  <c r="NV49" i="12"/>
  <c r="NW49" i="12"/>
  <c r="NX49" i="12"/>
  <c r="NY49" i="12"/>
  <c r="NZ49" i="12"/>
  <c r="OA49" i="12"/>
  <c r="OB49" i="12"/>
  <c r="OC49" i="12"/>
  <c r="OD49" i="12"/>
  <c r="OE49" i="12"/>
  <c r="OF49" i="12"/>
  <c r="OG49" i="12"/>
  <c r="OH49" i="12"/>
  <c r="OI49" i="12"/>
  <c r="OJ49" i="12"/>
  <c r="OK49" i="12"/>
  <c r="OL49" i="12"/>
  <c r="OM49" i="12"/>
  <c r="ON49" i="12"/>
  <c r="OO49" i="12"/>
  <c r="OP49" i="12"/>
  <c r="OQ49" i="12"/>
  <c r="OR49" i="12"/>
  <c r="OS49" i="12"/>
  <c r="HF50" i="12"/>
  <c r="HG50" i="12"/>
  <c r="HH50" i="12"/>
  <c r="HI50" i="12"/>
  <c r="HJ50" i="12"/>
  <c r="HK50" i="12"/>
  <c r="HL50" i="12"/>
  <c r="HM50" i="12"/>
  <c r="HN50" i="12"/>
  <c r="HO50" i="12"/>
  <c r="HP50" i="12"/>
  <c r="HQ50" i="12"/>
  <c r="HR50" i="12"/>
  <c r="HS50" i="12"/>
  <c r="HT50" i="12"/>
  <c r="HU50" i="12"/>
  <c r="HV50" i="12"/>
  <c r="HW50" i="12"/>
  <c r="HX50" i="12"/>
  <c r="HY50" i="12"/>
  <c r="HZ50" i="12"/>
  <c r="IA50" i="12"/>
  <c r="IB50" i="12"/>
  <c r="IC50" i="12"/>
  <c r="ID50" i="12"/>
  <c r="IE50" i="12"/>
  <c r="IF50" i="12"/>
  <c r="IG50" i="12"/>
  <c r="IH50" i="12"/>
  <c r="II50" i="12"/>
  <c r="IJ50" i="12"/>
  <c r="IK50" i="12"/>
  <c r="IL50" i="12"/>
  <c r="IM50" i="12"/>
  <c r="IN50" i="12"/>
  <c r="IO50" i="12"/>
  <c r="IP50" i="12"/>
  <c r="IQ50" i="12"/>
  <c r="IR50" i="12"/>
  <c r="IS50" i="12"/>
  <c r="IT50" i="12"/>
  <c r="IU50" i="12"/>
  <c r="IV50" i="12"/>
  <c r="IW50" i="12"/>
  <c r="IX50" i="12"/>
  <c r="IY50" i="12"/>
  <c r="IZ50" i="12"/>
  <c r="JA50" i="12"/>
  <c r="JB50" i="12"/>
  <c r="JC50" i="12"/>
  <c r="JD50" i="12"/>
  <c r="JE50" i="12"/>
  <c r="JF50" i="12"/>
  <c r="JG50" i="12"/>
  <c r="JH50" i="12"/>
  <c r="JI50" i="12"/>
  <c r="JJ50" i="12"/>
  <c r="JK50" i="12"/>
  <c r="JL50" i="12"/>
  <c r="JM50" i="12"/>
  <c r="JN50" i="12"/>
  <c r="JO50" i="12"/>
  <c r="JP50" i="12"/>
  <c r="JQ50" i="12"/>
  <c r="JR50" i="12"/>
  <c r="JS50" i="12"/>
  <c r="JT50" i="12"/>
  <c r="JU50" i="12"/>
  <c r="JV50" i="12"/>
  <c r="JW50" i="12"/>
  <c r="JX50" i="12"/>
  <c r="JY50" i="12"/>
  <c r="JZ50" i="12"/>
  <c r="KA50" i="12"/>
  <c r="KB50" i="12"/>
  <c r="KC50" i="12"/>
  <c r="KD50" i="12"/>
  <c r="KE50" i="12"/>
  <c r="KF50" i="12"/>
  <c r="KG50" i="12"/>
  <c r="KH50" i="12"/>
  <c r="KI50" i="12"/>
  <c r="KJ50" i="12"/>
  <c r="KK50" i="12"/>
  <c r="KL50" i="12"/>
  <c r="KM50" i="12"/>
  <c r="KN50" i="12"/>
  <c r="KO50" i="12"/>
  <c r="KP50" i="12"/>
  <c r="KQ50" i="12"/>
  <c r="KR50" i="12"/>
  <c r="KS50" i="12"/>
  <c r="KT50" i="12"/>
  <c r="KU50" i="12"/>
  <c r="KV50" i="12"/>
  <c r="KW50" i="12"/>
  <c r="KX50" i="12"/>
  <c r="KY50" i="12"/>
  <c r="KZ50" i="12"/>
  <c r="LA50" i="12"/>
  <c r="LB50" i="12"/>
  <c r="LC50" i="12"/>
  <c r="LD50" i="12"/>
  <c r="LE50" i="12"/>
  <c r="LF50" i="12"/>
  <c r="LG50" i="12"/>
  <c r="LH50" i="12"/>
  <c r="LI50" i="12"/>
  <c r="LJ50" i="12"/>
  <c r="LK50" i="12"/>
  <c r="LL50" i="12"/>
  <c r="LM50" i="12"/>
  <c r="LN50" i="12"/>
  <c r="LO50" i="12"/>
  <c r="LP50" i="12"/>
  <c r="LQ50" i="12"/>
  <c r="LR50" i="12"/>
  <c r="LS50" i="12"/>
  <c r="LT50" i="12"/>
  <c r="LU50" i="12"/>
  <c r="LV50" i="12"/>
  <c r="LW50" i="12"/>
  <c r="LX50" i="12"/>
  <c r="LY50" i="12"/>
  <c r="LZ50" i="12"/>
  <c r="MA50" i="12"/>
  <c r="MB50" i="12"/>
  <c r="MC50" i="12"/>
  <c r="MD50" i="12"/>
  <c r="ME50" i="12"/>
  <c r="MF50" i="12"/>
  <c r="MG50" i="12"/>
  <c r="MH50" i="12"/>
  <c r="MI50" i="12"/>
  <c r="MJ50" i="12"/>
  <c r="MK50" i="12"/>
  <c r="ML50" i="12"/>
  <c r="MM50" i="12"/>
  <c r="MN50" i="12"/>
  <c r="MO50" i="12"/>
  <c r="MP50" i="12"/>
  <c r="MQ50" i="12"/>
  <c r="MR50" i="12"/>
  <c r="MS50" i="12"/>
  <c r="MT50" i="12"/>
  <c r="MU50" i="12"/>
  <c r="MV50" i="12"/>
  <c r="MW50" i="12"/>
  <c r="MX50" i="12"/>
  <c r="MY50" i="12"/>
  <c r="MZ50" i="12"/>
  <c r="NA50" i="12"/>
  <c r="NB50" i="12"/>
  <c r="NC50" i="12"/>
  <c r="ND50" i="12"/>
  <c r="NE50" i="12"/>
  <c r="NF50" i="12"/>
  <c r="NG50" i="12"/>
  <c r="NH50" i="12"/>
  <c r="NI50" i="12"/>
  <c r="NJ50" i="12"/>
  <c r="NK50" i="12"/>
  <c r="NL50" i="12"/>
  <c r="NM50" i="12"/>
  <c r="NN50" i="12"/>
  <c r="NO50" i="12"/>
  <c r="NP50" i="12"/>
  <c r="NQ50" i="12"/>
  <c r="NR50" i="12"/>
  <c r="NS50" i="12"/>
  <c r="NT50" i="12"/>
  <c r="NU50" i="12"/>
  <c r="NV50" i="12"/>
  <c r="NW50" i="12"/>
  <c r="NX50" i="12"/>
  <c r="NY50" i="12"/>
  <c r="NZ50" i="12"/>
  <c r="OA50" i="12"/>
  <c r="OB50" i="12"/>
  <c r="OC50" i="12"/>
  <c r="OD50" i="12"/>
  <c r="OE50" i="12"/>
  <c r="OF50" i="12"/>
  <c r="OG50" i="12"/>
  <c r="OH50" i="12"/>
  <c r="OI50" i="12"/>
  <c r="OJ50" i="12"/>
  <c r="OK50" i="12"/>
  <c r="OL50" i="12"/>
  <c r="OM50" i="12"/>
  <c r="ON50" i="12"/>
  <c r="OO50" i="12"/>
  <c r="OP50" i="12"/>
  <c r="OQ50" i="12"/>
  <c r="OR50" i="12"/>
  <c r="OS50" i="12"/>
  <c r="HF51" i="12"/>
  <c r="HG51" i="12"/>
  <c r="HH51" i="12"/>
  <c r="HI51" i="12"/>
  <c r="HJ51" i="12"/>
  <c r="HK51" i="12"/>
  <c r="HL51" i="12"/>
  <c r="HM51" i="12"/>
  <c r="HN51" i="12"/>
  <c r="HO51" i="12"/>
  <c r="HP51" i="12"/>
  <c r="HQ51" i="12"/>
  <c r="HR51" i="12"/>
  <c r="HS51" i="12"/>
  <c r="HT51" i="12"/>
  <c r="HU51" i="12"/>
  <c r="HV51" i="12"/>
  <c r="HW51" i="12"/>
  <c r="HX51" i="12"/>
  <c r="HY51" i="12"/>
  <c r="HZ51" i="12"/>
  <c r="IA51" i="12"/>
  <c r="IB51" i="12"/>
  <c r="IC51" i="12"/>
  <c r="ID51" i="12"/>
  <c r="IE51" i="12"/>
  <c r="IF51" i="12"/>
  <c r="IG51" i="12"/>
  <c r="IH51" i="12"/>
  <c r="II51" i="12"/>
  <c r="IJ51" i="12"/>
  <c r="IK51" i="12"/>
  <c r="IL51" i="12"/>
  <c r="IM51" i="12"/>
  <c r="IN51" i="12"/>
  <c r="IO51" i="12"/>
  <c r="IP51" i="12"/>
  <c r="IQ51" i="12"/>
  <c r="IR51" i="12"/>
  <c r="IS51" i="12"/>
  <c r="IT51" i="12"/>
  <c r="IU51" i="12"/>
  <c r="IV51" i="12"/>
  <c r="IW51" i="12"/>
  <c r="IX51" i="12"/>
  <c r="IY51" i="12"/>
  <c r="IZ51" i="12"/>
  <c r="JA51" i="12"/>
  <c r="JB51" i="12"/>
  <c r="JC51" i="12"/>
  <c r="JD51" i="12"/>
  <c r="JE51" i="12"/>
  <c r="JF51" i="12"/>
  <c r="JG51" i="12"/>
  <c r="JH51" i="12"/>
  <c r="JI51" i="12"/>
  <c r="JJ51" i="12"/>
  <c r="JK51" i="12"/>
  <c r="JL51" i="12"/>
  <c r="JM51" i="12"/>
  <c r="JN51" i="12"/>
  <c r="JO51" i="12"/>
  <c r="JP51" i="12"/>
  <c r="JQ51" i="12"/>
  <c r="JR51" i="12"/>
  <c r="JS51" i="12"/>
  <c r="JT51" i="12"/>
  <c r="JU51" i="12"/>
  <c r="JV51" i="12"/>
  <c r="JW51" i="12"/>
  <c r="JX51" i="12"/>
  <c r="JY51" i="12"/>
  <c r="JZ51" i="12"/>
  <c r="KA51" i="12"/>
  <c r="KB51" i="12"/>
  <c r="KC51" i="12"/>
  <c r="KD51" i="12"/>
  <c r="KE51" i="12"/>
  <c r="KF51" i="12"/>
  <c r="KG51" i="12"/>
  <c r="KH51" i="12"/>
  <c r="KI51" i="12"/>
  <c r="KJ51" i="12"/>
  <c r="KK51" i="12"/>
  <c r="KL51" i="12"/>
  <c r="KM51" i="12"/>
  <c r="KN51" i="12"/>
  <c r="KO51" i="12"/>
  <c r="KP51" i="12"/>
  <c r="KQ51" i="12"/>
  <c r="KR51" i="12"/>
  <c r="KS51" i="12"/>
  <c r="KT51" i="12"/>
  <c r="KU51" i="12"/>
  <c r="KV51" i="12"/>
  <c r="KW51" i="12"/>
  <c r="KX51" i="12"/>
  <c r="KY51" i="12"/>
  <c r="KZ51" i="12"/>
  <c r="LA51" i="12"/>
  <c r="LB51" i="12"/>
  <c r="LC51" i="12"/>
  <c r="LD51" i="12"/>
  <c r="LE51" i="12"/>
  <c r="LF51" i="12"/>
  <c r="LG51" i="12"/>
  <c r="LH51" i="12"/>
  <c r="LI51" i="12"/>
  <c r="LJ51" i="12"/>
  <c r="LK51" i="12"/>
  <c r="LL51" i="12"/>
  <c r="LM51" i="12"/>
  <c r="LN51" i="12"/>
  <c r="LO51" i="12"/>
  <c r="LP51" i="12"/>
  <c r="LQ51" i="12"/>
  <c r="LR51" i="12"/>
  <c r="LS51" i="12"/>
  <c r="LT51" i="12"/>
  <c r="LU51" i="12"/>
  <c r="LV51" i="12"/>
  <c r="LW51" i="12"/>
  <c r="LX51" i="12"/>
  <c r="LY51" i="12"/>
  <c r="LZ51" i="12"/>
  <c r="MA51" i="12"/>
  <c r="MB51" i="12"/>
  <c r="MC51" i="12"/>
  <c r="MD51" i="12"/>
  <c r="ME51" i="12"/>
  <c r="MF51" i="12"/>
  <c r="MG51" i="12"/>
  <c r="MH51" i="12"/>
  <c r="MI51" i="12"/>
  <c r="MJ51" i="12"/>
  <c r="MK51" i="12"/>
  <c r="ML51" i="12"/>
  <c r="MM51" i="12"/>
  <c r="MN51" i="12"/>
  <c r="MO51" i="12"/>
  <c r="MP51" i="12"/>
  <c r="MQ51" i="12"/>
  <c r="MR51" i="12"/>
  <c r="MS51" i="12"/>
  <c r="MT51" i="12"/>
  <c r="MU51" i="12"/>
  <c r="MV51" i="12"/>
  <c r="MW51" i="12"/>
  <c r="MX51" i="12"/>
  <c r="MY51" i="12"/>
  <c r="MZ51" i="12"/>
  <c r="NA51" i="12"/>
  <c r="NB51" i="12"/>
  <c r="NC51" i="12"/>
  <c r="ND51" i="12"/>
  <c r="NE51" i="12"/>
  <c r="NF51" i="12"/>
  <c r="NG51" i="12"/>
  <c r="NH51" i="12"/>
  <c r="NI51" i="12"/>
  <c r="NJ51" i="12"/>
  <c r="NK51" i="12"/>
  <c r="NL51" i="12"/>
  <c r="NM51" i="12"/>
  <c r="NN51" i="12"/>
  <c r="NO51" i="12"/>
  <c r="NP51" i="12"/>
  <c r="NQ51" i="12"/>
  <c r="NR51" i="12"/>
  <c r="NS51" i="12"/>
  <c r="NT51" i="12"/>
  <c r="NU51" i="12"/>
  <c r="NV51" i="12"/>
  <c r="NW51" i="12"/>
  <c r="NX51" i="12"/>
  <c r="NY51" i="12"/>
  <c r="NZ51" i="12"/>
  <c r="OA51" i="12"/>
  <c r="OB51" i="12"/>
  <c r="OC51" i="12"/>
  <c r="OD51" i="12"/>
  <c r="OE51" i="12"/>
  <c r="OF51" i="12"/>
  <c r="OG51" i="12"/>
  <c r="OH51" i="12"/>
  <c r="OI51" i="12"/>
  <c r="OJ51" i="12"/>
  <c r="OK51" i="12"/>
  <c r="OL51" i="12"/>
  <c r="OM51" i="12"/>
  <c r="ON51" i="12"/>
  <c r="OO51" i="12"/>
  <c r="OP51" i="12"/>
  <c r="OQ51" i="12"/>
  <c r="OR51" i="12"/>
  <c r="OS51" i="12"/>
  <c r="HF52" i="12"/>
  <c r="HG52" i="12"/>
  <c r="HH52" i="12"/>
  <c r="HI52" i="12"/>
  <c r="HJ52" i="12"/>
  <c r="HK52" i="12"/>
  <c r="HL52" i="12"/>
  <c r="HM52" i="12"/>
  <c r="HN52" i="12"/>
  <c r="HO52" i="12"/>
  <c r="HP52" i="12"/>
  <c r="HQ52" i="12"/>
  <c r="HR52" i="12"/>
  <c r="HS52" i="12"/>
  <c r="HT52" i="12"/>
  <c r="HU52" i="12"/>
  <c r="HV52" i="12"/>
  <c r="HW52" i="12"/>
  <c r="HX52" i="12"/>
  <c r="HY52" i="12"/>
  <c r="HZ52" i="12"/>
  <c r="IA52" i="12"/>
  <c r="IB52" i="12"/>
  <c r="IC52" i="12"/>
  <c r="ID52" i="12"/>
  <c r="IE52" i="12"/>
  <c r="IF52" i="12"/>
  <c r="IG52" i="12"/>
  <c r="IH52" i="12"/>
  <c r="II52" i="12"/>
  <c r="IJ52" i="12"/>
  <c r="IK52" i="12"/>
  <c r="IL52" i="12"/>
  <c r="IM52" i="12"/>
  <c r="IN52" i="12"/>
  <c r="IO52" i="12"/>
  <c r="IP52" i="12"/>
  <c r="IQ52" i="12"/>
  <c r="IR52" i="12"/>
  <c r="IS52" i="12"/>
  <c r="IT52" i="12"/>
  <c r="IU52" i="12"/>
  <c r="IV52" i="12"/>
  <c r="IW52" i="12"/>
  <c r="IX52" i="12"/>
  <c r="IY52" i="12"/>
  <c r="IZ52" i="12"/>
  <c r="JA52" i="12"/>
  <c r="JB52" i="12"/>
  <c r="JC52" i="12"/>
  <c r="JD52" i="12"/>
  <c r="JE52" i="12"/>
  <c r="JF52" i="12"/>
  <c r="JG52" i="12"/>
  <c r="JH52" i="12"/>
  <c r="JI52" i="12"/>
  <c r="JJ52" i="12"/>
  <c r="JK52" i="12"/>
  <c r="JL52" i="12"/>
  <c r="JM52" i="12"/>
  <c r="JN52" i="12"/>
  <c r="JO52" i="12"/>
  <c r="JP52" i="12"/>
  <c r="JQ52" i="12"/>
  <c r="JR52" i="12"/>
  <c r="JS52" i="12"/>
  <c r="JT52" i="12"/>
  <c r="JU52" i="12"/>
  <c r="JV52" i="12"/>
  <c r="JW52" i="12"/>
  <c r="JX52" i="12"/>
  <c r="JY52" i="12"/>
  <c r="JZ52" i="12"/>
  <c r="KA52" i="12"/>
  <c r="KB52" i="12"/>
  <c r="KC52" i="12"/>
  <c r="KD52" i="12"/>
  <c r="KE52" i="12"/>
  <c r="KF52" i="12"/>
  <c r="KG52" i="12"/>
  <c r="KH52" i="12"/>
  <c r="KI52" i="12"/>
  <c r="KJ52" i="12"/>
  <c r="KK52" i="12"/>
  <c r="KL52" i="12"/>
  <c r="KM52" i="12"/>
  <c r="KN52" i="12"/>
  <c r="KO52" i="12"/>
  <c r="KP52" i="12"/>
  <c r="KQ52" i="12"/>
  <c r="KR52" i="12"/>
  <c r="KS52" i="12"/>
  <c r="KT52" i="12"/>
  <c r="KU52" i="12"/>
  <c r="KV52" i="12"/>
  <c r="KW52" i="12"/>
  <c r="KX52" i="12"/>
  <c r="KY52" i="12"/>
  <c r="KZ52" i="12"/>
  <c r="LA52" i="12"/>
  <c r="LB52" i="12"/>
  <c r="LC52" i="12"/>
  <c r="LD52" i="12"/>
  <c r="LE52" i="12"/>
  <c r="LF52" i="12"/>
  <c r="LG52" i="12"/>
  <c r="LH52" i="12"/>
  <c r="LI52" i="12"/>
  <c r="LJ52" i="12"/>
  <c r="LK52" i="12"/>
  <c r="LL52" i="12"/>
  <c r="LM52" i="12"/>
  <c r="LN52" i="12"/>
  <c r="LO52" i="12"/>
  <c r="LP52" i="12"/>
  <c r="LQ52" i="12"/>
  <c r="LR52" i="12"/>
  <c r="LS52" i="12"/>
  <c r="LT52" i="12"/>
  <c r="LU52" i="12"/>
  <c r="LV52" i="12"/>
  <c r="LW52" i="12"/>
  <c r="LX52" i="12"/>
  <c r="LY52" i="12"/>
  <c r="LZ52" i="12"/>
  <c r="MA52" i="12"/>
  <c r="MB52" i="12"/>
  <c r="MC52" i="12"/>
  <c r="MD52" i="12"/>
  <c r="ME52" i="12"/>
  <c r="MF52" i="12"/>
  <c r="MG52" i="12"/>
  <c r="MH52" i="12"/>
  <c r="MI52" i="12"/>
  <c r="MJ52" i="12"/>
  <c r="MK52" i="12"/>
  <c r="ML52" i="12"/>
  <c r="MM52" i="12"/>
  <c r="MN52" i="12"/>
  <c r="MO52" i="12"/>
  <c r="MP52" i="12"/>
  <c r="MQ52" i="12"/>
  <c r="MR52" i="12"/>
  <c r="MS52" i="12"/>
  <c r="MT52" i="12"/>
  <c r="MU52" i="12"/>
  <c r="MV52" i="12"/>
  <c r="MW52" i="12"/>
  <c r="MX52" i="12"/>
  <c r="MY52" i="12"/>
  <c r="MZ52" i="12"/>
  <c r="NA52" i="12"/>
  <c r="NB52" i="12"/>
  <c r="NC52" i="12"/>
  <c r="ND52" i="12"/>
  <c r="NE52" i="12"/>
  <c r="NF52" i="12"/>
  <c r="NG52" i="12"/>
  <c r="NH52" i="12"/>
  <c r="NI52" i="12"/>
  <c r="NJ52" i="12"/>
  <c r="NK52" i="12"/>
  <c r="NL52" i="12"/>
  <c r="NM52" i="12"/>
  <c r="NN52" i="12"/>
  <c r="NO52" i="12"/>
  <c r="NP52" i="12"/>
  <c r="NQ52" i="12"/>
  <c r="NR52" i="12"/>
  <c r="NS52" i="12"/>
  <c r="NT52" i="12"/>
  <c r="NU52" i="12"/>
  <c r="NV52" i="12"/>
  <c r="NW52" i="12"/>
  <c r="NX52" i="12"/>
  <c r="NY52" i="12"/>
  <c r="NZ52" i="12"/>
  <c r="OA52" i="12"/>
  <c r="OB52" i="12"/>
  <c r="OC52" i="12"/>
  <c r="OD52" i="12"/>
  <c r="OE52" i="12"/>
  <c r="OF52" i="12"/>
  <c r="OG52" i="12"/>
  <c r="OH52" i="12"/>
  <c r="OI52" i="12"/>
  <c r="OJ52" i="12"/>
  <c r="OK52" i="12"/>
  <c r="OL52" i="12"/>
  <c r="OM52" i="12"/>
  <c r="ON52" i="12"/>
  <c r="OO52" i="12"/>
  <c r="OP52" i="12"/>
  <c r="OQ52" i="12"/>
  <c r="OR52" i="12"/>
  <c r="OS52" i="12"/>
  <c r="HF53" i="12"/>
  <c r="HG53" i="12"/>
  <c r="HH53" i="12"/>
  <c r="HI53" i="12"/>
  <c r="HJ53" i="12"/>
  <c r="HK53" i="12"/>
  <c r="HL53" i="12"/>
  <c r="HM53" i="12"/>
  <c r="HN53" i="12"/>
  <c r="HO53" i="12"/>
  <c r="HP53" i="12"/>
  <c r="HQ53" i="12"/>
  <c r="HR53" i="12"/>
  <c r="HS53" i="12"/>
  <c r="HT53" i="12"/>
  <c r="HU53" i="12"/>
  <c r="HV53" i="12"/>
  <c r="HW53" i="12"/>
  <c r="HX53" i="12"/>
  <c r="HY53" i="12"/>
  <c r="HZ53" i="12"/>
  <c r="IA53" i="12"/>
  <c r="IB53" i="12"/>
  <c r="IC53" i="12"/>
  <c r="ID53" i="12"/>
  <c r="IE53" i="12"/>
  <c r="IF53" i="12"/>
  <c r="IG53" i="12"/>
  <c r="IH53" i="12"/>
  <c r="II53" i="12"/>
  <c r="IJ53" i="12"/>
  <c r="IK53" i="12"/>
  <c r="IL53" i="12"/>
  <c r="IM53" i="12"/>
  <c r="IN53" i="12"/>
  <c r="IO53" i="12"/>
  <c r="IP53" i="12"/>
  <c r="IQ53" i="12"/>
  <c r="IR53" i="12"/>
  <c r="IS53" i="12"/>
  <c r="IT53" i="12"/>
  <c r="IU53" i="12"/>
  <c r="IV53" i="12"/>
  <c r="IW53" i="12"/>
  <c r="IX53" i="12"/>
  <c r="IY53" i="12"/>
  <c r="IZ53" i="12"/>
  <c r="JA53" i="12"/>
  <c r="JB53" i="12"/>
  <c r="JC53" i="12"/>
  <c r="JD53" i="12"/>
  <c r="JE53" i="12"/>
  <c r="JF53" i="12"/>
  <c r="JG53" i="12"/>
  <c r="JH53" i="12"/>
  <c r="JI53" i="12"/>
  <c r="JJ53" i="12"/>
  <c r="JK53" i="12"/>
  <c r="JL53" i="12"/>
  <c r="JM53" i="12"/>
  <c r="JN53" i="12"/>
  <c r="JO53" i="12"/>
  <c r="JP53" i="12"/>
  <c r="JQ53" i="12"/>
  <c r="JR53" i="12"/>
  <c r="JS53" i="12"/>
  <c r="JT53" i="12"/>
  <c r="JU53" i="12"/>
  <c r="JV53" i="12"/>
  <c r="JW53" i="12"/>
  <c r="JX53" i="12"/>
  <c r="JY53" i="12"/>
  <c r="JZ53" i="12"/>
  <c r="KA53" i="12"/>
  <c r="KB53" i="12"/>
  <c r="KC53" i="12"/>
  <c r="KD53" i="12"/>
  <c r="KE53" i="12"/>
  <c r="KF53" i="12"/>
  <c r="KG53" i="12"/>
  <c r="KH53" i="12"/>
  <c r="KI53" i="12"/>
  <c r="KJ53" i="12"/>
  <c r="KK53" i="12"/>
  <c r="KL53" i="12"/>
  <c r="KM53" i="12"/>
  <c r="KN53" i="12"/>
  <c r="KO53" i="12"/>
  <c r="KP53" i="12"/>
  <c r="KQ53" i="12"/>
  <c r="KR53" i="12"/>
  <c r="KS53" i="12"/>
  <c r="KT53" i="12"/>
  <c r="KU53" i="12"/>
  <c r="KV53" i="12"/>
  <c r="KW53" i="12"/>
  <c r="KX53" i="12"/>
  <c r="KY53" i="12"/>
  <c r="KZ53" i="12"/>
  <c r="LA53" i="12"/>
  <c r="LB53" i="12"/>
  <c r="LC53" i="12"/>
  <c r="LD53" i="12"/>
  <c r="LE53" i="12"/>
  <c r="LF53" i="12"/>
  <c r="LG53" i="12"/>
  <c r="LH53" i="12"/>
  <c r="LI53" i="12"/>
  <c r="LJ53" i="12"/>
  <c r="LK53" i="12"/>
  <c r="LL53" i="12"/>
  <c r="LM53" i="12"/>
  <c r="LN53" i="12"/>
  <c r="LO53" i="12"/>
  <c r="LP53" i="12"/>
  <c r="LQ53" i="12"/>
  <c r="LR53" i="12"/>
  <c r="LS53" i="12"/>
  <c r="LT53" i="12"/>
  <c r="LU53" i="12"/>
  <c r="LV53" i="12"/>
  <c r="LW53" i="12"/>
  <c r="LX53" i="12"/>
  <c r="LY53" i="12"/>
  <c r="LZ53" i="12"/>
  <c r="MA53" i="12"/>
  <c r="MB53" i="12"/>
  <c r="MC53" i="12"/>
  <c r="MD53" i="12"/>
  <c r="ME53" i="12"/>
  <c r="MF53" i="12"/>
  <c r="MG53" i="12"/>
  <c r="MH53" i="12"/>
  <c r="MI53" i="12"/>
  <c r="MJ53" i="12"/>
  <c r="MK53" i="12"/>
  <c r="ML53" i="12"/>
  <c r="MM53" i="12"/>
  <c r="MN53" i="12"/>
  <c r="MO53" i="12"/>
  <c r="MP53" i="12"/>
  <c r="MQ53" i="12"/>
  <c r="MR53" i="12"/>
  <c r="MS53" i="12"/>
  <c r="MT53" i="12"/>
  <c r="MU53" i="12"/>
  <c r="MV53" i="12"/>
  <c r="MW53" i="12"/>
  <c r="MX53" i="12"/>
  <c r="MY53" i="12"/>
  <c r="MZ53" i="12"/>
  <c r="NA53" i="12"/>
  <c r="NB53" i="12"/>
  <c r="NC53" i="12"/>
  <c r="ND53" i="12"/>
  <c r="NE53" i="12"/>
  <c r="NF53" i="12"/>
  <c r="NG53" i="12"/>
  <c r="NH53" i="12"/>
  <c r="NI53" i="12"/>
  <c r="NJ53" i="12"/>
  <c r="NK53" i="12"/>
  <c r="NL53" i="12"/>
  <c r="NM53" i="12"/>
  <c r="NN53" i="12"/>
  <c r="NO53" i="12"/>
  <c r="NP53" i="12"/>
  <c r="NQ53" i="12"/>
  <c r="NR53" i="12"/>
  <c r="NS53" i="12"/>
  <c r="NT53" i="12"/>
  <c r="NU53" i="12"/>
  <c r="NV53" i="12"/>
  <c r="NW53" i="12"/>
  <c r="NX53" i="12"/>
  <c r="NY53" i="12"/>
  <c r="NZ53" i="12"/>
  <c r="OA53" i="12"/>
  <c r="OB53" i="12"/>
  <c r="OC53" i="12"/>
  <c r="OD53" i="12"/>
  <c r="OE53" i="12"/>
  <c r="OF53" i="12"/>
  <c r="OG53" i="12"/>
  <c r="OH53" i="12"/>
  <c r="OI53" i="12"/>
  <c r="OJ53" i="12"/>
  <c r="OK53" i="12"/>
  <c r="OL53" i="12"/>
  <c r="OM53" i="12"/>
  <c r="ON53" i="12"/>
  <c r="OO53" i="12"/>
  <c r="OP53" i="12"/>
  <c r="OQ53" i="12"/>
  <c r="OR53" i="12"/>
  <c r="OS53" i="12"/>
  <c r="HF54" i="12"/>
  <c r="HG54" i="12"/>
  <c r="HH54" i="12"/>
  <c r="HI54" i="12"/>
  <c r="HJ54" i="12"/>
  <c r="HK54" i="12"/>
  <c r="HL54" i="12"/>
  <c r="HM54" i="12"/>
  <c r="HN54" i="12"/>
  <c r="HO54" i="12"/>
  <c r="HP54" i="12"/>
  <c r="HQ54" i="12"/>
  <c r="HR54" i="12"/>
  <c r="HS54" i="12"/>
  <c r="HT54" i="12"/>
  <c r="HU54" i="12"/>
  <c r="HV54" i="12"/>
  <c r="HW54" i="12"/>
  <c r="HX54" i="12"/>
  <c r="HY54" i="12"/>
  <c r="HZ54" i="12"/>
  <c r="IA54" i="12"/>
  <c r="IB54" i="12"/>
  <c r="IC54" i="12"/>
  <c r="ID54" i="12"/>
  <c r="IE54" i="12"/>
  <c r="IF54" i="12"/>
  <c r="IG54" i="12"/>
  <c r="IH54" i="12"/>
  <c r="II54" i="12"/>
  <c r="IJ54" i="12"/>
  <c r="IK54" i="12"/>
  <c r="IL54" i="12"/>
  <c r="IM54" i="12"/>
  <c r="IN54" i="12"/>
  <c r="IO54" i="12"/>
  <c r="IP54" i="12"/>
  <c r="IQ54" i="12"/>
  <c r="IR54" i="12"/>
  <c r="IS54" i="12"/>
  <c r="IT54" i="12"/>
  <c r="IU54" i="12"/>
  <c r="IV54" i="12"/>
  <c r="IW54" i="12"/>
  <c r="IX54" i="12"/>
  <c r="IY54" i="12"/>
  <c r="IZ54" i="12"/>
  <c r="JA54" i="12"/>
  <c r="JB54" i="12"/>
  <c r="JC54" i="12"/>
  <c r="JD54" i="12"/>
  <c r="JE54" i="12"/>
  <c r="JF54" i="12"/>
  <c r="JG54" i="12"/>
  <c r="JH54" i="12"/>
  <c r="JI54" i="12"/>
  <c r="JJ54" i="12"/>
  <c r="JK54" i="12"/>
  <c r="JL54" i="12"/>
  <c r="JM54" i="12"/>
  <c r="JN54" i="12"/>
  <c r="JO54" i="12"/>
  <c r="JP54" i="12"/>
  <c r="JQ54" i="12"/>
  <c r="JR54" i="12"/>
  <c r="JS54" i="12"/>
  <c r="JT54" i="12"/>
  <c r="JU54" i="12"/>
  <c r="JV54" i="12"/>
  <c r="JW54" i="12"/>
  <c r="JX54" i="12"/>
  <c r="JY54" i="12"/>
  <c r="JZ54" i="12"/>
  <c r="KA54" i="12"/>
  <c r="KB54" i="12"/>
  <c r="KC54" i="12"/>
  <c r="KD54" i="12"/>
  <c r="KE54" i="12"/>
  <c r="KF54" i="12"/>
  <c r="KG54" i="12"/>
  <c r="KH54" i="12"/>
  <c r="KI54" i="12"/>
  <c r="KJ54" i="12"/>
  <c r="KK54" i="12"/>
  <c r="KL54" i="12"/>
  <c r="KM54" i="12"/>
  <c r="KN54" i="12"/>
  <c r="KO54" i="12"/>
  <c r="KP54" i="12"/>
  <c r="KQ54" i="12"/>
  <c r="KR54" i="12"/>
  <c r="KS54" i="12"/>
  <c r="KT54" i="12"/>
  <c r="KU54" i="12"/>
  <c r="KV54" i="12"/>
  <c r="KW54" i="12"/>
  <c r="KX54" i="12"/>
  <c r="KY54" i="12"/>
  <c r="KZ54" i="12"/>
  <c r="LA54" i="12"/>
  <c r="LB54" i="12"/>
  <c r="LC54" i="12"/>
  <c r="LD54" i="12"/>
  <c r="LE54" i="12"/>
  <c r="LF54" i="12"/>
  <c r="LG54" i="12"/>
  <c r="LH54" i="12"/>
  <c r="LI54" i="12"/>
  <c r="LJ54" i="12"/>
  <c r="LK54" i="12"/>
  <c r="LL54" i="12"/>
  <c r="LM54" i="12"/>
  <c r="LN54" i="12"/>
  <c r="LO54" i="12"/>
  <c r="LP54" i="12"/>
  <c r="LQ54" i="12"/>
  <c r="LR54" i="12"/>
  <c r="LS54" i="12"/>
  <c r="LT54" i="12"/>
  <c r="LU54" i="12"/>
  <c r="LV54" i="12"/>
  <c r="LW54" i="12"/>
  <c r="LX54" i="12"/>
  <c r="LY54" i="12"/>
  <c r="LZ54" i="12"/>
  <c r="MA54" i="12"/>
  <c r="MB54" i="12"/>
  <c r="MC54" i="12"/>
  <c r="MD54" i="12"/>
  <c r="ME54" i="12"/>
  <c r="MF54" i="12"/>
  <c r="MG54" i="12"/>
  <c r="MH54" i="12"/>
  <c r="MI54" i="12"/>
  <c r="MJ54" i="12"/>
  <c r="MK54" i="12"/>
  <c r="ML54" i="12"/>
  <c r="MM54" i="12"/>
  <c r="MN54" i="12"/>
  <c r="MO54" i="12"/>
  <c r="MP54" i="12"/>
  <c r="MQ54" i="12"/>
  <c r="MR54" i="12"/>
  <c r="MS54" i="12"/>
  <c r="MT54" i="12"/>
  <c r="MU54" i="12"/>
  <c r="MV54" i="12"/>
  <c r="MW54" i="12"/>
  <c r="MX54" i="12"/>
  <c r="MY54" i="12"/>
  <c r="MZ54" i="12"/>
  <c r="NA54" i="12"/>
  <c r="NB54" i="12"/>
  <c r="NC54" i="12"/>
  <c r="ND54" i="12"/>
  <c r="NE54" i="12"/>
  <c r="NF54" i="12"/>
  <c r="NG54" i="12"/>
  <c r="NH54" i="12"/>
  <c r="NI54" i="12"/>
  <c r="NJ54" i="12"/>
  <c r="NK54" i="12"/>
  <c r="NL54" i="12"/>
  <c r="NM54" i="12"/>
  <c r="NN54" i="12"/>
  <c r="NO54" i="12"/>
  <c r="NP54" i="12"/>
  <c r="NQ54" i="12"/>
  <c r="NR54" i="12"/>
  <c r="NS54" i="12"/>
  <c r="NT54" i="12"/>
  <c r="NU54" i="12"/>
  <c r="NV54" i="12"/>
  <c r="NW54" i="12"/>
  <c r="NX54" i="12"/>
  <c r="NY54" i="12"/>
  <c r="NZ54" i="12"/>
  <c r="OA54" i="12"/>
  <c r="OB54" i="12"/>
  <c r="OC54" i="12"/>
  <c r="OD54" i="12"/>
  <c r="OE54" i="12"/>
  <c r="OF54" i="12"/>
  <c r="OG54" i="12"/>
  <c r="OH54" i="12"/>
  <c r="OI54" i="12"/>
  <c r="OJ54" i="12"/>
  <c r="OK54" i="12"/>
  <c r="OL54" i="12"/>
  <c r="OM54" i="12"/>
  <c r="ON54" i="12"/>
  <c r="OO54" i="12"/>
  <c r="OP54" i="12"/>
  <c r="OQ54" i="12"/>
  <c r="OR54" i="12"/>
  <c r="OS54" i="12"/>
  <c r="HF55" i="12"/>
  <c r="HG55" i="12"/>
  <c r="HH55" i="12"/>
  <c r="HI55" i="12"/>
  <c r="HJ55" i="12"/>
  <c r="HK55" i="12"/>
  <c r="HL55" i="12"/>
  <c r="HM55" i="12"/>
  <c r="HN55" i="12"/>
  <c r="HO55" i="12"/>
  <c r="HP55" i="12"/>
  <c r="HQ55" i="12"/>
  <c r="HR55" i="12"/>
  <c r="HS55" i="12"/>
  <c r="HT55" i="12"/>
  <c r="HU55" i="12"/>
  <c r="HV55" i="12"/>
  <c r="HW55" i="12"/>
  <c r="HX55" i="12"/>
  <c r="HY55" i="12"/>
  <c r="HZ55" i="12"/>
  <c r="IA55" i="12"/>
  <c r="IB55" i="12"/>
  <c r="IC55" i="12"/>
  <c r="ID55" i="12"/>
  <c r="IE55" i="12"/>
  <c r="IF55" i="12"/>
  <c r="IG55" i="12"/>
  <c r="IH55" i="12"/>
  <c r="II55" i="12"/>
  <c r="IJ55" i="12"/>
  <c r="IK55" i="12"/>
  <c r="IL55" i="12"/>
  <c r="IM55" i="12"/>
  <c r="IN55" i="12"/>
  <c r="IO55" i="12"/>
  <c r="IP55" i="12"/>
  <c r="IQ55" i="12"/>
  <c r="IR55" i="12"/>
  <c r="IS55" i="12"/>
  <c r="IT55" i="12"/>
  <c r="IU55" i="12"/>
  <c r="IV55" i="12"/>
  <c r="IW55" i="12"/>
  <c r="IX55" i="12"/>
  <c r="IY55" i="12"/>
  <c r="IZ55" i="12"/>
  <c r="JA55" i="12"/>
  <c r="JB55" i="12"/>
  <c r="JC55" i="12"/>
  <c r="JD55" i="12"/>
  <c r="JE55" i="12"/>
  <c r="JF55" i="12"/>
  <c r="JG55" i="12"/>
  <c r="JH55" i="12"/>
  <c r="JI55" i="12"/>
  <c r="JJ55" i="12"/>
  <c r="JK55" i="12"/>
  <c r="JL55" i="12"/>
  <c r="JM55" i="12"/>
  <c r="JN55" i="12"/>
  <c r="JO55" i="12"/>
  <c r="JP55" i="12"/>
  <c r="JQ55" i="12"/>
  <c r="JR55" i="12"/>
  <c r="JS55" i="12"/>
  <c r="JT55" i="12"/>
  <c r="JU55" i="12"/>
  <c r="JV55" i="12"/>
  <c r="JW55" i="12"/>
  <c r="JX55" i="12"/>
  <c r="JY55" i="12"/>
  <c r="JZ55" i="12"/>
  <c r="KA55" i="12"/>
  <c r="KB55" i="12"/>
  <c r="KC55" i="12"/>
  <c r="KD55" i="12"/>
  <c r="KE55" i="12"/>
  <c r="KF55" i="12"/>
  <c r="KG55" i="12"/>
  <c r="KH55" i="12"/>
  <c r="KI55" i="12"/>
  <c r="KJ55" i="12"/>
  <c r="KK55" i="12"/>
  <c r="KL55" i="12"/>
  <c r="KM55" i="12"/>
  <c r="KN55" i="12"/>
  <c r="KO55" i="12"/>
  <c r="KP55" i="12"/>
  <c r="KQ55" i="12"/>
  <c r="KR55" i="12"/>
  <c r="KS55" i="12"/>
  <c r="KT55" i="12"/>
  <c r="KU55" i="12"/>
  <c r="KV55" i="12"/>
  <c r="KW55" i="12"/>
  <c r="KX55" i="12"/>
  <c r="KY55" i="12"/>
  <c r="KZ55" i="12"/>
  <c r="LA55" i="12"/>
  <c r="LB55" i="12"/>
  <c r="LC55" i="12"/>
  <c r="LD55" i="12"/>
  <c r="LE55" i="12"/>
  <c r="LF55" i="12"/>
  <c r="LG55" i="12"/>
  <c r="LH55" i="12"/>
  <c r="LI55" i="12"/>
  <c r="LJ55" i="12"/>
  <c r="LK55" i="12"/>
  <c r="LL55" i="12"/>
  <c r="LM55" i="12"/>
  <c r="LN55" i="12"/>
  <c r="LO55" i="12"/>
  <c r="LP55" i="12"/>
  <c r="LQ55" i="12"/>
  <c r="LR55" i="12"/>
  <c r="LS55" i="12"/>
  <c r="LT55" i="12"/>
  <c r="LU55" i="12"/>
  <c r="LV55" i="12"/>
  <c r="LW55" i="12"/>
  <c r="LX55" i="12"/>
  <c r="LY55" i="12"/>
  <c r="LZ55" i="12"/>
  <c r="MA55" i="12"/>
  <c r="MB55" i="12"/>
  <c r="MC55" i="12"/>
  <c r="MD55" i="12"/>
  <c r="ME55" i="12"/>
  <c r="MF55" i="12"/>
  <c r="MG55" i="12"/>
  <c r="MH55" i="12"/>
  <c r="MI55" i="12"/>
  <c r="MJ55" i="12"/>
  <c r="MK55" i="12"/>
  <c r="ML55" i="12"/>
  <c r="MM55" i="12"/>
  <c r="MN55" i="12"/>
  <c r="MO55" i="12"/>
  <c r="MP55" i="12"/>
  <c r="MQ55" i="12"/>
  <c r="MR55" i="12"/>
  <c r="MS55" i="12"/>
  <c r="MT55" i="12"/>
  <c r="MU55" i="12"/>
  <c r="MV55" i="12"/>
  <c r="MW55" i="12"/>
  <c r="MX55" i="12"/>
  <c r="MY55" i="12"/>
  <c r="MZ55" i="12"/>
  <c r="NA55" i="12"/>
  <c r="NB55" i="12"/>
  <c r="NC55" i="12"/>
  <c r="ND55" i="12"/>
  <c r="NE55" i="12"/>
  <c r="NF55" i="12"/>
  <c r="NG55" i="12"/>
  <c r="NH55" i="12"/>
  <c r="NI55" i="12"/>
  <c r="NJ55" i="12"/>
  <c r="NK55" i="12"/>
  <c r="NL55" i="12"/>
  <c r="NM55" i="12"/>
  <c r="NN55" i="12"/>
  <c r="NO55" i="12"/>
  <c r="NP55" i="12"/>
  <c r="NQ55" i="12"/>
  <c r="NR55" i="12"/>
  <c r="NS55" i="12"/>
  <c r="NT55" i="12"/>
  <c r="NU55" i="12"/>
  <c r="NV55" i="12"/>
  <c r="NW55" i="12"/>
  <c r="NX55" i="12"/>
  <c r="NY55" i="12"/>
  <c r="NZ55" i="12"/>
  <c r="OA55" i="12"/>
  <c r="OB55" i="12"/>
  <c r="OC55" i="12"/>
  <c r="OD55" i="12"/>
  <c r="OE55" i="12"/>
  <c r="OF55" i="12"/>
  <c r="OG55" i="12"/>
  <c r="OH55" i="12"/>
  <c r="OI55" i="12"/>
  <c r="OJ55" i="12"/>
  <c r="OK55" i="12"/>
  <c r="OL55" i="12"/>
  <c r="OM55" i="12"/>
  <c r="ON55" i="12"/>
  <c r="OO55" i="12"/>
  <c r="OP55" i="12"/>
  <c r="OQ55" i="12"/>
  <c r="OR55" i="12"/>
  <c r="OS55" i="12"/>
  <c r="HF56" i="12"/>
  <c r="HG56" i="12"/>
  <c r="HH56" i="12"/>
  <c r="HI56" i="12"/>
  <c r="HJ56" i="12"/>
  <c r="HK56" i="12"/>
  <c r="HL56" i="12"/>
  <c r="HM56" i="12"/>
  <c r="HN56" i="12"/>
  <c r="HO56" i="12"/>
  <c r="HP56" i="12"/>
  <c r="HQ56" i="12"/>
  <c r="HR56" i="12"/>
  <c r="HS56" i="12"/>
  <c r="HT56" i="12"/>
  <c r="HU56" i="12"/>
  <c r="HV56" i="12"/>
  <c r="HW56" i="12"/>
  <c r="HX56" i="12"/>
  <c r="HY56" i="12"/>
  <c r="HZ56" i="12"/>
  <c r="IA56" i="12"/>
  <c r="IB56" i="12"/>
  <c r="IC56" i="12"/>
  <c r="ID56" i="12"/>
  <c r="IE56" i="12"/>
  <c r="IF56" i="12"/>
  <c r="IG56" i="12"/>
  <c r="IH56" i="12"/>
  <c r="II56" i="12"/>
  <c r="IJ56" i="12"/>
  <c r="IK56" i="12"/>
  <c r="IL56" i="12"/>
  <c r="IM56" i="12"/>
  <c r="IN56" i="12"/>
  <c r="IO56" i="12"/>
  <c r="IP56" i="12"/>
  <c r="IQ56" i="12"/>
  <c r="IR56" i="12"/>
  <c r="IS56" i="12"/>
  <c r="IT56" i="12"/>
  <c r="IU56" i="12"/>
  <c r="IV56" i="12"/>
  <c r="IW56" i="12"/>
  <c r="IX56" i="12"/>
  <c r="IY56" i="12"/>
  <c r="IZ56" i="12"/>
  <c r="JA56" i="12"/>
  <c r="JB56" i="12"/>
  <c r="JC56" i="12"/>
  <c r="JD56" i="12"/>
  <c r="JE56" i="12"/>
  <c r="JF56" i="12"/>
  <c r="JG56" i="12"/>
  <c r="JH56" i="12"/>
  <c r="JI56" i="12"/>
  <c r="JJ56" i="12"/>
  <c r="JK56" i="12"/>
  <c r="JL56" i="12"/>
  <c r="JM56" i="12"/>
  <c r="JN56" i="12"/>
  <c r="JO56" i="12"/>
  <c r="JP56" i="12"/>
  <c r="JQ56" i="12"/>
  <c r="JR56" i="12"/>
  <c r="JS56" i="12"/>
  <c r="JT56" i="12"/>
  <c r="JU56" i="12"/>
  <c r="JV56" i="12"/>
  <c r="JW56" i="12"/>
  <c r="JX56" i="12"/>
  <c r="JY56" i="12"/>
  <c r="JZ56" i="12"/>
  <c r="KA56" i="12"/>
  <c r="KB56" i="12"/>
  <c r="KC56" i="12"/>
  <c r="KD56" i="12"/>
  <c r="KE56" i="12"/>
  <c r="KF56" i="12"/>
  <c r="KG56" i="12"/>
  <c r="KH56" i="12"/>
  <c r="KI56" i="12"/>
  <c r="KJ56" i="12"/>
  <c r="KK56" i="12"/>
  <c r="KL56" i="12"/>
  <c r="KM56" i="12"/>
  <c r="KN56" i="12"/>
  <c r="KO56" i="12"/>
  <c r="KP56" i="12"/>
  <c r="KQ56" i="12"/>
  <c r="KR56" i="12"/>
  <c r="KS56" i="12"/>
  <c r="KT56" i="12"/>
  <c r="KU56" i="12"/>
  <c r="KV56" i="12"/>
  <c r="KW56" i="12"/>
  <c r="KX56" i="12"/>
  <c r="KY56" i="12"/>
  <c r="KZ56" i="12"/>
  <c r="LA56" i="12"/>
  <c r="LB56" i="12"/>
  <c r="LC56" i="12"/>
  <c r="LD56" i="12"/>
  <c r="LE56" i="12"/>
  <c r="LF56" i="12"/>
  <c r="LG56" i="12"/>
  <c r="LH56" i="12"/>
  <c r="LI56" i="12"/>
  <c r="LJ56" i="12"/>
  <c r="LK56" i="12"/>
  <c r="LL56" i="12"/>
  <c r="LM56" i="12"/>
  <c r="LN56" i="12"/>
  <c r="LO56" i="12"/>
  <c r="LP56" i="12"/>
  <c r="LQ56" i="12"/>
  <c r="LR56" i="12"/>
  <c r="LS56" i="12"/>
  <c r="LT56" i="12"/>
  <c r="LU56" i="12"/>
  <c r="LV56" i="12"/>
  <c r="LW56" i="12"/>
  <c r="LX56" i="12"/>
  <c r="LY56" i="12"/>
  <c r="LZ56" i="12"/>
  <c r="MA56" i="12"/>
  <c r="MB56" i="12"/>
  <c r="MC56" i="12"/>
  <c r="MD56" i="12"/>
  <c r="ME56" i="12"/>
  <c r="MF56" i="12"/>
  <c r="MG56" i="12"/>
  <c r="MH56" i="12"/>
  <c r="MI56" i="12"/>
  <c r="MJ56" i="12"/>
  <c r="MK56" i="12"/>
  <c r="ML56" i="12"/>
  <c r="MM56" i="12"/>
  <c r="MN56" i="12"/>
  <c r="MO56" i="12"/>
  <c r="MP56" i="12"/>
  <c r="MQ56" i="12"/>
  <c r="MR56" i="12"/>
  <c r="MS56" i="12"/>
  <c r="MT56" i="12"/>
  <c r="MU56" i="12"/>
  <c r="MV56" i="12"/>
  <c r="MW56" i="12"/>
  <c r="MX56" i="12"/>
  <c r="MY56" i="12"/>
  <c r="MZ56" i="12"/>
  <c r="NA56" i="12"/>
  <c r="NB56" i="12"/>
  <c r="NC56" i="12"/>
  <c r="ND56" i="12"/>
  <c r="NE56" i="12"/>
  <c r="NF56" i="12"/>
  <c r="NG56" i="12"/>
  <c r="NH56" i="12"/>
  <c r="NI56" i="12"/>
  <c r="NJ56" i="12"/>
  <c r="NK56" i="12"/>
  <c r="NL56" i="12"/>
  <c r="NM56" i="12"/>
  <c r="NN56" i="12"/>
  <c r="NO56" i="12"/>
  <c r="NP56" i="12"/>
  <c r="NQ56" i="12"/>
  <c r="NR56" i="12"/>
  <c r="NS56" i="12"/>
  <c r="NT56" i="12"/>
  <c r="NU56" i="12"/>
  <c r="NV56" i="12"/>
  <c r="NW56" i="12"/>
  <c r="NX56" i="12"/>
  <c r="NY56" i="12"/>
  <c r="NZ56" i="12"/>
  <c r="OA56" i="12"/>
  <c r="OB56" i="12"/>
  <c r="OC56" i="12"/>
  <c r="OD56" i="12"/>
  <c r="OE56" i="12"/>
  <c r="OF56" i="12"/>
  <c r="OG56" i="12"/>
  <c r="OH56" i="12"/>
  <c r="OI56" i="12"/>
  <c r="OJ56" i="12"/>
  <c r="OK56" i="12"/>
  <c r="OL56" i="12"/>
  <c r="OM56" i="12"/>
  <c r="ON56" i="12"/>
  <c r="OO56" i="12"/>
  <c r="OP56" i="12"/>
  <c r="OQ56" i="12"/>
  <c r="OR56" i="12"/>
  <c r="OS56" i="12"/>
  <c r="HF57" i="12"/>
  <c r="HG57" i="12"/>
  <c r="HH57" i="12"/>
  <c r="HI57" i="12"/>
  <c r="HJ57" i="12"/>
  <c r="HK57" i="12"/>
  <c r="HL57" i="12"/>
  <c r="HM57" i="12"/>
  <c r="HN57" i="12"/>
  <c r="HO57" i="12"/>
  <c r="HP57" i="12"/>
  <c r="HQ57" i="12"/>
  <c r="HR57" i="12"/>
  <c r="HS57" i="12"/>
  <c r="HT57" i="12"/>
  <c r="HU57" i="12"/>
  <c r="HV57" i="12"/>
  <c r="HW57" i="12"/>
  <c r="HX57" i="12"/>
  <c r="HY57" i="12"/>
  <c r="HZ57" i="12"/>
  <c r="IA57" i="12"/>
  <c r="IB57" i="12"/>
  <c r="IC57" i="12"/>
  <c r="ID57" i="12"/>
  <c r="IE57" i="12"/>
  <c r="IF57" i="12"/>
  <c r="IG57" i="12"/>
  <c r="IH57" i="12"/>
  <c r="II57" i="12"/>
  <c r="IJ57" i="12"/>
  <c r="IK57" i="12"/>
  <c r="IL57" i="12"/>
  <c r="IM57" i="12"/>
  <c r="IN57" i="12"/>
  <c r="IO57" i="12"/>
  <c r="IP57" i="12"/>
  <c r="IQ57" i="12"/>
  <c r="IR57" i="12"/>
  <c r="IS57" i="12"/>
  <c r="IT57" i="12"/>
  <c r="IU57" i="12"/>
  <c r="IV57" i="12"/>
  <c r="IW57" i="12"/>
  <c r="IX57" i="12"/>
  <c r="IY57" i="12"/>
  <c r="IZ57" i="12"/>
  <c r="JA57" i="12"/>
  <c r="JB57" i="12"/>
  <c r="JC57" i="12"/>
  <c r="JD57" i="12"/>
  <c r="JE57" i="12"/>
  <c r="JF57" i="12"/>
  <c r="JG57" i="12"/>
  <c r="JH57" i="12"/>
  <c r="JI57" i="12"/>
  <c r="JJ57" i="12"/>
  <c r="JK57" i="12"/>
  <c r="JL57" i="12"/>
  <c r="JM57" i="12"/>
  <c r="JN57" i="12"/>
  <c r="JO57" i="12"/>
  <c r="JP57" i="12"/>
  <c r="JQ57" i="12"/>
  <c r="JR57" i="12"/>
  <c r="JS57" i="12"/>
  <c r="JT57" i="12"/>
  <c r="JU57" i="12"/>
  <c r="JV57" i="12"/>
  <c r="JW57" i="12"/>
  <c r="JX57" i="12"/>
  <c r="JY57" i="12"/>
  <c r="JZ57" i="12"/>
  <c r="KA57" i="12"/>
  <c r="KB57" i="12"/>
  <c r="KC57" i="12"/>
  <c r="KD57" i="12"/>
  <c r="KE57" i="12"/>
  <c r="KF57" i="12"/>
  <c r="KG57" i="12"/>
  <c r="KH57" i="12"/>
  <c r="KI57" i="12"/>
  <c r="KJ57" i="12"/>
  <c r="KK57" i="12"/>
  <c r="KL57" i="12"/>
  <c r="KM57" i="12"/>
  <c r="KN57" i="12"/>
  <c r="KO57" i="12"/>
  <c r="KP57" i="12"/>
  <c r="KQ57" i="12"/>
  <c r="KR57" i="12"/>
  <c r="KS57" i="12"/>
  <c r="KT57" i="12"/>
  <c r="KU57" i="12"/>
  <c r="KV57" i="12"/>
  <c r="KW57" i="12"/>
  <c r="KX57" i="12"/>
  <c r="KY57" i="12"/>
  <c r="KZ57" i="12"/>
  <c r="LA57" i="12"/>
  <c r="LB57" i="12"/>
  <c r="LC57" i="12"/>
  <c r="LD57" i="12"/>
  <c r="LE57" i="12"/>
  <c r="LF57" i="12"/>
  <c r="LG57" i="12"/>
  <c r="LH57" i="12"/>
  <c r="LI57" i="12"/>
  <c r="LJ57" i="12"/>
  <c r="LK57" i="12"/>
  <c r="LL57" i="12"/>
  <c r="LM57" i="12"/>
  <c r="LN57" i="12"/>
  <c r="LO57" i="12"/>
  <c r="LP57" i="12"/>
  <c r="LQ57" i="12"/>
  <c r="LR57" i="12"/>
  <c r="LS57" i="12"/>
  <c r="LT57" i="12"/>
  <c r="LU57" i="12"/>
  <c r="LV57" i="12"/>
  <c r="LW57" i="12"/>
  <c r="LX57" i="12"/>
  <c r="LY57" i="12"/>
  <c r="LZ57" i="12"/>
  <c r="MA57" i="12"/>
  <c r="MB57" i="12"/>
  <c r="MC57" i="12"/>
  <c r="MD57" i="12"/>
  <c r="ME57" i="12"/>
  <c r="MF57" i="12"/>
  <c r="MG57" i="12"/>
  <c r="MH57" i="12"/>
  <c r="MI57" i="12"/>
  <c r="MJ57" i="12"/>
  <c r="MK57" i="12"/>
  <c r="ML57" i="12"/>
  <c r="MM57" i="12"/>
  <c r="MN57" i="12"/>
  <c r="MO57" i="12"/>
  <c r="MP57" i="12"/>
  <c r="MQ57" i="12"/>
  <c r="MR57" i="12"/>
  <c r="MS57" i="12"/>
  <c r="MT57" i="12"/>
  <c r="MU57" i="12"/>
  <c r="MV57" i="12"/>
  <c r="MW57" i="12"/>
  <c r="MX57" i="12"/>
  <c r="MY57" i="12"/>
  <c r="MZ57" i="12"/>
  <c r="NA57" i="12"/>
  <c r="NB57" i="12"/>
  <c r="NC57" i="12"/>
  <c r="ND57" i="12"/>
  <c r="NE57" i="12"/>
  <c r="NF57" i="12"/>
  <c r="NG57" i="12"/>
  <c r="NH57" i="12"/>
  <c r="NI57" i="12"/>
  <c r="NJ57" i="12"/>
  <c r="NK57" i="12"/>
  <c r="NL57" i="12"/>
  <c r="NM57" i="12"/>
  <c r="NN57" i="12"/>
  <c r="NO57" i="12"/>
  <c r="NP57" i="12"/>
  <c r="NQ57" i="12"/>
  <c r="NR57" i="12"/>
  <c r="NS57" i="12"/>
  <c r="NT57" i="12"/>
  <c r="NU57" i="12"/>
  <c r="NV57" i="12"/>
  <c r="NW57" i="12"/>
  <c r="NX57" i="12"/>
  <c r="NY57" i="12"/>
  <c r="NZ57" i="12"/>
  <c r="OA57" i="12"/>
  <c r="OB57" i="12"/>
  <c r="OC57" i="12"/>
  <c r="OD57" i="12"/>
  <c r="OE57" i="12"/>
  <c r="OF57" i="12"/>
  <c r="OG57" i="12"/>
  <c r="OH57" i="12"/>
  <c r="OI57" i="12"/>
  <c r="OJ57" i="12"/>
  <c r="OK57" i="12"/>
  <c r="OL57" i="12"/>
  <c r="OM57" i="12"/>
  <c r="ON57" i="12"/>
  <c r="OO57" i="12"/>
  <c r="OP57" i="12"/>
  <c r="OQ57" i="12"/>
  <c r="OR57" i="12"/>
  <c r="OS57" i="12"/>
  <c r="HF58" i="12"/>
  <c r="HG58" i="12"/>
  <c r="HH58" i="12"/>
  <c r="HI58" i="12"/>
  <c r="HJ58" i="12"/>
  <c r="HK58" i="12"/>
  <c r="HL58" i="12"/>
  <c r="HM58" i="12"/>
  <c r="HN58" i="12"/>
  <c r="HO58" i="12"/>
  <c r="HP58" i="12"/>
  <c r="HQ58" i="12"/>
  <c r="HR58" i="12"/>
  <c r="HS58" i="12"/>
  <c r="HT58" i="12"/>
  <c r="HU58" i="12"/>
  <c r="HV58" i="12"/>
  <c r="HW58" i="12"/>
  <c r="HX58" i="12"/>
  <c r="HY58" i="12"/>
  <c r="HZ58" i="12"/>
  <c r="IA58" i="12"/>
  <c r="IB58" i="12"/>
  <c r="IC58" i="12"/>
  <c r="ID58" i="12"/>
  <c r="IE58" i="12"/>
  <c r="IF58" i="12"/>
  <c r="IG58" i="12"/>
  <c r="IH58" i="12"/>
  <c r="II58" i="12"/>
  <c r="IJ58" i="12"/>
  <c r="IK58" i="12"/>
  <c r="IL58" i="12"/>
  <c r="IM58" i="12"/>
  <c r="IN58" i="12"/>
  <c r="IO58" i="12"/>
  <c r="IP58" i="12"/>
  <c r="IQ58" i="12"/>
  <c r="IR58" i="12"/>
  <c r="IS58" i="12"/>
  <c r="IT58" i="12"/>
  <c r="IU58" i="12"/>
  <c r="IV58" i="12"/>
  <c r="IW58" i="12"/>
  <c r="IX58" i="12"/>
  <c r="IY58" i="12"/>
  <c r="IZ58" i="12"/>
  <c r="JA58" i="12"/>
  <c r="JB58" i="12"/>
  <c r="JC58" i="12"/>
  <c r="JD58" i="12"/>
  <c r="JE58" i="12"/>
  <c r="JF58" i="12"/>
  <c r="JG58" i="12"/>
  <c r="JH58" i="12"/>
  <c r="JI58" i="12"/>
  <c r="JJ58" i="12"/>
  <c r="JK58" i="12"/>
  <c r="JL58" i="12"/>
  <c r="JM58" i="12"/>
  <c r="JN58" i="12"/>
  <c r="JO58" i="12"/>
  <c r="JP58" i="12"/>
  <c r="JQ58" i="12"/>
  <c r="JR58" i="12"/>
  <c r="JS58" i="12"/>
  <c r="JT58" i="12"/>
  <c r="JU58" i="12"/>
  <c r="JV58" i="12"/>
  <c r="JW58" i="12"/>
  <c r="JX58" i="12"/>
  <c r="JY58" i="12"/>
  <c r="JZ58" i="12"/>
  <c r="KA58" i="12"/>
  <c r="KB58" i="12"/>
  <c r="KC58" i="12"/>
  <c r="KD58" i="12"/>
  <c r="KE58" i="12"/>
  <c r="KF58" i="12"/>
  <c r="KG58" i="12"/>
  <c r="KH58" i="12"/>
  <c r="KI58" i="12"/>
  <c r="KJ58" i="12"/>
  <c r="KK58" i="12"/>
  <c r="KL58" i="12"/>
  <c r="KM58" i="12"/>
  <c r="KN58" i="12"/>
  <c r="KO58" i="12"/>
  <c r="KP58" i="12"/>
  <c r="KQ58" i="12"/>
  <c r="KR58" i="12"/>
  <c r="KS58" i="12"/>
  <c r="KT58" i="12"/>
  <c r="KU58" i="12"/>
  <c r="KV58" i="12"/>
  <c r="KW58" i="12"/>
  <c r="KX58" i="12"/>
  <c r="KY58" i="12"/>
  <c r="KZ58" i="12"/>
  <c r="LA58" i="12"/>
  <c r="LB58" i="12"/>
  <c r="LC58" i="12"/>
  <c r="LD58" i="12"/>
  <c r="LE58" i="12"/>
  <c r="LF58" i="12"/>
  <c r="LG58" i="12"/>
  <c r="LH58" i="12"/>
  <c r="LI58" i="12"/>
  <c r="LJ58" i="12"/>
  <c r="LK58" i="12"/>
  <c r="LL58" i="12"/>
  <c r="LM58" i="12"/>
  <c r="LN58" i="12"/>
  <c r="LO58" i="12"/>
  <c r="LP58" i="12"/>
  <c r="LQ58" i="12"/>
  <c r="LR58" i="12"/>
  <c r="LS58" i="12"/>
  <c r="LT58" i="12"/>
  <c r="LU58" i="12"/>
  <c r="LV58" i="12"/>
  <c r="LW58" i="12"/>
  <c r="LX58" i="12"/>
  <c r="LY58" i="12"/>
  <c r="LZ58" i="12"/>
  <c r="MA58" i="12"/>
  <c r="MB58" i="12"/>
  <c r="MC58" i="12"/>
  <c r="MD58" i="12"/>
  <c r="ME58" i="12"/>
  <c r="MF58" i="12"/>
  <c r="MG58" i="12"/>
  <c r="MH58" i="12"/>
  <c r="MI58" i="12"/>
  <c r="MJ58" i="12"/>
  <c r="MK58" i="12"/>
  <c r="ML58" i="12"/>
  <c r="MM58" i="12"/>
  <c r="MN58" i="12"/>
  <c r="MO58" i="12"/>
  <c r="MP58" i="12"/>
  <c r="MQ58" i="12"/>
  <c r="MR58" i="12"/>
  <c r="MS58" i="12"/>
  <c r="MT58" i="12"/>
  <c r="MU58" i="12"/>
  <c r="MV58" i="12"/>
  <c r="MW58" i="12"/>
  <c r="MX58" i="12"/>
  <c r="MY58" i="12"/>
  <c r="MZ58" i="12"/>
  <c r="NA58" i="12"/>
  <c r="NB58" i="12"/>
  <c r="NC58" i="12"/>
  <c r="ND58" i="12"/>
  <c r="NE58" i="12"/>
  <c r="NF58" i="12"/>
  <c r="NG58" i="12"/>
  <c r="NH58" i="12"/>
  <c r="NI58" i="12"/>
  <c r="NJ58" i="12"/>
  <c r="NK58" i="12"/>
  <c r="NL58" i="12"/>
  <c r="NM58" i="12"/>
  <c r="NN58" i="12"/>
  <c r="NO58" i="12"/>
  <c r="NP58" i="12"/>
  <c r="NQ58" i="12"/>
  <c r="NR58" i="12"/>
  <c r="NS58" i="12"/>
  <c r="NT58" i="12"/>
  <c r="NU58" i="12"/>
  <c r="NV58" i="12"/>
  <c r="NW58" i="12"/>
  <c r="NX58" i="12"/>
  <c r="NY58" i="12"/>
  <c r="NZ58" i="12"/>
  <c r="OA58" i="12"/>
  <c r="OB58" i="12"/>
  <c r="OC58" i="12"/>
  <c r="OD58" i="12"/>
  <c r="OE58" i="12"/>
  <c r="OF58" i="12"/>
  <c r="OG58" i="12"/>
  <c r="OH58" i="12"/>
  <c r="OI58" i="12"/>
  <c r="OJ58" i="12"/>
  <c r="OK58" i="12"/>
  <c r="OL58" i="12"/>
  <c r="OM58" i="12"/>
  <c r="ON58" i="12"/>
  <c r="OO58" i="12"/>
  <c r="OP58" i="12"/>
  <c r="OQ58" i="12"/>
  <c r="OR58" i="12"/>
  <c r="OS58" i="12"/>
  <c r="HF59" i="12"/>
  <c r="HG59" i="12"/>
  <c r="HH59" i="12"/>
  <c r="HI59" i="12"/>
  <c r="HJ59" i="12"/>
  <c r="HK59" i="12"/>
  <c r="HL59" i="12"/>
  <c r="HM59" i="12"/>
  <c r="HN59" i="12"/>
  <c r="HO59" i="12"/>
  <c r="HP59" i="12"/>
  <c r="HQ59" i="12"/>
  <c r="HR59" i="12"/>
  <c r="HS59" i="12"/>
  <c r="HT59" i="12"/>
  <c r="HU59" i="12"/>
  <c r="HV59" i="12"/>
  <c r="HW59" i="12"/>
  <c r="HX59" i="12"/>
  <c r="HY59" i="12"/>
  <c r="HZ59" i="12"/>
  <c r="IA59" i="12"/>
  <c r="IB59" i="12"/>
  <c r="IC59" i="12"/>
  <c r="ID59" i="12"/>
  <c r="IE59" i="12"/>
  <c r="IF59" i="12"/>
  <c r="IG59" i="12"/>
  <c r="IH59" i="12"/>
  <c r="II59" i="12"/>
  <c r="IJ59" i="12"/>
  <c r="IK59" i="12"/>
  <c r="IL59" i="12"/>
  <c r="IM59" i="12"/>
  <c r="IN59" i="12"/>
  <c r="IO59" i="12"/>
  <c r="IP59" i="12"/>
  <c r="IQ59" i="12"/>
  <c r="IR59" i="12"/>
  <c r="IS59" i="12"/>
  <c r="IT59" i="12"/>
  <c r="IU59" i="12"/>
  <c r="IV59" i="12"/>
  <c r="IW59" i="12"/>
  <c r="IX59" i="12"/>
  <c r="IY59" i="12"/>
  <c r="IZ59" i="12"/>
  <c r="JA59" i="12"/>
  <c r="JB59" i="12"/>
  <c r="JC59" i="12"/>
  <c r="JD59" i="12"/>
  <c r="JE59" i="12"/>
  <c r="JF59" i="12"/>
  <c r="JG59" i="12"/>
  <c r="JH59" i="12"/>
  <c r="JI59" i="12"/>
  <c r="JJ59" i="12"/>
  <c r="JK59" i="12"/>
  <c r="JL59" i="12"/>
  <c r="JM59" i="12"/>
  <c r="JN59" i="12"/>
  <c r="JO59" i="12"/>
  <c r="JP59" i="12"/>
  <c r="JQ59" i="12"/>
  <c r="JR59" i="12"/>
  <c r="JS59" i="12"/>
  <c r="JT59" i="12"/>
  <c r="JU59" i="12"/>
  <c r="JV59" i="12"/>
  <c r="JW59" i="12"/>
  <c r="JX59" i="12"/>
  <c r="JY59" i="12"/>
  <c r="JZ59" i="12"/>
  <c r="KA59" i="12"/>
  <c r="KB59" i="12"/>
  <c r="KC59" i="12"/>
  <c r="KD59" i="12"/>
  <c r="KE59" i="12"/>
  <c r="KF59" i="12"/>
  <c r="KG59" i="12"/>
  <c r="KH59" i="12"/>
  <c r="KI59" i="12"/>
  <c r="KJ59" i="12"/>
  <c r="KK59" i="12"/>
  <c r="KL59" i="12"/>
  <c r="KM59" i="12"/>
  <c r="KN59" i="12"/>
  <c r="KO59" i="12"/>
  <c r="KP59" i="12"/>
  <c r="KQ59" i="12"/>
  <c r="KR59" i="12"/>
  <c r="KS59" i="12"/>
  <c r="KT59" i="12"/>
  <c r="KU59" i="12"/>
  <c r="KV59" i="12"/>
  <c r="KW59" i="12"/>
  <c r="KX59" i="12"/>
  <c r="KY59" i="12"/>
  <c r="KZ59" i="12"/>
  <c r="LA59" i="12"/>
  <c r="LB59" i="12"/>
  <c r="LC59" i="12"/>
  <c r="LD59" i="12"/>
  <c r="LE59" i="12"/>
  <c r="LF59" i="12"/>
  <c r="LG59" i="12"/>
  <c r="LH59" i="12"/>
  <c r="LI59" i="12"/>
  <c r="LJ59" i="12"/>
  <c r="LK59" i="12"/>
  <c r="LL59" i="12"/>
  <c r="LM59" i="12"/>
  <c r="LN59" i="12"/>
  <c r="LO59" i="12"/>
  <c r="LP59" i="12"/>
  <c r="LQ59" i="12"/>
  <c r="LR59" i="12"/>
  <c r="LS59" i="12"/>
  <c r="LT59" i="12"/>
  <c r="LU59" i="12"/>
  <c r="LV59" i="12"/>
  <c r="LW59" i="12"/>
  <c r="LX59" i="12"/>
  <c r="LY59" i="12"/>
  <c r="LZ59" i="12"/>
  <c r="MA59" i="12"/>
  <c r="MB59" i="12"/>
  <c r="MC59" i="12"/>
  <c r="MD59" i="12"/>
  <c r="ME59" i="12"/>
  <c r="MF59" i="12"/>
  <c r="MG59" i="12"/>
  <c r="MH59" i="12"/>
  <c r="MI59" i="12"/>
  <c r="MJ59" i="12"/>
  <c r="MK59" i="12"/>
  <c r="ML59" i="12"/>
  <c r="MM59" i="12"/>
  <c r="MN59" i="12"/>
  <c r="MO59" i="12"/>
  <c r="MP59" i="12"/>
  <c r="MQ59" i="12"/>
  <c r="MR59" i="12"/>
  <c r="MS59" i="12"/>
  <c r="MT59" i="12"/>
  <c r="MU59" i="12"/>
  <c r="MV59" i="12"/>
  <c r="MW59" i="12"/>
  <c r="MX59" i="12"/>
  <c r="MY59" i="12"/>
  <c r="MZ59" i="12"/>
  <c r="NA59" i="12"/>
  <c r="NB59" i="12"/>
  <c r="NC59" i="12"/>
  <c r="ND59" i="12"/>
  <c r="NE59" i="12"/>
  <c r="NF59" i="12"/>
  <c r="NG59" i="12"/>
  <c r="NH59" i="12"/>
  <c r="NI59" i="12"/>
  <c r="NJ59" i="12"/>
  <c r="NK59" i="12"/>
  <c r="NL59" i="12"/>
  <c r="NM59" i="12"/>
  <c r="NN59" i="12"/>
  <c r="NO59" i="12"/>
  <c r="NP59" i="12"/>
  <c r="NQ59" i="12"/>
  <c r="NR59" i="12"/>
  <c r="NS59" i="12"/>
  <c r="NT59" i="12"/>
  <c r="NU59" i="12"/>
  <c r="NV59" i="12"/>
  <c r="NW59" i="12"/>
  <c r="NX59" i="12"/>
  <c r="NY59" i="12"/>
  <c r="NZ59" i="12"/>
  <c r="OA59" i="12"/>
  <c r="OB59" i="12"/>
  <c r="OC59" i="12"/>
  <c r="OD59" i="12"/>
  <c r="OE59" i="12"/>
  <c r="OF59" i="12"/>
  <c r="OG59" i="12"/>
  <c r="OH59" i="12"/>
  <c r="OI59" i="12"/>
  <c r="OJ59" i="12"/>
  <c r="OK59" i="12"/>
  <c r="OL59" i="12"/>
  <c r="OM59" i="12"/>
  <c r="ON59" i="12"/>
  <c r="OO59" i="12"/>
  <c r="OP59" i="12"/>
  <c r="OQ59" i="12"/>
  <c r="OR59" i="12"/>
  <c r="OS59" i="12"/>
  <c r="HF60" i="12"/>
  <c r="HG60" i="12"/>
  <c r="HH60" i="12"/>
  <c r="HI60" i="12"/>
  <c r="HJ60" i="12"/>
  <c r="HK60" i="12"/>
  <c r="HL60" i="12"/>
  <c r="HM60" i="12"/>
  <c r="HN60" i="12"/>
  <c r="HO60" i="12"/>
  <c r="HP60" i="12"/>
  <c r="HQ60" i="12"/>
  <c r="HR60" i="12"/>
  <c r="HS60" i="12"/>
  <c r="HT60" i="12"/>
  <c r="HU60" i="12"/>
  <c r="HV60" i="12"/>
  <c r="HW60" i="12"/>
  <c r="HX60" i="12"/>
  <c r="HY60" i="12"/>
  <c r="HZ60" i="12"/>
  <c r="IA60" i="12"/>
  <c r="IB60" i="12"/>
  <c r="IC60" i="12"/>
  <c r="ID60" i="12"/>
  <c r="IE60" i="12"/>
  <c r="IF60" i="12"/>
  <c r="IG60" i="12"/>
  <c r="IH60" i="12"/>
  <c r="II60" i="12"/>
  <c r="IJ60" i="12"/>
  <c r="IK60" i="12"/>
  <c r="IL60" i="12"/>
  <c r="IM60" i="12"/>
  <c r="IN60" i="12"/>
  <c r="IO60" i="12"/>
  <c r="IP60" i="12"/>
  <c r="IQ60" i="12"/>
  <c r="IR60" i="12"/>
  <c r="IS60" i="12"/>
  <c r="IT60" i="12"/>
  <c r="IU60" i="12"/>
  <c r="IV60" i="12"/>
  <c r="IW60" i="12"/>
  <c r="IX60" i="12"/>
  <c r="IY60" i="12"/>
  <c r="IZ60" i="12"/>
  <c r="JA60" i="12"/>
  <c r="JB60" i="12"/>
  <c r="JC60" i="12"/>
  <c r="JD60" i="12"/>
  <c r="JE60" i="12"/>
  <c r="JF60" i="12"/>
  <c r="JG60" i="12"/>
  <c r="JH60" i="12"/>
  <c r="JI60" i="12"/>
  <c r="JJ60" i="12"/>
  <c r="JK60" i="12"/>
  <c r="JL60" i="12"/>
  <c r="JM60" i="12"/>
  <c r="JN60" i="12"/>
  <c r="JO60" i="12"/>
  <c r="JP60" i="12"/>
  <c r="JQ60" i="12"/>
  <c r="JR60" i="12"/>
  <c r="JS60" i="12"/>
  <c r="JT60" i="12"/>
  <c r="JU60" i="12"/>
  <c r="JV60" i="12"/>
  <c r="JW60" i="12"/>
  <c r="JX60" i="12"/>
  <c r="JY60" i="12"/>
  <c r="JZ60" i="12"/>
  <c r="KA60" i="12"/>
  <c r="KB60" i="12"/>
  <c r="KC60" i="12"/>
  <c r="KD60" i="12"/>
  <c r="KE60" i="12"/>
  <c r="KF60" i="12"/>
  <c r="KG60" i="12"/>
  <c r="KH60" i="12"/>
  <c r="KI60" i="12"/>
  <c r="KJ60" i="12"/>
  <c r="KK60" i="12"/>
  <c r="KL60" i="12"/>
  <c r="KM60" i="12"/>
  <c r="KN60" i="12"/>
  <c r="KO60" i="12"/>
  <c r="KP60" i="12"/>
  <c r="KQ60" i="12"/>
  <c r="KR60" i="12"/>
  <c r="KS60" i="12"/>
  <c r="KT60" i="12"/>
  <c r="KU60" i="12"/>
  <c r="KV60" i="12"/>
  <c r="KW60" i="12"/>
  <c r="KX60" i="12"/>
  <c r="KY60" i="12"/>
  <c r="KZ60" i="12"/>
  <c r="LA60" i="12"/>
  <c r="LB60" i="12"/>
  <c r="LC60" i="12"/>
  <c r="LD60" i="12"/>
  <c r="LE60" i="12"/>
  <c r="LF60" i="12"/>
  <c r="LG60" i="12"/>
  <c r="LH60" i="12"/>
  <c r="LI60" i="12"/>
  <c r="LJ60" i="12"/>
  <c r="LK60" i="12"/>
  <c r="LL60" i="12"/>
  <c r="LM60" i="12"/>
  <c r="LN60" i="12"/>
  <c r="LO60" i="12"/>
  <c r="LP60" i="12"/>
  <c r="LQ60" i="12"/>
  <c r="LR60" i="12"/>
  <c r="LS60" i="12"/>
  <c r="LT60" i="12"/>
  <c r="LU60" i="12"/>
  <c r="LV60" i="12"/>
  <c r="LW60" i="12"/>
  <c r="LX60" i="12"/>
  <c r="LY60" i="12"/>
  <c r="LZ60" i="12"/>
  <c r="MA60" i="12"/>
  <c r="MB60" i="12"/>
  <c r="MC60" i="12"/>
  <c r="MD60" i="12"/>
  <c r="ME60" i="12"/>
  <c r="MF60" i="12"/>
  <c r="MG60" i="12"/>
  <c r="MH60" i="12"/>
  <c r="MI60" i="12"/>
  <c r="MJ60" i="12"/>
  <c r="MK60" i="12"/>
  <c r="ML60" i="12"/>
  <c r="MM60" i="12"/>
  <c r="MN60" i="12"/>
  <c r="MO60" i="12"/>
  <c r="MP60" i="12"/>
  <c r="MQ60" i="12"/>
  <c r="MR60" i="12"/>
  <c r="MS60" i="12"/>
  <c r="MT60" i="12"/>
  <c r="MU60" i="12"/>
  <c r="MV60" i="12"/>
  <c r="MW60" i="12"/>
  <c r="MX60" i="12"/>
  <c r="MY60" i="12"/>
  <c r="MZ60" i="12"/>
  <c r="NA60" i="12"/>
  <c r="NB60" i="12"/>
  <c r="NC60" i="12"/>
  <c r="ND60" i="12"/>
  <c r="NE60" i="12"/>
  <c r="NF60" i="12"/>
  <c r="NG60" i="12"/>
  <c r="NH60" i="12"/>
  <c r="NI60" i="12"/>
  <c r="NJ60" i="12"/>
  <c r="NK60" i="12"/>
  <c r="NL60" i="12"/>
  <c r="NM60" i="12"/>
  <c r="NN60" i="12"/>
  <c r="NO60" i="12"/>
  <c r="NP60" i="12"/>
  <c r="NQ60" i="12"/>
  <c r="NR60" i="12"/>
  <c r="NS60" i="12"/>
  <c r="NT60" i="12"/>
  <c r="NU60" i="12"/>
  <c r="NV60" i="12"/>
  <c r="NW60" i="12"/>
  <c r="NX60" i="12"/>
  <c r="NY60" i="12"/>
  <c r="NZ60" i="12"/>
  <c r="OA60" i="12"/>
  <c r="OB60" i="12"/>
  <c r="OC60" i="12"/>
  <c r="OD60" i="12"/>
  <c r="OE60" i="12"/>
  <c r="OF60" i="12"/>
  <c r="OG60" i="12"/>
  <c r="OH60" i="12"/>
  <c r="OI60" i="12"/>
  <c r="OJ60" i="12"/>
  <c r="OK60" i="12"/>
  <c r="OL60" i="12"/>
  <c r="OM60" i="12"/>
  <c r="ON60" i="12"/>
  <c r="OO60" i="12"/>
  <c r="OP60" i="12"/>
  <c r="OQ60" i="12"/>
  <c r="OR60" i="12"/>
  <c r="OS60" i="12"/>
  <c r="HF61" i="12"/>
  <c r="HG61" i="12"/>
  <c r="HH61" i="12"/>
  <c r="HI61" i="12"/>
  <c r="HJ61" i="12"/>
  <c r="HK61" i="12"/>
  <c r="HL61" i="12"/>
  <c r="HM61" i="12"/>
  <c r="HN61" i="12"/>
  <c r="HO61" i="12"/>
  <c r="HP61" i="12"/>
  <c r="HQ61" i="12"/>
  <c r="HR61" i="12"/>
  <c r="HS61" i="12"/>
  <c r="HT61" i="12"/>
  <c r="HU61" i="12"/>
  <c r="HV61" i="12"/>
  <c r="HW61" i="12"/>
  <c r="HX61" i="12"/>
  <c r="HY61" i="12"/>
  <c r="HZ61" i="12"/>
  <c r="IA61" i="12"/>
  <c r="IB61" i="12"/>
  <c r="IC61" i="12"/>
  <c r="ID61" i="12"/>
  <c r="IE61" i="12"/>
  <c r="IF61" i="12"/>
  <c r="IG61" i="12"/>
  <c r="IH61" i="12"/>
  <c r="II61" i="12"/>
  <c r="IJ61" i="12"/>
  <c r="IK61" i="12"/>
  <c r="IL61" i="12"/>
  <c r="IM61" i="12"/>
  <c r="IN61" i="12"/>
  <c r="IO61" i="12"/>
  <c r="IP61" i="12"/>
  <c r="IQ61" i="12"/>
  <c r="IR61" i="12"/>
  <c r="IS61" i="12"/>
  <c r="IT61" i="12"/>
  <c r="IU61" i="12"/>
  <c r="IV61" i="12"/>
  <c r="IW61" i="12"/>
  <c r="IX61" i="12"/>
  <c r="IY61" i="12"/>
  <c r="IZ61" i="12"/>
  <c r="JA61" i="12"/>
  <c r="JB61" i="12"/>
  <c r="JC61" i="12"/>
  <c r="JD61" i="12"/>
  <c r="JE61" i="12"/>
  <c r="JF61" i="12"/>
  <c r="JG61" i="12"/>
  <c r="JH61" i="12"/>
  <c r="JI61" i="12"/>
  <c r="JJ61" i="12"/>
  <c r="JK61" i="12"/>
  <c r="JL61" i="12"/>
  <c r="JM61" i="12"/>
  <c r="JN61" i="12"/>
  <c r="JO61" i="12"/>
  <c r="JP61" i="12"/>
  <c r="JQ61" i="12"/>
  <c r="JR61" i="12"/>
  <c r="JS61" i="12"/>
  <c r="JT61" i="12"/>
  <c r="JU61" i="12"/>
  <c r="JV61" i="12"/>
  <c r="JW61" i="12"/>
  <c r="JX61" i="12"/>
  <c r="JY61" i="12"/>
  <c r="JZ61" i="12"/>
  <c r="KA61" i="12"/>
  <c r="KB61" i="12"/>
  <c r="KC61" i="12"/>
  <c r="KD61" i="12"/>
  <c r="KE61" i="12"/>
  <c r="KF61" i="12"/>
  <c r="KG61" i="12"/>
  <c r="KH61" i="12"/>
  <c r="KI61" i="12"/>
  <c r="KJ61" i="12"/>
  <c r="KK61" i="12"/>
  <c r="KL61" i="12"/>
  <c r="KM61" i="12"/>
  <c r="KN61" i="12"/>
  <c r="KO61" i="12"/>
  <c r="KP61" i="12"/>
  <c r="KQ61" i="12"/>
  <c r="KR61" i="12"/>
  <c r="KS61" i="12"/>
  <c r="KT61" i="12"/>
  <c r="KU61" i="12"/>
  <c r="KV61" i="12"/>
  <c r="KW61" i="12"/>
  <c r="KX61" i="12"/>
  <c r="KY61" i="12"/>
  <c r="KZ61" i="12"/>
  <c r="LA61" i="12"/>
  <c r="LB61" i="12"/>
  <c r="LC61" i="12"/>
  <c r="LD61" i="12"/>
  <c r="LE61" i="12"/>
  <c r="LF61" i="12"/>
  <c r="LG61" i="12"/>
  <c r="LH61" i="12"/>
  <c r="LI61" i="12"/>
  <c r="LJ61" i="12"/>
  <c r="LK61" i="12"/>
  <c r="LL61" i="12"/>
  <c r="LM61" i="12"/>
  <c r="LN61" i="12"/>
  <c r="LO61" i="12"/>
  <c r="LP61" i="12"/>
  <c r="LQ61" i="12"/>
  <c r="LR61" i="12"/>
  <c r="LS61" i="12"/>
  <c r="LT61" i="12"/>
  <c r="LU61" i="12"/>
  <c r="LV61" i="12"/>
  <c r="LW61" i="12"/>
  <c r="LX61" i="12"/>
  <c r="LY61" i="12"/>
  <c r="LZ61" i="12"/>
  <c r="MA61" i="12"/>
  <c r="MB61" i="12"/>
  <c r="MC61" i="12"/>
  <c r="MD61" i="12"/>
  <c r="ME61" i="12"/>
  <c r="MF61" i="12"/>
  <c r="MG61" i="12"/>
  <c r="MH61" i="12"/>
  <c r="MI61" i="12"/>
  <c r="MJ61" i="12"/>
  <c r="MK61" i="12"/>
  <c r="ML61" i="12"/>
  <c r="MM61" i="12"/>
  <c r="MN61" i="12"/>
  <c r="MO61" i="12"/>
  <c r="MP61" i="12"/>
  <c r="MQ61" i="12"/>
  <c r="MR61" i="12"/>
  <c r="MS61" i="12"/>
  <c r="MT61" i="12"/>
  <c r="MU61" i="12"/>
  <c r="MV61" i="12"/>
  <c r="MW61" i="12"/>
  <c r="MX61" i="12"/>
  <c r="MY61" i="12"/>
  <c r="MZ61" i="12"/>
  <c r="NA61" i="12"/>
  <c r="NB61" i="12"/>
  <c r="NC61" i="12"/>
  <c r="ND61" i="12"/>
  <c r="NE61" i="12"/>
  <c r="NF61" i="12"/>
  <c r="NG61" i="12"/>
  <c r="NH61" i="12"/>
  <c r="NI61" i="12"/>
  <c r="NJ61" i="12"/>
  <c r="NK61" i="12"/>
  <c r="NL61" i="12"/>
  <c r="NM61" i="12"/>
  <c r="NN61" i="12"/>
  <c r="NO61" i="12"/>
  <c r="NP61" i="12"/>
  <c r="NQ61" i="12"/>
  <c r="NR61" i="12"/>
  <c r="NS61" i="12"/>
  <c r="NT61" i="12"/>
  <c r="NU61" i="12"/>
  <c r="NV61" i="12"/>
  <c r="NW61" i="12"/>
  <c r="NX61" i="12"/>
  <c r="NY61" i="12"/>
  <c r="NZ61" i="12"/>
  <c r="OA61" i="12"/>
  <c r="OB61" i="12"/>
  <c r="OC61" i="12"/>
  <c r="OD61" i="12"/>
  <c r="OE61" i="12"/>
  <c r="OF61" i="12"/>
  <c r="OG61" i="12"/>
  <c r="OH61" i="12"/>
  <c r="OI61" i="12"/>
  <c r="OJ61" i="12"/>
  <c r="OK61" i="12"/>
  <c r="OL61" i="12"/>
  <c r="OM61" i="12"/>
  <c r="ON61" i="12"/>
  <c r="OO61" i="12"/>
  <c r="OP61" i="12"/>
  <c r="OQ61" i="12"/>
  <c r="OR61" i="12"/>
  <c r="OS61" i="12"/>
  <c r="HF62" i="12"/>
  <c r="HG62" i="12"/>
  <c r="HH62" i="12"/>
  <c r="HI62" i="12"/>
  <c r="HJ62" i="12"/>
  <c r="HK62" i="12"/>
  <c r="HL62" i="12"/>
  <c r="HM62" i="12"/>
  <c r="HN62" i="12"/>
  <c r="HO62" i="12"/>
  <c r="HP62" i="12"/>
  <c r="HQ62" i="12"/>
  <c r="HR62" i="12"/>
  <c r="HS62" i="12"/>
  <c r="HT62" i="12"/>
  <c r="HU62" i="12"/>
  <c r="HV62" i="12"/>
  <c r="HW62" i="12"/>
  <c r="HX62" i="12"/>
  <c r="HY62" i="12"/>
  <c r="HZ62" i="12"/>
  <c r="IA62" i="12"/>
  <c r="IB62" i="12"/>
  <c r="IC62" i="12"/>
  <c r="ID62" i="12"/>
  <c r="IE62" i="12"/>
  <c r="IF62" i="12"/>
  <c r="IG62" i="12"/>
  <c r="IH62" i="12"/>
  <c r="II62" i="12"/>
  <c r="IJ62" i="12"/>
  <c r="IK62" i="12"/>
  <c r="IL62" i="12"/>
  <c r="IM62" i="12"/>
  <c r="IN62" i="12"/>
  <c r="IO62" i="12"/>
  <c r="IP62" i="12"/>
  <c r="IQ62" i="12"/>
  <c r="IR62" i="12"/>
  <c r="IS62" i="12"/>
  <c r="IT62" i="12"/>
  <c r="IU62" i="12"/>
  <c r="IV62" i="12"/>
  <c r="IW62" i="12"/>
  <c r="IX62" i="12"/>
  <c r="IY62" i="12"/>
  <c r="IZ62" i="12"/>
  <c r="JA62" i="12"/>
  <c r="JB62" i="12"/>
  <c r="JC62" i="12"/>
  <c r="JD62" i="12"/>
  <c r="JE62" i="12"/>
  <c r="JF62" i="12"/>
  <c r="JG62" i="12"/>
  <c r="JH62" i="12"/>
  <c r="JI62" i="12"/>
  <c r="JJ62" i="12"/>
  <c r="JK62" i="12"/>
  <c r="JL62" i="12"/>
  <c r="JM62" i="12"/>
  <c r="JN62" i="12"/>
  <c r="JO62" i="12"/>
  <c r="JP62" i="12"/>
  <c r="JQ62" i="12"/>
  <c r="JR62" i="12"/>
  <c r="JS62" i="12"/>
  <c r="JT62" i="12"/>
  <c r="JU62" i="12"/>
  <c r="JV62" i="12"/>
  <c r="JW62" i="12"/>
  <c r="JX62" i="12"/>
  <c r="JY62" i="12"/>
  <c r="JZ62" i="12"/>
  <c r="KA62" i="12"/>
  <c r="KB62" i="12"/>
  <c r="KC62" i="12"/>
  <c r="KD62" i="12"/>
  <c r="KE62" i="12"/>
  <c r="KF62" i="12"/>
  <c r="KG62" i="12"/>
  <c r="KH62" i="12"/>
  <c r="KI62" i="12"/>
  <c r="KJ62" i="12"/>
  <c r="KK62" i="12"/>
  <c r="KL62" i="12"/>
  <c r="KM62" i="12"/>
  <c r="KN62" i="12"/>
  <c r="KO62" i="12"/>
  <c r="KP62" i="12"/>
  <c r="KQ62" i="12"/>
  <c r="KR62" i="12"/>
  <c r="KS62" i="12"/>
  <c r="KT62" i="12"/>
  <c r="KU62" i="12"/>
  <c r="KV62" i="12"/>
  <c r="KW62" i="12"/>
  <c r="KX62" i="12"/>
  <c r="KY62" i="12"/>
  <c r="KZ62" i="12"/>
  <c r="LA62" i="12"/>
  <c r="LB62" i="12"/>
  <c r="LC62" i="12"/>
  <c r="LD62" i="12"/>
  <c r="LE62" i="12"/>
  <c r="LF62" i="12"/>
  <c r="LG62" i="12"/>
  <c r="LH62" i="12"/>
  <c r="LI62" i="12"/>
  <c r="LJ62" i="12"/>
  <c r="LK62" i="12"/>
  <c r="LL62" i="12"/>
  <c r="LM62" i="12"/>
  <c r="LN62" i="12"/>
  <c r="LO62" i="12"/>
  <c r="LP62" i="12"/>
  <c r="LQ62" i="12"/>
  <c r="LR62" i="12"/>
  <c r="LS62" i="12"/>
  <c r="LT62" i="12"/>
  <c r="LU62" i="12"/>
  <c r="LV62" i="12"/>
  <c r="LW62" i="12"/>
  <c r="LX62" i="12"/>
  <c r="LY62" i="12"/>
  <c r="LZ62" i="12"/>
  <c r="MA62" i="12"/>
  <c r="MB62" i="12"/>
  <c r="MC62" i="12"/>
  <c r="MD62" i="12"/>
  <c r="ME62" i="12"/>
  <c r="MF62" i="12"/>
  <c r="MG62" i="12"/>
  <c r="MH62" i="12"/>
  <c r="MI62" i="12"/>
  <c r="MJ62" i="12"/>
  <c r="MK62" i="12"/>
  <c r="ML62" i="12"/>
  <c r="MM62" i="12"/>
  <c r="MN62" i="12"/>
  <c r="MO62" i="12"/>
  <c r="MP62" i="12"/>
  <c r="MQ62" i="12"/>
  <c r="MR62" i="12"/>
  <c r="MS62" i="12"/>
  <c r="MT62" i="12"/>
  <c r="MU62" i="12"/>
  <c r="MV62" i="12"/>
  <c r="MW62" i="12"/>
  <c r="MX62" i="12"/>
  <c r="MY62" i="12"/>
  <c r="MZ62" i="12"/>
  <c r="NA62" i="12"/>
  <c r="NB62" i="12"/>
  <c r="NC62" i="12"/>
  <c r="ND62" i="12"/>
  <c r="NE62" i="12"/>
  <c r="NF62" i="12"/>
  <c r="NG62" i="12"/>
  <c r="NH62" i="12"/>
  <c r="NI62" i="12"/>
  <c r="NJ62" i="12"/>
  <c r="NK62" i="12"/>
  <c r="NL62" i="12"/>
  <c r="NM62" i="12"/>
  <c r="NN62" i="12"/>
  <c r="NO62" i="12"/>
  <c r="NP62" i="12"/>
  <c r="NQ62" i="12"/>
  <c r="NR62" i="12"/>
  <c r="NS62" i="12"/>
  <c r="NT62" i="12"/>
  <c r="NU62" i="12"/>
  <c r="NV62" i="12"/>
  <c r="NW62" i="12"/>
  <c r="NX62" i="12"/>
  <c r="NY62" i="12"/>
  <c r="NZ62" i="12"/>
  <c r="OA62" i="12"/>
  <c r="OB62" i="12"/>
  <c r="OC62" i="12"/>
  <c r="OD62" i="12"/>
  <c r="OE62" i="12"/>
  <c r="OF62" i="12"/>
  <c r="OG62" i="12"/>
  <c r="OH62" i="12"/>
  <c r="OI62" i="12"/>
  <c r="OJ62" i="12"/>
  <c r="OK62" i="12"/>
  <c r="OL62" i="12"/>
  <c r="OM62" i="12"/>
  <c r="ON62" i="12"/>
  <c r="OO62" i="12"/>
  <c r="OP62" i="12"/>
  <c r="OQ62" i="12"/>
  <c r="OR62" i="12"/>
  <c r="OS62" i="12"/>
  <c r="HF63" i="12"/>
  <c r="HG63" i="12"/>
  <c r="HH63" i="12"/>
  <c r="HI63" i="12"/>
  <c r="HJ63" i="12"/>
  <c r="HK63" i="12"/>
  <c r="HL63" i="12"/>
  <c r="HM63" i="12"/>
  <c r="HN63" i="12"/>
  <c r="HO63" i="12"/>
  <c r="HP63" i="12"/>
  <c r="HQ63" i="12"/>
  <c r="HR63" i="12"/>
  <c r="HS63" i="12"/>
  <c r="HT63" i="12"/>
  <c r="HU63" i="12"/>
  <c r="HV63" i="12"/>
  <c r="HW63" i="12"/>
  <c r="HX63" i="12"/>
  <c r="HY63" i="12"/>
  <c r="HZ63" i="12"/>
  <c r="IA63" i="12"/>
  <c r="IB63" i="12"/>
  <c r="IC63" i="12"/>
  <c r="ID63" i="12"/>
  <c r="IE63" i="12"/>
  <c r="IF63" i="12"/>
  <c r="IG63" i="12"/>
  <c r="IH63" i="12"/>
  <c r="II63" i="12"/>
  <c r="IJ63" i="12"/>
  <c r="IK63" i="12"/>
  <c r="IL63" i="12"/>
  <c r="IM63" i="12"/>
  <c r="IN63" i="12"/>
  <c r="IO63" i="12"/>
  <c r="IP63" i="12"/>
  <c r="IQ63" i="12"/>
  <c r="IR63" i="12"/>
  <c r="IS63" i="12"/>
  <c r="IT63" i="12"/>
  <c r="IU63" i="12"/>
  <c r="IV63" i="12"/>
  <c r="IW63" i="12"/>
  <c r="IX63" i="12"/>
  <c r="IY63" i="12"/>
  <c r="IZ63" i="12"/>
  <c r="JA63" i="12"/>
  <c r="JB63" i="12"/>
  <c r="JC63" i="12"/>
  <c r="JD63" i="12"/>
  <c r="JE63" i="12"/>
  <c r="JF63" i="12"/>
  <c r="JG63" i="12"/>
  <c r="JH63" i="12"/>
  <c r="JI63" i="12"/>
  <c r="JJ63" i="12"/>
  <c r="JK63" i="12"/>
  <c r="JL63" i="12"/>
  <c r="JM63" i="12"/>
  <c r="JN63" i="12"/>
  <c r="JO63" i="12"/>
  <c r="JP63" i="12"/>
  <c r="JQ63" i="12"/>
  <c r="JR63" i="12"/>
  <c r="JS63" i="12"/>
  <c r="JT63" i="12"/>
  <c r="JU63" i="12"/>
  <c r="JV63" i="12"/>
  <c r="JW63" i="12"/>
  <c r="JX63" i="12"/>
  <c r="JY63" i="12"/>
  <c r="JZ63" i="12"/>
  <c r="KA63" i="12"/>
  <c r="KB63" i="12"/>
  <c r="KC63" i="12"/>
  <c r="KD63" i="12"/>
  <c r="KE63" i="12"/>
  <c r="KF63" i="12"/>
  <c r="KG63" i="12"/>
  <c r="KH63" i="12"/>
  <c r="KI63" i="12"/>
  <c r="KJ63" i="12"/>
  <c r="KK63" i="12"/>
  <c r="KL63" i="12"/>
  <c r="KM63" i="12"/>
  <c r="KN63" i="12"/>
  <c r="KO63" i="12"/>
  <c r="KP63" i="12"/>
  <c r="KQ63" i="12"/>
  <c r="KR63" i="12"/>
  <c r="KS63" i="12"/>
  <c r="KT63" i="12"/>
  <c r="KU63" i="12"/>
  <c r="KV63" i="12"/>
  <c r="KW63" i="12"/>
  <c r="KX63" i="12"/>
  <c r="KY63" i="12"/>
  <c r="KZ63" i="12"/>
  <c r="LA63" i="12"/>
  <c r="LB63" i="12"/>
  <c r="LC63" i="12"/>
  <c r="LD63" i="12"/>
  <c r="LE63" i="12"/>
  <c r="LF63" i="12"/>
  <c r="LG63" i="12"/>
  <c r="LH63" i="12"/>
  <c r="LI63" i="12"/>
  <c r="LJ63" i="12"/>
  <c r="LK63" i="12"/>
  <c r="LL63" i="12"/>
  <c r="LM63" i="12"/>
  <c r="LN63" i="12"/>
  <c r="LO63" i="12"/>
  <c r="LP63" i="12"/>
  <c r="LQ63" i="12"/>
  <c r="LR63" i="12"/>
  <c r="LS63" i="12"/>
  <c r="LT63" i="12"/>
  <c r="LU63" i="12"/>
  <c r="LV63" i="12"/>
  <c r="LW63" i="12"/>
  <c r="LX63" i="12"/>
  <c r="LY63" i="12"/>
  <c r="LZ63" i="12"/>
  <c r="MA63" i="12"/>
  <c r="MB63" i="12"/>
  <c r="MC63" i="12"/>
  <c r="MD63" i="12"/>
  <c r="ME63" i="12"/>
  <c r="MF63" i="12"/>
  <c r="MG63" i="12"/>
  <c r="MH63" i="12"/>
  <c r="MI63" i="12"/>
  <c r="MJ63" i="12"/>
  <c r="MK63" i="12"/>
  <c r="ML63" i="12"/>
  <c r="MM63" i="12"/>
  <c r="MN63" i="12"/>
  <c r="MO63" i="12"/>
  <c r="MP63" i="12"/>
  <c r="MQ63" i="12"/>
  <c r="MR63" i="12"/>
  <c r="MS63" i="12"/>
  <c r="MT63" i="12"/>
  <c r="MU63" i="12"/>
  <c r="MV63" i="12"/>
  <c r="MW63" i="12"/>
  <c r="MX63" i="12"/>
  <c r="MY63" i="12"/>
  <c r="MZ63" i="12"/>
  <c r="NA63" i="12"/>
  <c r="NB63" i="12"/>
  <c r="NC63" i="12"/>
  <c r="ND63" i="12"/>
  <c r="NE63" i="12"/>
  <c r="NF63" i="12"/>
  <c r="NG63" i="12"/>
  <c r="NH63" i="12"/>
  <c r="NI63" i="12"/>
  <c r="NJ63" i="12"/>
  <c r="NK63" i="12"/>
  <c r="NL63" i="12"/>
  <c r="NM63" i="12"/>
  <c r="NN63" i="12"/>
  <c r="NO63" i="12"/>
  <c r="NP63" i="12"/>
  <c r="NQ63" i="12"/>
  <c r="NR63" i="12"/>
  <c r="NS63" i="12"/>
  <c r="NT63" i="12"/>
  <c r="NU63" i="12"/>
  <c r="NV63" i="12"/>
  <c r="NW63" i="12"/>
  <c r="NX63" i="12"/>
  <c r="NY63" i="12"/>
  <c r="NZ63" i="12"/>
  <c r="OA63" i="12"/>
  <c r="OB63" i="12"/>
  <c r="OC63" i="12"/>
  <c r="OD63" i="12"/>
  <c r="OE63" i="12"/>
  <c r="OF63" i="12"/>
  <c r="OG63" i="12"/>
  <c r="OH63" i="12"/>
  <c r="OI63" i="12"/>
  <c r="OJ63" i="12"/>
  <c r="OK63" i="12"/>
  <c r="OL63" i="12"/>
  <c r="OM63" i="12"/>
  <c r="ON63" i="12"/>
  <c r="OO63" i="12"/>
  <c r="OP63" i="12"/>
  <c r="OQ63" i="12"/>
  <c r="OR63" i="12"/>
  <c r="OS63" i="12"/>
  <c r="HF64" i="12"/>
  <c r="HG64" i="12"/>
  <c r="HH64" i="12"/>
  <c r="HI64" i="12"/>
  <c r="HJ64" i="12"/>
  <c r="HK64" i="12"/>
  <c r="HL64" i="12"/>
  <c r="HM64" i="12"/>
  <c r="HN64" i="12"/>
  <c r="HO64" i="12"/>
  <c r="HP64" i="12"/>
  <c r="HQ64" i="12"/>
  <c r="HR64" i="12"/>
  <c r="HS64" i="12"/>
  <c r="HT64" i="12"/>
  <c r="HU64" i="12"/>
  <c r="HV64" i="12"/>
  <c r="HW64" i="12"/>
  <c r="HX64" i="12"/>
  <c r="HY64" i="12"/>
  <c r="HZ64" i="12"/>
  <c r="IA64" i="12"/>
  <c r="IB64" i="12"/>
  <c r="IC64" i="12"/>
  <c r="ID64" i="12"/>
  <c r="IE64" i="12"/>
  <c r="IF64" i="12"/>
  <c r="IG64" i="12"/>
  <c r="IH64" i="12"/>
  <c r="II64" i="12"/>
  <c r="IJ64" i="12"/>
  <c r="IK64" i="12"/>
  <c r="IL64" i="12"/>
  <c r="IM64" i="12"/>
  <c r="IN64" i="12"/>
  <c r="IO64" i="12"/>
  <c r="IP64" i="12"/>
  <c r="IQ64" i="12"/>
  <c r="IR64" i="12"/>
  <c r="IS64" i="12"/>
  <c r="IT64" i="12"/>
  <c r="IU64" i="12"/>
  <c r="IV64" i="12"/>
  <c r="IW64" i="12"/>
  <c r="IX64" i="12"/>
  <c r="IY64" i="12"/>
  <c r="IZ64" i="12"/>
  <c r="JA64" i="12"/>
  <c r="JB64" i="12"/>
  <c r="JC64" i="12"/>
  <c r="JD64" i="12"/>
  <c r="JE64" i="12"/>
  <c r="JF64" i="12"/>
  <c r="JG64" i="12"/>
  <c r="JH64" i="12"/>
  <c r="JI64" i="12"/>
  <c r="JJ64" i="12"/>
  <c r="JK64" i="12"/>
  <c r="JL64" i="12"/>
  <c r="JM64" i="12"/>
  <c r="JN64" i="12"/>
  <c r="JO64" i="12"/>
  <c r="JP64" i="12"/>
  <c r="JQ64" i="12"/>
  <c r="JR64" i="12"/>
  <c r="JS64" i="12"/>
  <c r="JT64" i="12"/>
  <c r="JU64" i="12"/>
  <c r="JV64" i="12"/>
  <c r="JW64" i="12"/>
  <c r="JX64" i="12"/>
  <c r="JY64" i="12"/>
  <c r="JZ64" i="12"/>
  <c r="KA64" i="12"/>
  <c r="KB64" i="12"/>
  <c r="KC64" i="12"/>
  <c r="KD64" i="12"/>
  <c r="KE64" i="12"/>
  <c r="KF64" i="12"/>
  <c r="KG64" i="12"/>
  <c r="KH64" i="12"/>
  <c r="KI64" i="12"/>
  <c r="KJ64" i="12"/>
  <c r="KK64" i="12"/>
  <c r="KL64" i="12"/>
  <c r="KM64" i="12"/>
  <c r="KN64" i="12"/>
  <c r="KO64" i="12"/>
  <c r="KP64" i="12"/>
  <c r="KQ64" i="12"/>
  <c r="KR64" i="12"/>
  <c r="KS64" i="12"/>
  <c r="KT64" i="12"/>
  <c r="KU64" i="12"/>
  <c r="KV64" i="12"/>
  <c r="KW64" i="12"/>
  <c r="KX64" i="12"/>
  <c r="KY64" i="12"/>
  <c r="KZ64" i="12"/>
  <c r="LA64" i="12"/>
  <c r="LB64" i="12"/>
  <c r="LC64" i="12"/>
  <c r="LD64" i="12"/>
  <c r="LE64" i="12"/>
  <c r="LF64" i="12"/>
  <c r="LG64" i="12"/>
  <c r="LH64" i="12"/>
  <c r="LI64" i="12"/>
  <c r="LJ64" i="12"/>
  <c r="LK64" i="12"/>
  <c r="LL64" i="12"/>
  <c r="LM64" i="12"/>
  <c r="LN64" i="12"/>
  <c r="LO64" i="12"/>
  <c r="LP64" i="12"/>
  <c r="LQ64" i="12"/>
  <c r="LR64" i="12"/>
  <c r="LS64" i="12"/>
  <c r="LT64" i="12"/>
  <c r="LU64" i="12"/>
  <c r="LV64" i="12"/>
  <c r="LW64" i="12"/>
  <c r="LX64" i="12"/>
  <c r="LY64" i="12"/>
  <c r="LZ64" i="12"/>
  <c r="MA64" i="12"/>
  <c r="MB64" i="12"/>
  <c r="MC64" i="12"/>
  <c r="MD64" i="12"/>
  <c r="ME64" i="12"/>
  <c r="MF64" i="12"/>
  <c r="MG64" i="12"/>
  <c r="MH64" i="12"/>
  <c r="MI64" i="12"/>
  <c r="MJ64" i="12"/>
  <c r="MK64" i="12"/>
  <c r="ML64" i="12"/>
  <c r="MM64" i="12"/>
  <c r="MN64" i="12"/>
  <c r="MO64" i="12"/>
  <c r="MP64" i="12"/>
  <c r="MQ64" i="12"/>
  <c r="MR64" i="12"/>
  <c r="MS64" i="12"/>
  <c r="MT64" i="12"/>
  <c r="MU64" i="12"/>
  <c r="MV64" i="12"/>
  <c r="MW64" i="12"/>
  <c r="MX64" i="12"/>
  <c r="MY64" i="12"/>
  <c r="MZ64" i="12"/>
  <c r="NA64" i="12"/>
  <c r="NB64" i="12"/>
  <c r="NC64" i="12"/>
  <c r="ND64" i="12"/>
  <c r="NE64" i="12"/>
  <c r="NF64" i="12"/>
  <c r="NG64" i="12"/>
  <c r="NH64" i="12"/>
  <c r="NI64" i="12"/>
  <c r="NJ64" i="12"/>
  <c r="NK64" i="12"/>
  <c r="NL64" i="12"/>
  <c r="NM64" i="12"/>
  <c r="NN64" i="12"/>
  <c r="NO64" i="12"/>
  <c r="NP64" i="12"/>
  <c r="NQ64" i="12"/>
  <c r="NR64" i="12"/>
  <c r="NS64" i="12"/>
  <c r="NT64" i="12"/>
  <c r="NU64" i="12"/>
  <c r="NV64" i="12"/>
  <c r="NW64" i="12"/>
  <c r="NX64" i="12"/>
  <c r="NY64" i="12"/>
  <c r="NZ64" i="12"/>
  <c r="OA64" i="12"/>
  <c r="OB64" i="12"/>
  <c r="OC64" i="12"/>
  <c r="OD64" i="12"/>
  <c r="OE64" i="12"/>
  <c r="OF64" i="12"/>
  <c r="OG64" i="12"/>
  <c r="OH64" i="12"/>
  <c r="OI64" i="12"/>
  <c r="OJ64" i="12"/>
  <c r="OK64" i="12"/>
  <c r="OL64" i="12"/>
  <c r="OM64" i="12"/>
  <c r="ON64" i="12"/>
  <c r="OO64" i="12"/>
  <c r="OP64" i="12"/>
  <c r="OQ64" i="12"/>
  <c r="OR64" i="12"/>
  <c r="OS64" i="12"/>
  <c r="HF65" i="12"/>
  <c r="HG65" i="12"/>
  <c r="HH65" i="12"/>
  <c r="HI65" i="12"/>
  <c r="HJ65" i="12"/>
  <c r="HK65" i="12"/>
  <c r="HL65" i="12"/>
  <c r="HM65" i="12"/>
  <c r="HN65" i="12"/>
  <c r="HO65" i="12"/>
  <c r="HP65" i="12"/>
  <c r="HQ65" i="12"/>
  <c r="HR65" i="12"/>
  <c r="HS65" i="12"/>
  <c r="HT65" i="12"/>
  <c r="HU65" i="12"/>
  <c r="HV65" i="12"/>
  <c r="HW65" i="12"/>
  <c r="HX65" i="12"/>
  <c r="HY65" i="12"/>
  <c r="HZ65" i="12"/>
  <c r="IA65" i="12"/>
  <c r="IB65" i="12"/>
  <c r="IC65" i="12"/>
  <c r="ID65" i="12"/>
  <c r="IE65" i="12"/>
  <c r="IF65" i="12"/>
  <c r="IG65" i="12"/>
  <c r="IH65" i="12"/>
  <c r="II65" i="12"/>
  <c r="IJ65" i="12"/>
  <c r="IK65" i="12"/>
  <c r="IL65" i="12"/>
  <c r="IM65" i="12"/>
  <c r="IN65" i="12"/>
  <c r="IO65" i="12"/>
  <c r="IP65" i="12"/>
  <c r="IQ65" i="12"/>
  <c r="IR65" i="12"/>
  <c r="IS65" i="12"/>
  <c r="IT65" i="12"/>
  <c r="IU65" i="12"/>
  <c r="IV65" i="12"/>
  <c r="IW65" i="12"/>
  <c r="IX65" i="12"/>
  <c r="IY65" i="12"/>
  <c r="IZ65" i="12"/>
  <c r="JA65" i="12"/>
  <c r="JB65" i="12"/>
  <c r="JC65" i="12"/>
  <c r="JD65" i="12"/>
  <c r="JE65" i="12"/>
  <c r="JF65" i="12"/>
  <c r="JG65" i="12"/>
  <c r="JH65" i="12"/>
  <c r="JI65" i="12"/>
  <c r="JJ65" i="12"/>
  <c r="JK65" i="12"/>
  <c r="JL65" i="12"/>
  <c r="JM65" i="12"/>
  <c r="JN65" i="12"/>
  <c r="JO65" i="12"/>
  <c r="JP65" i="12"/>
  <c r="JQ65" i="12"/>
  <c r="JR65" i="12"/>
  <c r="JS65" i="12"/>
  <c r="JT65" i="12"/>
  <c r="JU65" i="12"/>
  <c r="JV65" i="12"/>
  <c r="JW65" i="12"/>
  <c r="JX65" i="12"/>
  <c r="JY65" i="12"/>
  <c r="JZ65" i="12"/>
  <c r="KA65" i="12"/>
  <c r="KB65" i="12"/>
  <c r="KC65" i="12"/>
  <c r="KD65" i="12"/>
  <c r="KE65" i="12"/>
  <c r="KF65" i="12"/>
  <c r="KG65" i="12"/>
  <c r="KH65" i="12"/>
  <c r="KI65" i="12"/>
  <c r="KJ65" i="12"/>
  <c r="KK65" i="12"/>
  <c r="KL65" i="12"/>
  <c r="KM65" i="12"/>
  <c r="KN65" i="12"/>
  <c r="KO65" i="12"/>
  <c r="KP65" i="12"/>
  <c r="KQ65" i="12"/>
  <c r="KR65" i="12"/>
  <c r="KS65" i="12"/>
  <c r="KT65" i="12"/>
  <c r="KU65" i="12"/>
  <c r="KV65" i="12"/>
  <c r="KW65" i="12"/>
  <c r="KX65" i="12"/>
  <c r="KY65" i="12"/>
  <c r="KZ65" i="12"/>
  <c r="LA65" i="12"/>
  <c r="LB65" i="12"/>
  <c r="LC65" i="12"/>
  <c r="LD65" i="12"/>
  <c r="LE65" i="12"/>
  <c r="LF65" i="12"/>
  <c r="LG65" i="12"/>
  <c r="LH65" i="12"/>
  <c r="LI65" i="12"/>
  <c r="LJ65" i="12"/>
  <c r="LK65" i="12"/>
  <c r="LL65" i="12"/>
  <c r="LM65" i="12"/>
  <c r="LN65" i="12"/>
  <c r="LO65" i="12"/>
  <c r="LP65" i="12"/>
  <c r="LQ65" i="12"/>
  <c r="LR65" i="12"/>
  <c r="LS65" i="12"/>
  <c r="LT65" i="12"/>
  <c r="LU65" i="12"/>
  <c r="LV65" i="12"/>
  <c r="LW65" i="12"/>
  <c r="LX65" i="12"/>
  <c r="LY65" i="12"/>
  <c r="LZ65" i="12"/>
  <c r="MA65" i="12"/>
  <c r="MB65" i="12"/>
  <c r="MC65" i="12"/>
  <c r="MD65" i="12"/>
  <c r="ME65" i="12"/>
  <c r="MF65" i="12"/>
  <c r="MG65" i="12"/>
  <c r="MH65" i="12"/>
  <c r="MI65" i="12"/>
  <c r="MJ65" i="12"/>
  <c r="MK65" i="12"/>
  <c r="ML65" i="12"/>
  <c r="MM65" i="12"/>
  <c r="MN65" i="12"/>
  <c r="MO65" i="12"/>
  <c r="MP65" i="12"/>
  <c r="MQ65" i="12"/>
  <c r="MR65" i="12"/>
  <c r="MS65" i="12"/>
  <c r="MT65" i="12"/>
  <c r="MU65" i="12"/>
  <c r="MV65" i="12"/>
  <c r="MW65" i="12"/>
  <c r="MX65" i="12"/>
  <c r="MY65" i="12"/>
  <c r="MZ65" i="12"/>
  <c r="NA65" i="12"/>
  <c r="NB65" i="12"/>
  <c r="NC65" i="12"/>
  <c r="ND65" i="12"/>
  <c r="NE65" i="12"/>
  <c r="NF65" i="12"/>
  <c r="NG65" i="12"/>
  <c r="NH65" i="12"/>
  <c r="NI65" i="12"/>
  <c r="NJ65" i="12"/>
  <c r="NK65" i="12"/>
  <c r="NL65" i="12"/>
  <c r="NM65" i="12"/>
  <c r="NN65" i="12"/>
  <c r="NO65" i="12"/>
  <c r="NP65" i="12"/>
  <c r="NQ65" i="12"/>
  <c r="NR65" i="12"/>
  <c r="NS65" i="12"/>
  <c r="NT65" i="12"/>
  <c r="NU65" i="12"/>
  <c r="NV65" i="12"/>
  <c r="NW65" i="12"/>
  <c r="NX65" i="12"/>
  <c r="NY65" i="12"/>
  <c r="NZ65" i="12"/>
  <c r="OA65" i="12"/>
  <c r="OB65" i="12"/>
  <c r="OC65" i="12"/>
  <c r="OD65" i="12"/>
  <c r="OE65" i="12"/>
  <c r="OF65" i="12"/>
  <c r="OG65" i="12"/>
  <c r="OH65" i="12"/>
  <c r="OI65" i="12"/>
  <c r="OJ65" i="12"/>
  <c r="OK65" i="12"/>
  <c r="OL65" i="12"/>
  <c r="OM65" i="12"/>
  <c r="ON65" i="12"/>
  <c r="OO65" i="12"/>
  <c r="OP65" i="12"/>
  <c r="OQ65" i="12"/>
  <c r="OR65" i="12"/>
  <c r="OS65" i="12"/>
  <c r="HF66" i="12"/>
  <c r="HG66" i="12"/>
  <c r="HH66" i="12"/>
  <c r="HI66" i="12"/>
  <c r="HJ66" i="12"/>
  <c r="HK66" i="12"/>
  <c r="HL66" i="12"/>
  <c r="HM66" i="12"/>
  <c r="HN66" i="12"/>
  <c r="HO66" i="12"/>
  <c r="HP66" i="12"/>
  <c r="HQ66" i="12"/>
  <c r="HR66" i="12"/>
  <c r="HS66" i="12"/>
  <c r="HT66" i="12"/>
  <c r="HU66" i="12"/>
  <c r="HV66" i="12"/>
  <c r="HW66" i="12"/>
  <c r="HX66" i="12"/>
  <c r="HY66" i="12"/>
  <c r="HZ66" i="12"/>
  <c r="IA66" i="12"/>
  <c r="IB66" i="12"/>
  <c r="IC66" i="12"/>
  <c r="ID66" i="12"/>
  <c r="IE66" i="12"/>
  <c r="IF66" i="12"/>
  <c r="IG66" i="12"/>
  <c r="IH66" i="12"/>
  <c r="II66" i="12"/>
  <c r="IJ66" i="12"/>
  <c r="IK66" i="12"/>
  <c r="IL66" i="12"/>
  <c r="IM66" i="12"/>
  <c r="IN66" i="12"/>
  <c r="IO66" i="12"/>
  <c r="IP66" i="12"/>
  <c r="IQ66" i="12"/>
  <c r="IR66" i="12"/>
  <c r="IS66" i="12"/>
  <c r="IT66" i="12"/>
  <c r="IU66" i="12"/>
  <c r="IV66" i="12"/>
  <c r="IW66" i="12"/>
  <c r="IX66" i="12"/>
  <c r="IY66" i="12"/>
  <c r="IZ66" i="12"/>
  <c r="JA66" i="12"/>
  <c r="JB66" i="12"/>
  <c r="JC66" i="12"/>
  <c r="JD66" i="12"/>
  <c r="JE66" i="12"/>
  <c r="JF66" i="12"/>
  <c r="JG66" i="12"/>
  <c r="JH66" i="12"/>
  <c r="JI66" i="12"/>
  <c r="JJ66" i="12"/>
  <c r="JK66" i="12"/>
  <c r="JL66" i="12"/>
  <c r="JM66" i="12"/>
  <c r="JN66" i="12"/>
  <c r="JO66" i="12"/>
  <c r="JP66" i="12"/>
  <c r="JQ66" i="12"/>
  <c r="JR66" i="12"/>
  <c r="JS66" i="12"/>
  <c r="JT66" i="12"/>
  <c r="JU66" i="12"/>
  <c r="JV66" i="12"/>
  <c r="JW66" i="12"/>
  <c r="JX66" i="12"/>
  <c r="JY66" i="12"/>
  <c r="JZ66" i="12"/>
  <c r="KA66" i="12"/>
  <c r="KB66" i="12"/>
  <c r="KC66" i="12"/>
  <c r="KD66" i="12"/>
  <c r="KE66" i="12"/>
  <c r="KF66" i="12"/>
  <c r="KG66" i="12"/>
  <c r="KH66" i="12"/>
  <c r="KI66" i="12"/>
  <c r="KJ66" i="12"/>
  <c r="KK66" i="12"/>
  <c r="KL66" i="12"/>
  <c r="KM66" i="12"/>
  <c r="KN66" i="12"/>
  <c r="KO66" i="12"/>
  <c r="KP66" i="12"/>
  <c r="KQ66" i="12"/>
  <c r="KR66" i="12"/>
  <c r="KS66" i="12"/>
  <c r="KT66" i="12"/>
  <c r="KU66" i="12"/>
  <c r="KV66" i="12"/>
  <c r="KW66" i="12"/>
  <c r="KX66" i="12"/>
  <c r="KY66" i="12"/>
  <c r="KZ66" i="12"/>
  <c r="LA66" i="12"/>
  <c r="LB66" i="12"/>
  <c r="LC66" i="12"/>
  <c r="LD66" i="12"/>
  <c r="LE66" i="12"/>
  <c r="LF66" i="12"/>
  <c r="LG66" i="12"/>
  <c r="LH66" i="12"/>
  <c r="LI66" i="12"/>
  <c r="LJ66" i="12"/>
  <c r="LK66" i="12"/>
  <c r="LL66" i="12"/>
  <c r="LM66" i="12"/>
  <c r="LN66" i="12"/>
  <c r="LO66" i="12"/>
  <c r="LP66" i="12"/>
  <c r="LQ66" i="12"/>
  <c r="LR66" i="12"/>
  <c r="LS66" i="12"/>
  <c r="LT66" i="12"/>
  <c r="LU66" i="12"/>
  <c r="LV66" i="12"/>
  <c r="LW66" i="12"/>
  <c r="LX66" i="12"/>
  <c r="LY66" i="12"/>
  <c r="LZ66" i="12"/>
  <c r="MA66" i="12"/>
  <c r="MB66" i="12"/>
  <c r="MC66" i="12"/>
  <c r="MD66" i="12"/>
  <c r="ME66" i="12"/>
  <c r="MF66" i="12"/>
  <c r="MG66" i="12"/>
  <c r="MH66" i="12"/>
  <c r="MI66" i="12"/>
  <c r="MJ66" i="12"/>
  <c r="MK66" i="12"/>
  <c r="ML66" i="12"/>
  <c r="MM66" i="12"/>
  <c r="MN66" i="12"/>
  <c r="MO66" i="12"/>
  <c r="MP66" i="12"/>
  <c r="MQ66" i="12"/>
  <c r="MR66" i="12"/>
  <c r="MS66" i="12"/>
  <c r="MT66" i="12"/>
  <c r="MU66" i="12"/>
  <c r="MV66" i="12"/>
  <c r="MW66" i="12"/>
  <c r="MX66" i="12"/>
  <c r="MY66" i="12"/>
  <c r="MZ66" i="12"/>
  <c r="NA66" i="12"/>
  <c r="NB66" i="12"/>
  <c r="NC66" i="12"/>
  <c r="ND66" i="12"/>
  <c r="NE66" i="12"/>
  <c r="NF66" i="12"/>
  <c r="NG66" i="12"/>
  <c r="NH66" i="12"/>
  <c r="NI66" i="12"/>
  <c r="NJ66" i="12"/>
  <c r="NK66" i="12"/>
  <c r="NL66" i="12"/>
  <c r="NM66" i="12"/>
  <c r="NN66" i="12"/>
  <c r="NO66" i="12"/>
  <c r="NP66" i="12"/>
  <c r="NQ66" i="12"/>
  <c r="NR66" i="12"/>
  <c r="NS66" i="12"/>
  <c r="NT66" i="12"/>
  <c r="NU66" i="12"/>
  <c r="NV66" i="12"/>
  <c r="NW66" i="12"/>
  <c r="NX66" i="12"/>
  <c r="NY66" i="12"/>
  <c r="NZ66" i="12"/>
  <c r="OA66" i="12"/>
  <c r="OB66" i="12"/>
  <c r="OC66" i="12"/>
  <c r="OD66" i="12"/>
  <c r="OE66" i="12"/>
  <c r="OF66" i="12"/>
  <c r="OG66" i="12"/>
  <c r="OH66" i="12"/>
  <c r="OI66" i="12"/>
  <c r="OJ66" i="12"/>
  <c r="OK66" i="12"/>
  <c r="OL66" i="12"/>
  <c r="OM66" i="12"/>
  <c r="ON66" i="12"/>
  <c r="OO66" i="12"/>
  <c r="OP66" i="12"/>
  <c r="OQ66" i="12"/>
  <c r="OR66" i="12"/>
  <c r="OS66" i="12"/>
  <c r="HF67" i="12"/>
  <c r="HG67" i="12"/>
  <c r="HH67" i="12"/>
  <c r="HI67" i="12"/>
  <c r="HJ67" i="12"/>
  <c r="HK67" i="12"/>
  <c r="HL67" i="12"/>
  <c r="HM67" i="12"/>
  <c r="HN67" i="12"/>
  <c r="HO67" i="12"/>
  <c r="HP67" i="12"/>
  <c r="HQ67" i="12"/>
  <c r="HR67" i="12"/>
  <c r="HS67" i="12"/>
  <c r="HT67" i="12"/>
  <c r="HU67" i="12"/>
  <c r="HV67" i="12"/>
  <c r="HW67" i="12"/>
  <c r="HX67" i="12"/>
  <c r="HY67" i="12"/>
  <c r="HZ67" i="12"/>
  <c r="IA67" i="12"/>
  <c r="IB67" i="12"/>
  <c r="IC67" i="12"/>
  <c r="ID67" i="12"/>
  <c r="IE67" i="12"/>
  <c r="IF67" i="12"/>
  <c r="IG67" i="12"/>
  <c r="IH67" i="12"/>
  <c r="II67" i="12"/>
  <c r="IJ67" i="12"/>
  <c r="IK67" i="12"/>
  <c r="IL67" i="12"/>
  <c r="IM67" i="12"/>
  <c r="IN67" i="12"/>
  <c r="IO67" i="12"/>
  <c r="IP67" i="12"/>
  <c r="IQ67" i="12"/>
  <c r="IR67" i="12"/>
  <c r="IS67" i="12"/>
  <c r="IT67" i="12"/>
  <c r="IU67" i="12"/>
  <c r="IV67" i="12"/>
  <c r="IW67" i="12"/>
  <c r="IX67" i="12"/>
  <c r="IY67" i="12"/>
  <c r="IZ67" i="12"/>
  <c r="JA67" i="12"/>
  <c r="JB67" i="12"/>
  <c r="JC67" i="12"/>
  <c r="JD67" i="12"/>
  <c r="JE67" i="12"/>
  <c r="JF67" i="12"/>
  <c r="JG67" i="12"/>
  <c r="JH67" i="12"/>
  <c r="JI67" i="12"/>
  <c r="JJ67" i="12"/>
  <c r="JK67" i="12"/>
  <c r="JL67" i="12"/>
  <c r="JM67" i="12"/>
  <c r="JN67" i="12"/>
  <c r="JO67" i="12"/>
  <c r="JP67" i="12"/>
  <c r="JQ67" i="12"/>
  <c r="JR67" i="12"/>
  <c r="JS67" i="12"/>
  <c r="JT67" i="12"/>
  <c r="JU67" i="12"/>
  <c r="JV67" i="12"/>
  <c r="JW67" i="12"/>
  <c r="JX67" i="12"/>
  <c r="JY67" i="12"/>
  <c r="JZ67" i="12"/>
  <c r="KA67" i="12"/>
  <c r="KB67" i="12"/>
  <c r="KC67" i="12"/>
  <c r="KD67" i="12"/>
  <c r="KE67" i="12"/>
  <c r="KF67" i="12"/>
  <c r="KG67" i="12"/>
  <c r="KH67" i="12"/>
  <c r="KI67" i="12"/>
  <c r="KJ67" i="12"/>
  <c r="KK67" i="12"/>
  <c r="KL67" i="12"/>
  <c r="KM67" i="12"/>
  <c r="KN67" i="12"/>
  <c r="KO67" i="12"/>
  <c r="KP67" i="12"/>
  <c r="KQ67" i="12"/>
  <c r="KR67" i="12"/>
  <c r="KS67" i="12"/>
  <c r="KT67" i="12"/>
  <c r="KU67" i="12"/>
  <c r="KV67" i="12"/>
  <c r="KW67" i="12"/>
  <c r="KX67" i="12"/>
  <c r="KY67" i="12"/>
  <c r="KZ67" i="12"/>
  <c r="LA67" i="12"/>
  <c r="LB67" i="12"/>
  <c r="LC67" i="12"/>
  <c r="LD67" i="12"/>
  <c r="LE67" i="12"/>
  <c r="LF67" i="12"/>
  <c r="LG67" i="12"/>
  <c r="LH67" i="12"/>
  <c r="LI67" i="12"/>
  <c r="LJ67" i="12"/>
  <c r="LK67" i="12"/>
  <c r="LL67" i="12"/>
  <c r="LM67" i="12"/>
  <c r="LN67" i="12"/>
  <c r="LO67" i="12"/>
  <c r="LP67" i="12"/>
  <c r="LQ67" i="12"/>
  <c r="LR67" i="12"/>
  <c r="LS67" i="12"/>
  <c r="LT67" i="12"/>
  <c r="LU67" i="12"/>
  <c r="LV67" i="12"/>
  <c r="LW67" i="12"/>
  <c r="LX67" i="12"/>
  <c r="LY67" i="12"/>
  <c r="LZ67" i="12"/>
  <c r="MA67" i="12"/>
  <c r="MB67" i="12"/>
  <c r="MC67" i="12"/>
  <c r="MD67" i="12"/>
  <c r="ME67" i="12"/>
  <c r="MF67" i="12"/>
  <c r="MG67" i="12"/>
  <c r="MH67" i="12"/>
  <c r="MI67" i="12"/>
  <c r="MJ67" i="12"/>
  <c r="MK67" i="12"/>
  <c r="ML67" i="12"/>
  <c r="MM67" i="12"/>
  <c r="MN67" i="12"/>
  <c r="MO67" i="12"/>
  <c r="MP67" i="12"/>
  <c r="MQ67" i="12"/>
  <c r="MR67" i="12"/>
  <c r="MS67" i="12"/>
  <c r="MT67" i="12"/>
  <c r="MU67" i="12"/>
  <c r="MV67" i="12"/>
  <c r="MW67" i="12"/>
  <c r="MX67" i="12"/>
  <c r="MY67" i="12"/>
  <c r="MZ67" i="12"/>
  <c r="NA67" i="12"/>
  <c r="NB67" i="12"/>
  <c r="NC67" i="12"/>
  <c r="ND67" i="12"/>
  <c r="NE67" i="12"/>
  <c r="NF67" i="12"/>
  <c r="NG67" i="12"/>
  <c r="NH67" i="12"/>
  <c r="NI67" i="12"/>
  <c r="NJ67" i="12"/>
  <c r="NK67" i="12"/>
  <c r="NL67" i="12"/>
  <c r="NM67" i="12"/>
  <c r="NN67" i="12"/>
  <c r="NO67" i="12"/>
  <c r="NP67" i="12"/>
  <c r="NQ67" i="12"/>
  <c r="NR67" i="12"/>
  <c r="NS67" i="12"/>
  <c r="NT67" i="12"/>
  <c r="NU67" i="12"/>
  <c r="NV67" i="12"/>
  <c r="NW67" i="12"/>
  <c r="NX67" i="12"/>
  <c r="NY67" i="12"/>
  <c r="NZ67" i="12"/>
  <c r="OA67" i="12"/>
  <c r="OB67" i="12"/>
  <c r="OC67" i="12"/>
  <c r="OD67" i="12"/>
  <c r="OE67" i="12"/>
  <c r="OF67" i="12"/>
  <c r="OG67" i="12"/>
  <c r="OH67" i="12"/>
  <c r="OI67" i="12"/>
  <c r="OJ67" i="12"/>
  <c r="OK67" i="12"/>
  <c r="OL67" i="12"/>
  <c r="OM67" i="12"/>
  <c r="ON67" i="12"/>
  <c r="OO67" i="12"/>
  <c r="OP67" i="12"/>
  <c r="OQ67" i="12"/>
  <c r="OR67" i="12"/>
  <c r="OS67" i="12"/>
  <c r="HF68" i="12"/>
  <c r="HG68" i="12"/>
  <c r="HH68" i="12"/>
  <c r="HI68" i="12"/>
  <c r="HJ68" i="12"/>
  <c r="HK68" i="12"/>
  <c r="HL68" i="12"/>
  <c r="HM68" i="12"/>
  <c r="HN68" i="12"/>
  <c r="HO68" i="12"/>
  <c r="HP68" i="12"/>
  <c r="HQ68" i="12"/>
  <c r="HR68" i="12"/>
  <c r="HS68" i="12"/>
  <c r="HT68" i="12"/>
  <c r="HU68" i="12"/>
  <c r="HV68" i="12"/>
  <c r="HW68" i="12"/>
  <c r="HX68" i="12"/>
  <c r="HY68" i="12"/>
  <c r="HZ68" i="12"/>
  <c r="IA68" i="12"/>
  <c r="IB68" i="12"/>
  <c r="IC68" i="12"/>
  <c r="ID68" i="12"/>
  <c r="IE68" i="12"/>
  <c r="IF68" i="12"/>
  <c r="IG68" i="12"/>
  <c r="IH68" i="12"/>
  <c r="II68" i="12"/>
  <c r="IJ68" i="12"/>
  <c r="IK68" i="12"/>
  <c r="IL68" i="12"/>
  <c r="IM68" i="12"/>
  <c r="IN68" i="12"/>
  <c r="IO68" i="12"/>
  <c r="IP68" i="12"/>
  <c r="IQ68" i="12"/>
  <c r="IR68" i="12"/>
  <c r="IS68" i="12"/>
  <c r="IT68" i="12"/>
  <c r="IU68" i="12"/>
  <c r="IV68" i="12"/>
  <c r="IW68" i="12"/>
  <c r="IX68" i="12"/>
  <c r="IY68" i="12"/>
  <c r="IZ68" i="12"/>
  <c r="JA68" i="12"/>
  <c r="JB68" i="12"/>
  <c r="JC68" i="12"/>
  <c r="JD68" i="12"/>
  <c r="JE68" i="12"/>
  <c r="JF68" i="12"/>
  <c r="JG68" i="12"/>
  <c r="JH68" i="12"/>
  <c r="JI68" i="12"/>
  <c r="JJ68" i="12"/>
  <c r="JK68" i="12"/>
  <c r="JL68" i="12"/>
  <c r="JM68" i="12"/>
  <c r="JN68" i="12"/>
  <c r="JO68" i="12"/>
  <c r="JP68" i="12"/>
  <c r="JQ68" i="12"/>
  <c r="JR68" i="12"/>
  <c r="JS68" i="12"/>
  <c r="JT68" i="12"/>
  <c r="JU68" i="12"/>
  <c r="JV68" i="12"/>
  <c r="JW68" i="12"/>
  <c r="JX68" i="12"/>
  <c r="JY68" i="12"/>
  <c r="JZ68" i="12"/>
  <c r="KA68" i="12"/>
  <c r="KB68" i="12"/>
  <c r="KC68" i="12"/>
  <c r="KD68" i="12"/>
  <c r="KE68" i="12"/>
  <c r="KF68" i="12"/>
  <c r="KG68" i="12"/>
  <c r="KH68" i="12"/>
  <c r="KI68" i="12"/>
  <c r="KJ68" i="12"/>
  <c r="KK68" i="12"/>
  <c r="KL68" i="12"/>
  <c r="KM68" i="12"/>
  <c r="KN68" i="12"/>
  <c r="KO68" i="12"/>
  <c r="KP68" i="12"/>
  <c r="KQ68" i="12"/>
  <c r="KR68" i="12"/>
  <c r="KS68" i="12"/>
  <c r="KT68" i="12"/>
  <c r="KU68" i="12"/>
  <c r="KV68" i="12"/>
  <c r="KW68" i="12"/>
  <c r="KX68" i="12"/>
  <c r="KY68" i="12"/>
  <c r="KZ68" i="12"/>
  <c r="LA68" i="12"/>
  <c r="LB68" i="12"/>
  <c r="LC68" i="12"/>
  <c r="LD68" i="12"/>
  <c r="LE68" i="12"/>
  <c r="LF68" i="12"/>
  <c r="LG68" i="12"/>
  <c r="LH68" i="12"/>
  <c r="LI68" i="12"/>
  <c r="LJ68" i="12"/>
  <c r="LK68" i="12"/>
  <c r="LL68" i="12"/>
  <c r="LM68" i="12"/>
  <c r="LN68" i="12"/>
  <c r="LO68" i="12"/>
  <c r="LP68" i="12"/>
  <c r="LQ68" i="12"/>
  <c r="LR68" i="12"/>
  <c r="LS68" i="12"/>
  <c r="LT68" i="12"/>
  <c r="LU68" i="12"/>
  <c r="LV68" i="12"/>
  <c r="LW68" i="12"/>
  <c r="LX68" i="12"/>
  <c r="LY68" i="12"/>
  <c r="LZ68" i="12"/>
  <c r="MA68" i="12"/>
  <c r="MB68" i="12"/>
  <c r="MC68" i="12"/>
  <c r="MD68" i="12"/>
  <c r="ME68" i="12"/>
  <c r="MF68" i="12"/>
  <c r="MG68" i="12"/>
  <c r="MH68" i="12"/>
  <c r="MI68" i="12"/>
  <c r="MJ68" i="12"/>
  <c r="MK68" i="12"/>
  <c r="ML68" i="12"/>
  <c r="MM68" i="12"/>
  <c r="MN68" i="12"/>
  <c r="MO68" i="12"/>
  <c r="MP68" i="12"/>
  <c r="MQ68" i="12"/>
  <c r="MR68" i="12"/>
  <c r="MS68" i="12"/>
  <c r="MT68" i="12"/>
  <c r="MU68" i="12"/>
  <c r="MV68" i="12"/>
  <c r="MW68" i="12"/>
  <c r="MX68" i="12"/>
  <c r="MY68" i="12"/>
  <c r="MZ68" i="12"/>
  <c r="NA68" i="12"/>
  <c r="NB68" i="12"/>
  <c r="NC68" i="12"/>
  <c r="ND68" i="12"/>
  <c r="NE68" i="12"/>
  <c r="NF68" i="12"/>
  <c r="NG68" i="12"/>
  <c r="NH68" i="12"/>
  <c r="NI68" i="12"/>
  <c r="NJ68" i="12"/>
  <c r="NK68" i="12"/>
  <c r="NL68" i="12"/>
  <c r="NM68" i="12"/>
  <c r="NN68" i="12"/>
  <c r="NO68" i="12"/>
  <c r="NP68" i="12"/>
  <c r="NQ68" i="12"/>
  <c r="NR68" i="12"/>
  <c r="NS68" i="12"/>
  <c r="NT68" i="12"/>
  <c r="NU68" i="12"/>
  <c r="NV68" i="12"/>
  <c r="NW68" i="12"/>
  <c r="NX68" i="12"/>
  <c r="NY68" i="12"/>
  <c r="NZ68" i="12"/>
  <c r="OA68" i="12"/>
  <c r="OB68" i="12"/>
  <c r="OC68" i="12"/>
  <c r="OD68" i="12"/>
  <c r="OE68" i="12"/>
  <c r="OF68" i="12"/>
  <c r="OG68" i="12"/>
  <c r="OH68" i="12"/>
  <c r="OI68" i="12"/>
  <c r="OJ68" i="12"/>
  <c r="OK68" i="12"/>
  <c r="OL68" i="12"/>
  <c r="OM68" i="12"/>
  <c r="ON68" i="12"/>
  <c r="OO68" i="12"/>
  <c r="OP68" i="12"/>
  <c r="OQ68" i="12"/>
  <c r="OR68" i="12"/>
  <c r="OS68" i="12"/>
  <c r="HF69" i="12"/>
  <c r="HG69" i="12"/>
  <c r="HH69" i="12"/>
  <c r="HI69" i="12"/>
  <c r="HJ69" i="12"/>
  <c r="HK69" i="12"/>
  <c r="HL69" i="12"/>
  <c r="HM69" i="12"/>
  <c r="HN69" i="12"/>
  <c r="HO69" i="12"/>
  <c r="HP69" i="12"/>
  <c r="HQ69" i="12"/>
  <c r="HR69" i="12"/>
  <c r="HS69" i="12"/>
  <c r="HT69" i="12"/>
  <c r="HU69" i="12"/>
  <c r="HV69" i="12"/>
  <c r="HW69" i="12"/>
  <c r="HX69" i="12"/>
  <c r="HY69" i="12"/>
  <c r="HZ69" i="12"/>
  <c r="IA69" i="12"/>
  <c r="IB69" i="12"/>
  <c r="IC69" i="12"/>
  <c r="ID69" i="12"/>
  <c r="IE69" i="12"/>
  <c r="IF69" i="12"/>
  <c r="IG69" i="12"/>
  <c r="IH69" i="12"/>
  <c r="II69" i="12"/>
  <c r="IJ69" i="12"/>
  <c r="IK69" i="12"/>
  <c r="IL69" i="12"/>
  <c r="IM69" i="12"/>
  <c r="IN69" i="12"/>
  <c r="IO69" i="12"/>
  <c r="IP69" i="12"/>
  <c r="IQ69" i="12"/>
  <c r="IR69" i="12"/>
  <c r="IS69" i="12"/>
  <c r="IT69" i="12"/>
  <c r="IU69" i="12"/>
  <c r="IV69" i="12"/>
  <c r="IW69" i="12"/>
  <c r="IX69" i="12"/>
  <c r="IY69" i="12"/>
  <c r="IZ69" i="12"/>
  <c r="JA69" i="12"/>
  <c r="JB69" i="12"/>
  <c r="JC69" i="12"/>
  <c r="JD69" i="12"/>
  <c r="JE69" i="12"/>
  <c r="JF69" i="12"/>
  <c r="JG69" i="12"/>
  <c r="JH69" i="12"/>
  <c r="JI69" i="12"/>
  <c r="JJ69" i="12"/>
  <c r="JK69" i="12"/>
  <c r="JL69" i="12"/>
  <c r="JM69" i="12"/>
  <c r="JN69" i="12"/>
  <c r="JO69" i="12"/>
  <c r="JP69" i="12"/>
  <c r="JQ69" i="12"/>
  <c r="JR69" i="12"/>
  <c r="JS69" i="12"/>
  <c r="JT69" i="12"/>
  <c r="JU69" i="12"/>
  <c r="JV69" i="12"/>
  <c r="JW69" i="12"/>
  <c r="JX69" i="12"/>
  <c r="JY69" i="12"/>
  <c r="JZ69" i="12"/>
  <c r="KA69" i="12"/>
  <c r="KB69" i="12"/>
  <c r="KC69" i="12"/>
  <c r="KD69" i="12"/>
  <c r="KE69" i="12"/>
  <c r="KF69" i="12"/>
  <c r="KG69" i="12"/>
  <c r="KH69" i="12"/>
  <c r="KI69" i="12"/>
  <c r="KJ69" i="12"/>
  <c r="KK69" i="12"/>
  <c r="KL69" i="12"/>
  <c r="KM69" i="12"/>
  <c r="KN69" i="12"/>
  <c r="KO69" i="12"/>
  <c r="KP69" i="12"/>
  <c r="KQ69" i="12"/>
  <c r="KR69" i="12"/>
  <c r="KS69" i="12"/>
  <c r="KT69" i="12"/>
  <c r="KU69" i="12"/>
  <c r="KV69" i="12"/>
  <c r="KW69" i="12"/>
  <c r="KX69" i="12"/>
  <c r="KY69" i="12"/>
  <c r="KZ69" i="12"/>
  <c r="LA69" i="12"/>
  <c r="LB69" i="12"/>
  <c r="LC69" i="12"/>
  <c r="LD69" i="12"/>
  <c r="LE69" i="12"/>
  <c r="LF69" i="12"/>
  <c r="LG69" i="12"/>
  <c r="LH69" i="12"/>
  <c r="LI69" i="12"/>
  <c r="LJ69" i="12"/>
  <c r="LK69" i="12"/>
  <c r="LL69" i="12"/>
  <c r="LM69" i="12"/>
  <c r="LN69" i="12"/>
  <c r="LO69" i="12"/>
  <c r="LP69" i="12"/>
  <c r="LQ69" i="12"/>
  <c r="LR69" i="12"/>
  <c r="LS69" i="12"/>
  <c r="LT69" i="12"/>
  <c r="LU69" i="12"/>
  <c r="LV69" i="12"/>
  <c r="LW69" i="12"/>
  <c r="LX69" i="12"/>
  <c r="LY69" i="12"/>
  <c r="LZ69" i="12"/>
  <c r="MA69" i="12"/>
  <c r="MB69" i="12"/>
  <c r="MC69" i="12"/>
  <c r="MD69" i="12"/>
  <c r="ME69" i="12"/>
  <c r="MF69" i="12"/>
  <c r="MG69" i="12"/>
  <c r="MH69" i="12"/>
  <c r="MI69" i="12"/>
  <c r="MJ69" i="12"/>
  <c r="MK69" i="12"/>
  <c r="ML69" i="12"/>
  <c r="MM69" i="12"/>
  <c r="MN69" i="12"/>
  <c r="MO69" i="12"/>
  <c r="MP69" i="12"/>
  <c r="MQ69" i="12"/>
  <c r="MR69" i="12"/>
  <c r="MS69" i="12"/>
  <c r="MT69" i="12"/>
  <c r="MU69" i="12"/>
  <c r="MV69" i="12"/>
  <c r="MW69" i="12"/>
  <c r="MX69" i="12"/>
  <c r="MY69" i="12"/>
  <c r="MZ69" i="12"/>
  <c r="NA69" i="12"/>
  <c r="NB69" i="12"/>
  <c r="NC69" i="12"/>
  <c r="ND69" i="12"/>
  <c r="NE69" i="12"/>
  <c r="NF69" i="12"/>
  <c r="NG69" i="12"/>
  <c r="NH69" i="12"/>
  <c r="NI69" i="12"/>
  <c r="NJ69" i="12"/>
  <c r="NK69" i="12"/>
  <c r="NL69" i="12"/>
  <c r="NM69" i="12"/>
  <c r="NN69" i="12"/>
  <c r="NO69" i="12"/>
  <c r="NP69" i="12"/>
  <c r="NQ69" i="12"/>
  <c r="NR69" i="12"/>
  <c r="NS69" i="12"/>
  <c r="NT69" i="12"/>
  <c r="NU69" i="12"/>
  <c r="NV69" i="12"/>
  <c r="NW69" i="12"/>
  <c r="NX69" i="12"/>
  <c r="NY69" i="12"/>
  <c r="NZ69" i="12"/>
  <c r="OA69" i="12"/>
  <c r="OB69" i="12"/>
  <c r="OC69" i="12"/>
  <c r="OD69" i="12"/>
  <c r="OE69" i="12"/>
  <c r="OF69" i="12"/>
  <c r="OG69" i="12"/>
  <c r="OH69" i="12"/>
  <c r="OI69" i="12"/>
  <c r="OJ69" i="12"/>
  <c r="OK69" i="12"/>
  <c r="OL69" i="12"/>
  <c r="OM69" i="12"/>
  <c r="ON69" i="12"/>
  <c r="OO69" i="12"/>
  <c r="OP69" i="12"/>
  <c r="OQ69" i="12"/>
  <c r="OR69" i="12"/>
  <c r="OS69" i="12"/>
  <c r="HF70" i="12"/>
  <c r="HG70" i="12"/>
  <c r="HH70" i="12"/>
  <c r="HI70" i="12"/>
  <c r="HJ70" i="12"/>
  <c r="HK70" i="12"/>
  <c r="HL70" i="12"/>
  <c r="HM70" i="12"/>
  <c r="HN70" i="12"/>
  <c r="HO70" i="12"/>
  <c r="HP70" i="12"/>
  <c r="HQ70" i="12"/>
  <c r="HR70" i="12"/>
  <c r="HS70" i="12"/>
  <c r="HT70" i="12"/>
  <c r="HU70" i="12"/>
  <c r="HV70" i="12"/>
  <c r="HW70" i="12"/>
  <c r="HX70" i="12"/>
  <c r="HY70" i="12"/>
  <c r="HZ70" i="12"/>
  <c r="IA70" i="12"/>
  <c r="IB70" i="12"/>
  <c r="IC70" i="12"/>
  <c r="ID70" i="12"/>
  <c r="IE70" i="12"/>
  <c r="IF70" i="12"/>
  <c r="IG70" i="12"/>
  <c r="IH70" i="12"/>
  <c r="II70" i="12"/>
  <c r="IJ70" i="12"/>
  <c r="IK70" i="12"/>
  <c r="IL70" i="12"/>
  <c r="IM70" i="12"/>
  <c r="IN70" i="12"/>
  <c r="IO70" i="12"/>
  <c r="IP70" i="12"/>
  <c r="IQ70" i="12"/>
  <c r="IR70" i="12"/>
  <c r="IS70" i="12"/>
  <c r="IT70" i="12"/>
  <c r="IU70" i="12"/>
  <c r="IV70" i="12"/>
  <c r="IW70" i="12"/>
  <c r="IX70" i="12"/>
  <c r="IY70" i="12"/>
  <c r="IZ70" i="12"/>
  <c r="JA70" i="12"/>
  <c r="JB70" i="12"/>
  <c r="JC70" i="12"/>
  <c r="JD70" i="12"/>
  <c r="JE70" i="12"/>
  <c r="JF70" i="12"/>
  <c r="JG70" i="12"/>
  <c r="JH70" i="12"/>
  <c r="JI70" i="12"/>
  <c r="JJ70" i="12"/>
  <c r="JK70" i="12"/>
  <c r="JL70" i="12"/>
  <c r="JM70" i="12"/>
  <c r="JN70" i="12"/>
  <c r="JO70" i="12"/>
  <c r="JP70" i="12"/>
  <c r="JQ70" i="12"/>
  <c r="JR70" i="12"/>
  <c r="JS70" i="12"/>
  <c r="JT70" i="12"/>
  <c r="JU70" i="12"/>
  <c r="JV70" i="12"/>
  <c r="JW70" i="12"/>
  <c r="JX70" i="12"/>
  <c r="JY70" i="12"/>
  <c r="JZ70" i="12"/>
  <c r="KA70" i="12"/>
  <c r="KB70" i="12"/>
  <c r="KC70" i="12"/>
  <c r="KD70" i="12"/>
  <c r="KE70" i="12"/>
  <c r="KF70" i="12"/>
  <c r="KG70" i="12"/>
  <c r="KH70" i="12"/>
  <c r="KI70" i="12"/>
  <c r="KJ70" i="12"/>
  <c r="KK70" i="12"/>
  <c r="KL70" i="12"/>
  <c r="KM70" i="12"/>
  <c r="KN70" i="12"/>
  <c r="KO70" i="12"/>
  <c r="KP70" i="12"/>
  <c r="KQ70" i="12"/>
  <c r="KR70" i="12"/>
  <c r="KS70" i="12"/>
  <c r="KT70" i="12"/>
  <c r="KU70" i="12"/>
  <c r="KV70" i="12"/>
  <c r="KW70" i="12"/>
  <c r="KX70" i="12"/>
  <c r="KY70" i="12"/>
  <c r="KZ70" i="12"/>
  <c r="LA70" i="12"/>
  <c r="LB70" i="12"/>
  <c r="LC70" i="12"/>
  <c r="LD70" i="12"/>
  <c r="LE70" i="12"/>
  <c r="LF70" i="12"/>
  <c r="LG70" i="12"/>
  <c r="LH70" i="12"/>
  <c r="LI70" i="12"/>
  <c r="LJ70" i="12"/>
  <c r="LK70" i="12"/>
  <c r="LL70" i="12"/>
  <c r="LM70" i="12"/>
  <c r="LN70" i="12"/>
  <c r="LO70" i="12"/>
  <c r="LP70" i="12"/>
  <c r="LQ70" i="12"/>
  <c r="LR70" i="12"/>
  <c r="LS70" i="12"/>
  <c r="LT70" i="12"/>
  <c r="LU70" i="12"/>
  <c r="LV70" i="12"/>
  <c r="LW70" i="12"/>
  <c r="LX70" i="12"/>
  <c r="LY70" i="12"/>
  <c r="LZ70" i="12"/>
  <c r="MA70" i="12"/>
  <c r="MB70" i="12"/>
  <c r="MC70" i="12"/>
  <c r="MD70" i="12"/>
  <c r="ME70" i="12"/>
  <c r="MF70" i="12"/>
  <c r="MG70" i="12"/>
  <c r="MH70" i="12"/>
  <c r="MI70" i="12"/>
  <c r="MJ70" i="12"/>
  <c r="MK70" i="12"/>
  <c r="ML70" i="12"/>
  <c r="MM70" i="12"/>
  <c r="MN70" i="12"/>
  <c r="MO70" i="12"/>
  <c r="MP70" i="12"/>
  <c r="MQ70" i="12"/>
  <c r="MR70" i="12"/>
  <c r="MS70" i="12"/>
  <c r="MT70" i="12"/>
  <c r="MU70" i="12"/>
  <c r="MV70" i="12"/>
  <c r="MW70" i="12"/>
  <c r="MX70" i="12"/>
  <c r="MY70" i="12"/>
  <c r="MZ70" i="12"/>
  <c r="NA70" i="12"/>
  <c r="NB70" i="12"/>
  <c r="NC70" i="12"/>
  <c r="ND70" i="12"/>
  <c r="NE70" i="12"/>
  <c r="NF70" i="12"/>
  <c r="NG70" i="12"/>
  <c r="NH70" i="12"/>
  <c r="NI70" i="12"/>
  <c r="NJ70" i="12"/>
  <c r="NK70" i="12"/>
  <c r="NL70" i="12"/>
  <c r="NM70" i="12"/>
  <c r="NN70" i="12"/>
  <c r="NO70" i="12"/>
  <c r="NP70" i="12"/>
  <c r="NQ70" i="12"/>
  <c r="NR70" i="12"/>
  <c r="NS70" i="12"/>
  <c r="NT70" i="12"/>
  <c r="NU70" i="12"/>
  <c r="NV70" i="12"/>
  <c r="NW70" i="12"/>
  <c r="NX70" i="12"/>
  <c r="NY70" i="12"/>
  <c r="NZ70" i="12"/>
  <c r="OA70" i="12"/>
  <c r="OB70" i="12"/>
  <c r="OC70" i="12"/>
  <c r="OD70" i="12"/>
  <c r="OE70" i="12"/>
  <c r="OF70" i="12"/>
  <c r="OG70" i="12"/>
  <c r="OH70" i="12"/>
  <c r="OI70" i="12"/>
  <c r="OJ70" i="12"/>
  <c r="OK70" i="12"/>
  <c r="OL70" i="12"/>
  <c r="OM70" i="12"/>
  <c r="ON70" i="12"/>
  <c r="OO70" i="12"/>
  <c r="OP70" i="12"/>
  <c r="OQ70" i="12"/>
  <c r="OR70" i="12"/>
  <c r="OS70" i="12"/>
  <c r="HF71" i="12"/>
  <c r="HG71" i="12"/>
  <c r="HH71" i="12"/>
  <c r="HI71" i="12"/>
  <c r="HJ71" i="12"/>
  <c r="HK71" i="12"/>
  <c r="HL71" i="12"/>
  <c r="HM71" i="12"/>
  <c r="HN71" i="12"/>
  <c r="HO71" i="12"/>
  <c r="HP71" i="12"/>
  <c r="HQ71" i="12"/>
  <c r="HR71" i="12"/>
  <c r="HS71" i="12"/>
  <c r="HT71" i="12"/>
  <c r="HU71" i="12"/>
  <c r="HV71" i="12"/>
  <c r="HW71" i="12"/>
  <c r="HX71" i="12"/>
  <c r="HY71" i="12"/>
  <c r="HZ71" i="12"/>
  <c r="IA71" i="12"/>
  <c r="IB71" i="12"/>
  <c r="IC71" i="12"/>
  <c r="ID71" i="12"/>
  <c r="IE71" i="12"/>
  <c r="IF71" i="12"/>
  <c r="IG71" i="12"/>
  <c r="IH71" i="12"/>
  <c r="II71" i="12"/>
  <c r="IJ71" i="12"/>
  <c r="IK71" i="12"/>
  <c r="IL71" i="12"/>
  <c r="IM71" i="12"/>
  <c r="IN71" i="12"/>
  <c r="IO71" i="12"/>
  <c r="IP71" i="12"/>
  <c r="IQ71" i="12"/>
  <c r="IR71" i="12"/>
  <c r="IS71" i="12"/>
  <c r="IT71" i="12"/>
  <c r="IU71" i="12"/>
  <c r="IV71" i="12"/>
  <c r="IW71" i="12"/>
  <c r="IX71" i="12"/>
  <c r="IY71" i="12"/>
  <c r="IZ71" i="12"/>
  <c r="JA71" i="12"/>
  <c r="JB71" i="12"/>
  <c r="JC71" i="12"/>
  <c r="JD71" i="12"/>
  <c r="JE71" i="12"/>
  <c r="JF71" i="12"/>
  <c r="JG71" i="12"/>
  <c r="JH71" i="12"/>
  <c r="JI71" i="12"/>
  <c r="JJ71" i="12"/>
  <c r="JK71" i="12"/>
  <c r="JL71" i="12"/>
  <c r="JM71" i="12"/>
  <c r="JN71" i="12"/>
  <c r="JO71" i="12"/>
  <c r="JP71" i="12"/>
  <c r="JQ71" i="12"/>
  <c r="JR71" i="12"/>
  <c r="JS71" i="12"/>
  <c r="JT71" i="12"/>
  <c r="JU71" i="12"/>
  <c r="JV71" i="12"/>
  <c r="JW71" i="12"/>
  <c r="JX71" i="12"/>
  <c r="JY71" i="12"/>
  <c r="JZ71" i="12"/>
  <c r="KA71" i="12"/>
  <c r="KB71" i="12"/>
  <c r="KC71" i="12"/>
  <c r="KD71" i="12"/>
  <c r="KE71" i="12"/>
  <c r="KF71" i="12"/>
  <c r="KG71" i="12"/>
  <c r="KH71" i="12"/>
  <c r="KI71" i="12"/>
  <c r="KJ71" i="12"/>
  <c r="KK71" i="12"/>
  <c r="KL71" i="12"/>
  <c r="KM71" i="12"/>
  <c r="KN71" i="12"/>
  <c r="KO71" i="12"/>
  <c r="KP71" i="12"/>
  <c r="KQ71" i="12"/>
  <c r="KR71" i="12"/>
  <c r="KS71" i="12"/>
  <c r="KT71" i="12"/>
  <c r="KU71" i="12"/>
  <c r="KV71" i="12"/>
  <c r="KW71" i="12"/>
  <c r="KX71" i="12"/>
  <c r="KY71" i="12"/>
  <c r="KZ71" i="12"/>
  <c r="LA71" i="12"/>
  <c r="LB71" i="12"/>
  <c r="LC71" i="12"/>
  <c r="LD71" i="12"/>
  <c r="LE71" i="12"/>
  <c r="LF71" i="12"/>
  <c r="LG71" i="12"/>
  <c r="LH71" i="12"/>
  <c r="LI71" i="12"/>
  <c r="LJ71" i="12"/>
  <c r="LK71" i="12"/>
  <c r="LL71" i="12"/>
  <c r="LM71" i="12"/>
  <c r="LN71" i="12"/>
  <c r="LO71" i="12"/>
  <c r="LP71" i="12"/>
  <c r="LQ71" i="12"/>
  <c r="LR71" i="12"/>
  <c r="LS71" i="12"/>
  <c r="LT71" i="12"/>
  <c r="LU71" i="12"/>
  <c r="LV71" i="12"/>
  <c r="LW71" i="12"/>
  <c r="LX71" i="12"/>
  <c r="LY71" i="12"/>
  <c r="LZ71" i="12"/>
  <c r="MA71" i="12"/>
  <c r="MB71" i="12"/>
  <c r="MC71" i="12"/>
  <c r="MD71" i="12"/>
  <c r="ME71" i="12"/>
  <c r="MF71" i="12"/>
  <c r="MG71" i="12"/>
  <c r="MH71" i="12"/>
  <c r="MI71" i="12"/>
  <c r="MJ71" i="12"/>
  <c r="MK71" i="12"/>
  <c r="ML71" i="12"/>
  <c r="MM71" i="12"/>
  <c r="MN71" i="12"/>
  <c r="MO71" i="12"/>
  <c r="MP71" i="12"/>
  <c r="MQ71" i="12"/>
  <c r="MR71" i="12"/>
  <c r="MS71" i="12"/>
  <c r="MT71" i="12"/>
  <c r="MU71" i="12"/>
  <c r="MV71" i="12"/>
  <c r="MW71" i="12"/>
  <c r="MX71" i="12"/>
  <c r="MY71" i="12"/>
  <c r="MZ71" i="12"/>
  <c r="NA71" i="12"/>
  <c r="NB71" i="12"/>
  <c r="NC71" i="12"/>
  <c r="ND71" i="12"/>
  <c r="NE71" i="12"/>
  <c r="NF71" i="12"/>
  <c r="NG71" i="12"/>
  <c r="NH71" i="12"/>
  <c r="NI71" i="12"/>
  <c r="NJ71" i="12"/>
  <c r="NK71" i="12"/>
  <c r="NL71" i="12"/>
  <c r="NM71" i="12"/>
  <c r="NN71" i="12"/>
  <c r="NO71" i="12"/>
  <c r="NP71" i="12"/>
  <c r="NQ71" i="12"/>
  <c r="NR71" i="12"/>
  <c r="NS71" i="12"/>
  <c r="NT71" i="12"/>
  <c r="NU71" i="12"/>
  <c r="NV71" i="12"/>
  <c r="NW71" i="12"/>
  <c r="NX71" i="12"/>
  <c r="NY71" i="12"/>
  <c r="NZ71" i="12"/>
  <c r="OA71" i="12"/>
  <c r="OB71" i="12"/>
  <c r="OC71" i="12"/>
  <c r="OD71" i="12"/>
  <c r="OE71" i="12"/>
  <c r="OF71" i="12"/>
  <c r="OG71" i="12"/>
  <c r="OH71" i="12"/>
  <c r="OI71" i="12"/>
  <c r="OJ71" i="12"/>
  <c r="OK71" i="12"/>
  <c r="OL71" i="12"/>
  <c r="OM71" i="12"/>
  <c r="ON71" i="12"/>
  <c r="OO71" i="12"/>
  <c r="OP71" i="12"/>
  <c r="OQ71" i="12"/>
  <c r="OR71" i="12"/>
  <c r="OS71" i="12"/>
  <c r="HF72" i="12"/>
  <c r="HG72" i="12"/>
  <c r="HH72" i="12"/>
  <c r="HI72" i="12"/>
  <c r="HJ72" i="12"/>
  <c r="HK72" i="12"/>
  <c r="HL72" i="12"/>
  <c r="HM72" i="12"/>
  <c r="HN72" i="12"/>
  <c r="HO72" i="12"/>
  <c r="HP72" i="12"/>
  <c r="HQ72" i="12"/>
  <c r="HR72" i="12"/>
  <c r="HS72" i="12"/>
  <c r="HT72" i="12"/>
  <c r="HU72" i="12"/>
  <c r="HV72" i="12"/>
  <c r="HW72" i="12"/>
  <c r="HX72" i="12"/>
  <c r="HY72" i="12"/>
  <c r="HZ72" i="12"/>
  <c r="IA72" i="12"/>
  <c r="IB72" i="12"/>
  <c r="IC72" i="12"/>
  <c r="ID72" i="12"/>
  <c r="IE72" i="12"/>
  <c r="IF72" i="12"/>
  <c r="IG72" i="12"/>
  <c r="IH72" i="12"/>
  <c r="II72" i="12"/>
  <c r="IJ72" i="12"/>
  <c r="IK72" i="12"/>
  <c r="IL72" i="12"/>
  <c r="IM72" i="12"/>
  <c r="IN72" i="12"/>
  <c r="IO72" i="12"/>
  <c r="IP72" i="12"/>
  <c r="IQ72" i="12"/>
  <c r="IR72" i="12"/>
  <c r="IS72" i="12"/>
  <c r="IT72" i="12"/>
  <c r="IU72" i="12"/>
  <c r="IV72" i="12"/>
  <c r="IW72" i="12"/>
  <c r="IX72" i="12"/>
  <c r="IY72" i="12"/>
  <c r="IZ72" i="12"/>
  <c r="JA72" i="12"/>
  <c r="JB72" i="12"/>
  <c r="JC72" i="12"/>
  <c r="JD72" i="12"/>
  <c r="JE72" i="12"/>
  <c r="JF72" i="12"/>
  <c r="JG72" i="12"/>
  <c r="JH72" i="12"/>
  <c r="JI72" i="12"/>
  <c r="JJ72" i="12"/>
  <c r="JK72" i="12"/>
  <c r="JL72" i="12"/>
  <c r="JM72" i="12"/>
  <c r="JN72" i="12"/>
  <c r="JO72" i="12"/>
  <c r="JP72" i="12"/>
  <c r="JQ72" i="12"/>
  <c r="JR72" i="12"/>
  <c r="JS72" i="12"/>
  <c r="JT72" i="12"/>
  <c r="JU72" i="12"/>
  <c r="JV72" i="12"/>
  <c r="JW72" i="12"/>
  <c r="JX72" i="12"/>
  <c r="JY72" i="12"/>
  <c r="JZ72" i="12"/>
  <c r="KA72" i="12"/>
  <c r="KB72" i="12"/>
  <c r="KC72" i="12"/>
  <c r="KD72" i="12"/>
  <c r="KE72" i="12"/>
  <c r="KF72" i="12"/>
  <c r="KG72" i="12"/>
  <c r="KH72" i="12"/>
  <c r="KI72" i="12"/>
  <c r="KJ72" i="12"/>
  <c r="KK72" i="12"/>
  <c r="KL72" i="12"/>
  <c r="KM72" i="12"/>
  <c r="KN72" i="12"/>
  <c r="KO72" i="12"/>
  <c r="KP72" i="12"/>
  <c r="KQ72" i="12"/>
  <c r="KR72" i="12"/>
  <c r="KS72" i="12"/>
  <c r="KT72" i="12"/>
  <c r="KU72" i="12"/>
  <c r="KV72" i="12"/>
  <c r="KW72" i="12"/>
  <c r="KX72" i="12"/>
  <c r="KY72" i="12"/>
  <c r="KZ72" i="12"/>
  <c r="LA72" i="12"/>
  <c r="LB72" i="12"/>
  <c r="LC72" i="12"/>
  <c r="LD72" i="12"/>
  <c r="LE72" i="12"/>
  <c r="LF72" i="12"/>
  <c r="LG72" i="12"/>
  <c r="LH72" i="12"/>
  <c r="LI72" i="12"/>
  <c r="LJ72" i="12"/>
  <c r="LK72" i="12"/>
  <c r="LL72" i="12"/>
  <c r="LM72" i="12"/>
  <c r="LN72" i="12"/>
  <c r="LO72" i="12"/>
  <c r="LP72" i="12"/>
  <c r="LQ72" i="12"/>
  <c r="LR72" i="12"/>
  <c r="LS72" i="12"/>
  <c r="LT72" i="12"/>
  <c r="LU72" i="12"/>
  <c r="LV72" i="12"/>
  <c r="LW72" i="12"/>
  <c r="LX72" i="12"/>
  <c r="LY72" i="12"/>
  <c r="LZ72" i="12"/>
  <c r="MA72" i="12"/>
  <c r="MB72" i="12"/>
  <c r="MC72" i="12"/>
  <c r="MD72" i="12"/>
  <c r="ME72" i="12"/>
  <c r="MF72" i="12"/>
  <c r="MG72" i="12"/>
  <c r="MH72" i="12"/>
  <c r="MI72" i="12"/>
  <c r="MJ72" i="12"/>
  <c r="MK72" i="12"/>
  <c r="ML72" i="12"/>
  <c r="MM72" i="12"/>
  <c r="MN72" i="12"/>
  <c r="MO72" i="12"/>
  <c r="MP72" i="12"/>
  <c r="MQ72" i="12"/>
  <c r="MR72" i="12"/>
  <c r="MS72" i="12"/>
  <c r="MT72" i="12"/>
  <c r="MU72" i="12"/>
  <c r="MV72" i="12"/>
  <c r="MW72" i="12"/>
  <c r="MX72" i="12"/>
  <c r="MY72" i="12"/>
  <c r="MZ72" i="12"/>
  <c r="NA72" i="12"/>
  <c r="NB72" i="12"/>
  <c r="NC72" i="12"/>
  <c r="ND72" i="12"/>
  <c r="NE72" i="12"/>
  <c r="NF72" i="12"/>
  <c r="NG72" i="12"/>
  <c r="NH72" i="12"/>
  <c r="NI72" i="12"/>
  <c r="NJ72" i="12"/>
  <c r="NK72" i="12"/>
  <c r="NL72" i="12"/>
  <c r="NM72" i="12"/>
  <c r="NN72" i="12"/>
  <c r="NO72" i="12"/>
  <c r="NP72" i="12"/>
  <c r="NQ72" i="12"/>
  <c r="NR72" i="12"/>
  <c r="NS72" i="12"/>
  <c r="NT72" i="12"/>
  <c r="NU72" i="12"/>
  <c r="NV72" i="12"/>
  <c r="NW72" i="12"/>
  <c r="NX72" i="12"/>
  <c r="NY72" i="12"/>
  <c r="NZ72" i="12"/>
  <c r="OA72" i="12"/>
  <c r="OB72" i="12"/>
  <c r="OC72" i="12"/>
  <c r="OD72" i="12"/>
  <c r="OE72" i="12"/>
  <c r="OF72" i="12"/>
  <c r="OG72" i="12"/>
  <c r="OH72" i="12"/>
  <c r="OI72" i="12"/>
  <c r="OJ72" i="12"/>
  <c r="OK72" i="12"/>
  <c r="OL72" i="12"/>
  <c r="OM72" i="12"/>
  <c r="ON72" i="12"/>
  <c r="OO72" i="12"/>
  <c r="OP72" i="12"/>
  <c r="OQ72" i="12"/>
  <c r="OR72" i="12"/>
  <c r="OS72" i="12"/>
  <c r="HF73" i="12"/>
  <c r="HG73" i="12"/>
  <c r="HH73" i="12"/>
  <c r="HI73" i="12"/>
  <c r="HJ73" i="12"/>
  <c r="HK73" i="12"/>
  <c r="HL73" i="12"/>
  <c r="HM73" i="12"/>
  <c r="HN73" i="12"/>
  <c r="HO73" i="12"/>
  <c r="HP73" i="12"/>
  <c r="HQ73" i="12"/>
  <c r="HR73" i="12"/>
  <c r="HS73" i="12"/>
  <c r="HT73" i="12"/>
  <c r="HU73" i="12"/>
  <c r="HV73" i="12"/>
  <c r="HW73" i="12"/>
  <c r="HX73" i="12"/>
  <c r="HY73" i="12"/>
  <c r="HZ73" i="12"/>
  <c r="IA73" i="12"/>
  <c r="IB73" i="12"/>
  <c r="IC73" i="12"/>
  <c r="ID73" i="12"/>
  <c r="IE73" i="12"/>
  <c r="IF73" i="12"/>
  <c r="IG73" i="12"/>
  <c r="IH73" i="12"/>
  <c r="II73" i="12"/>
  <c r="IJ73" i="12"/>
  <c r="IK73" i="12"/>
  <c r="IL73" i="12"/>
  <c r="IM73" i="12"/>
  <c r="IN73" i="12"/>
  <c r="IO73" i="12"/>
  <c r="IP73" i="12"/>
  <c r="IQ73" i="12"/>
  <c r="IR73" i="12"/>
  <c r="IS73" i="12"/>
  <c r="IT73" i="12"/>
  <c r="IU73" i="12"/>
  <c r="IV73" i="12"/>
  <c r="IW73" i="12"/>
  <c r="IX73" i="12"/>
  <c r="IY73" i="12"/>
  <c r="IZ73" i="12"/>
  <c r="JA73" i="12"/>
  <c r="JB73" i="12"/>
  <c r="JC73" i="12"/>
  <c r="JD73" i="12"/>
  <c r="JE73" i="12"/>
  <c r="JF73" i="12"/>
  <c r="JG73" i="12"/>
  <c r="JH73" i="12"/>
  <c r="JI73" i="12"/>
  <c r="JJ73" i="12"/>
  <c r="JK73" i="12"/>
  <c r="JL73" i="12"/>
  <c r="JM73" i="12"/>
  <c r="JN73" i="12"/>
  <c r="JO73" i="12"/>
  <c r="JP73" i="12"/>
  <c r="JQ73" i="12"/>
  <c r="JR73" i="12"/>
  <c r="JS73" i="12"/>
  <c r="JT73" i="12"/>
  <c r="JU73" i="12"/>
  <c r="JV73" i="12"/>
  <c r="JW73" i="12"/>
  <c r="JX73" i="12"/>
  <c r="JY73" i="12"/>
  <c r="JZ73" i="12"/>
  <c r="KA73" i="12"/>
  <c r="KB73" i="12"/>
  <c r="KC73" i="12"/>
  <c r="KD73" i="12"/>
  <c r="KE73" i="12"/>
  <c r="KF73" i="12"/>
  <c r="KG73" i="12"/>
  <c r="KH73" i="12"/>
  <c r="KI73" i="12"/>
  <c r="KJ73" i="12"/>
  <c r="KK73" i="12"/>
  <c r="KL73" i="12"/>
  <c r="KM73" i="12"/>
  <c r="KN73" i="12"/>
  <c r="KO73" i="12"/>
  <c r="KP73" i="12"/>
  <c r="KQ73" i="12"/>
  <c r="KR73" i="12"/>
  <c r="KS73" i="12"/>
  <c r="KT73" i="12"/>
  <c r="KU73" i="12"/>
  <c r="KV73" i="12"/>
  <c r="KW73" i="12"/>
  <c r="KX73" i="12"/>
  <c r="KY73" i="12"/>
  <c r="KZ73" i="12"/>
  <c r="LA73" i="12"/>
  <c r="LB73" i="12"/>
  <c r="LC73" i="12"/>
  <c r="LD73" i="12"/>
  <c r="LE73" i="12"/>
  <c r="LF73" i="12"/>
  <c r="LG73" i="12"/>
  <c r="LH73" i="12"/>
  <c r="LI73" i="12"/>
  <c r="LJ73" i="12"/>
  <c r="LK73" i="12"/>
  <c r="LL73" i="12"/>
  <c r="LM73" i="12"/>
  <c r="LN73" i="12"/>
  <c r="LO73" i="12"/>
  <c r="LP73" i="12"/>
  <c r="LQ73" i="12"/>
  <c r="LR73" i="12"/>
  <c r="LS73" i="12"/>
  <c r="LT73" i="12"/>
  <c r="LU73" i="12"/>
  <c r="LV73" i="12"/>
  <c r="LW73" i="12"/>
  <c r="LX73" i="12"/>
  <c r="LY73" i="12"/>
  <c r="LZ73" i="12"/>
  <c r="MA73" i="12"/>
  <c r="MB73" i="12"/>
  <c r="MC73" i="12"/>
  <c r="MD73" i="12"/>
  <c r="ME73" i="12"/>
  <c r="MF73" i="12"/>
  <c r="MG73" i="12"/>
  <c r="MH73" i="12"/>
  <c r="MI73" i="12"/>
  <c r="MJ73" i="12"/>
  <c r="MK73" i="12"/>
  <c r="ML73" i="12"/>
  <c r="MM73" i="12"/>
  <c r="MN73" i="12"/>
  <c r="MO73" i="12"/>
  <c r="MP73" i="12"/>
  <c r="MQ73" i="12"/>
  <c r="MR73" i="12"/>
  <c r="MS73" i="12"/>
  <c r="MT73" i="12"/>
  <c r="MU73" i="12"/>
  <c r="MV73" i="12"/>
  <c r="MW73" i="12"/>
  <c r="MX73" i="12"/>
  <c r="MY73" i="12"/>
  <c r="MZ73" i="12"/>
  <c r="NA73" i="12"/>
  <c r="NB73" i="12"/>
  <c r="NC73" i="12"/>
  <c r="ND73" i="12"/>
  <c r="NE73" i="12"/>
  <c r="NF73" i="12"/>
  <c r="NG73" i="12"/>
  <c r="NH73" i="12"/>
  <c r="NI73" i="12"/>
  <c r="NJ73" i="12"/>
  <c r="NK73" i="12"/>
  <c r="NL73" i="12"/>
  <c r="NM73" i="12"/>
  <c r="NN73" i="12"/>
  <c r="NO73" i="12"/>
  <c r="NP73" i="12"/>
  <c r="NQ73" i="12"/>
  <c r="NR73" i="12"/>
  <c r="NS73" i="12"/>
  <c r="NT73" i="12"/>
  <c r="NU73" i="12"/>
  <c r="NV73" i="12"/>
  <c r="NW73" i="12"/>
  <c r="NX73" i="12"/>
  <c r="NY73" i="12"/>
  <c r="NZ73" i="12"/>
  <c r="OA73" i="12"/>
  <c r="OB73" i="12"/>
  <c r="OC73" i="12"/>
  <c r="OD73" i="12"/>
  <c r="OE73" i="12"/>
  <c r="OF73" i="12"/>
  <c r="OG73" i="12"/>
  <c r="OH73" i="12"/>
  <c r="OI73" i="12"/>
  <c r="OJ73" i="12"/>
  <c r="OK73" i="12"/>
  <c r="OL73" i="12"/>
  <c r="OM73" i="12"/>
  <c r="ON73" i="12"/>
  <c r="OO73" i="12"/>
  <c r="OP73" i="12"/>
  <c r="OQ73" i="12"/>
  <c r="OR73" i="12"/>
  <c r="OS73" i="12"/>
  <c r="HF74" i="12"/>
  <c r="HG74" i="12"/>
  <c r="HH74" i="12"/>
  <c r="HI74" i="12"/>
  <c r="HJ74" i="12"/>
  <c r="HK74" i="12"/>
  <c r="HL74" i="12"/>
  <c r="HM74" i="12"/>
  <c r="HN74" i="12"/>
  <c r="HO74" i="12"/>
  <c r="HP74" i="12"/>
  <c r="HQ74" i="12"/>
  <c r="HR74" i="12"/>
  <c r="HS74" i="12"/>
  <c r="HT74" i="12"/>
  <c r="HU74" i="12"/>
  <c r="HV74" i="12"/>
  <c r="HW74" i="12"/>
  <c r="HX74" i="12"/>
  <c r="HY74" i="12"/>
  <c r="HZ74" i="12"/>
  <c r="IA74" i="12"/>
  <c r="IB74" i="12"/>
  <c r="IC74" i="12"/>
  <c r="ID74" i="12"/>
  <c r="IE74" i="12"/>
  <c r="IF74" i="12"/>
  <c r="IG74" i="12"/>
  <c r="IH74" i="12"/>
  <c r="II74" i="12"/>
  <c r="IJ74" i="12"/>
  <c r="IK74" i="12"/>
  <c r="IL74" i="12"/>
  <c r="IM74" i="12"/>
  <c r="IN74" i="12"/>
  <c r="IO74" i="12"/>
  <c r="IP74" i="12"/>
  <c r="IQ74" i="12"/>
  <c r="IR74" i="12"/>
  <c r="IS74" i="12"/>
  <c r="IT74" i="12"/>
  <c r="IU74" i="12"/>
  <c r="IV74" i="12"/>
  <c r="IW74" i="12"/>
  <c r="IX74" i="12"/>
  <c r="IY74" i="12"/>
  <c r="IZ74" i="12"/>
  <c r="JA74" i="12"/>
  <c r="JB74" i="12"/>
  <c r="JC74" i="12"/>
  <c r="JD74" i="12"/>
  <c r="JE74" i="12"/>
  <c r="JF74" i="12"/>
  <c r="JG74" i="12"/>
  <c r="JH74" i="12"/>
  <c r="JI74" i="12"/>
  <c r="JJ74" i="12"/>
  <c r="JK74" i="12"/>
  <c r="JL74" i="12"/>
  <c r="JM74" i="12"/>
  <c r="JN74" i="12"/>
  <c r="JO74" i="12"/>
  <c r="JP74" i="12"/>
  <c r="JQ74" i="12"/>
  <c r="JR74" i="12"/>
  <c r="JS74" i="12"/>
  <c r="JT74" i="12"/>
  <c r="JU74" i="12"/>
  <c r="JV74" i="12"/>
  <c r="JW74" i="12"/>
  <c r="JX74" i="12"/>
  <c r="JY74" i="12"/>
  <c r="JZ74" i="12"/>
  <c r="KA74" i="12"/>
  <c r="KB74" i="12"/>
  <c r="KC74" i="12"/>
  <c r="KD74" i="12"/>
  <c r="KE74" i="12"/>
  <c r="KF74" i="12"/>
  <c r="KG74" i="12"/>
  <c r="KH74" i="12"/>
  <c r="KI74" i="12"/>
  <c r="KJ74" i="12"/>
  <c r="KK74" i="12"/>
  <c r="KL74" i="12"/>
  <c r="KM74" i="12"/>
  <c r="KN74" i="12"/>
  <c r="KO74" i="12"/>
  <c r="KP74" i="12"/>
  <c r="KQ74" i="12"/>
  <c r="KR74" i="12"/>
  <c r="KS74" i="12"/>
  <c r="KT74" i="12"/>
  <c r="KU74" i="12"/>
  <c r="KV74" i="12"/>
  <c r="KW74" i="12"/>
  <c r="KX74" i="12"/>
  <c r="KY74" i="12"/>
  <c r="KZ74" i="12"/>
  <c r="LA74" i="12"/>
  <c r="LB74" i="12"/>
  <c r="LC74" i="12"/>
  <c r="LD74" i="12"/>
  <c r="LE74" i="12"/>
  <c r="LF74" i="12"/>
  <c r="LG74" i="12"/>
  <c r="LH74" i="12"/>
  <c r="LI74" i="12"/>
  <c r="LJ74" i="12"/>
  <c r="LK74" i="12"/>
  <c r="LL74" i="12"/>
  <c r="LM74" i="12"/>
  <c r="LN74" i="12"/>
  <c r="LO74" i="12"/>
  <c r="LP74" i="12"/>
  <c r="LQ74" i="12"/>
  <c r="LR74" i="12"/>
  <c r="LS74" i="12"/>
  <c r="LT74" i="12"/>
  <c r="LU74" i="12"/>
  <c r="LV74" i="12"/>
  <c r="LW74" i="12"/>
  <c r="LX74" i="12"/>
  <c r="LY74" i="12"/>
  <c r="LZ74" i="12"/>
  <c r="MA74" i="12"/>
  <c r="MB74" i="12"/>
  <c r="MC74" i="12"/>
  <c r="MD74" i="12"/>
  <c r="ME74" i="12"/>
  <c r="MF74" i="12"/>
  <c r="MG74" i="12"/>
  <c r="MH74" i="12"/>
  <c r="MI74" i="12"/>
  <c r="MJ74" i="12"/>
  <c r="MK74" i="12"/>
  <c r="ML74" i="12"/>
  <c r="MM74" i="12"/>
  <c r="MN74" i="12"/>
  <c r="MO74" i="12"/>
  <c r="MP74" i="12"/>
  <c r="MQ74" i="12"/>
  <c r="MR74" i="12"/>
  <c r="MS74" i="12"/>
  <c r="MT74" i="12"/>
  <c r="MU74" i="12"/>
  <c r="MV74" i="12"/>
  <c r="MW74" i="12"/>
  <c r="MX74" i="12"/>
  <c r="MY74" i="12"/>
  <c r="MZ74" i="12"/>
  <c r="NA74" i="12"/>
  <c r="NB74" i="12"/>
  <c r="NC74" i="12"/>
  <c r="ND74" i="12"/>
  <c r="NE74" i="12"/>
  <c r="NF74" i="12"/>
  <c r="NG74" i="12"/>
  <c r="NH74" i="12"/>
  <c r="NI74" i="12"/>
  <c r="NJ74" i="12"/>
  <c r="NK74" i="12"/>
  <c r="NL74" i="12"/>
  <c r="NM74" i="12"/>
  <c r="NN74" i="12"/>
  <c r="NO74" i="12"/>
  <c r="NP74" i="12"/>
  <c r="NQ74" i="12"/>
  <c r="NR74" i="12"/>
  <c r="NS74" i="12"/>
  <c r="NT74" i="12"/>
  <c r="NU74" i="12"/>
  <c r="NV74" i="12"/>
  <c r="NW74" i="12"/>
  <c r="NX74" i="12"/>
  <c r="NY74" i="12"/>
  <c r="NZ74" i="12"/>
  <c r="OA74" i="12"/>
  <c r="OB74" i="12"/>
  <c r="OC74" i="12"/>
  <c r="OD74" i="12"/>
  <c r="OE74" i="12"/>
  <c r="OF74" i="12"/>
  <c r="OG74" i="12"/>
  <c r="OH74" i="12"/>
  <c r="OI74" i="12"/>
  <c r="OJ74" i="12"/>
  <c r="OK74" i="12"/>
  <c r="OL74" i="12"/>
  <c r="OM74" i="12"/>
  <c r="ON74" i="12"/>
  <c r="OO74" i="12"/>
  <c r="OP74" i="12"/>
  <c r="OQ74" i="12"/>
  <c r="OR74" i="12"/>
  <c r="OS74" i="12"/>
  <c r="HF75" i="12"/>
  <c r="HG75" i="12"/>
  <c r="HH75" i="12"/>
  <c r="HI75" i="12"/>
  <c r="HJ75" i="12"/>
  <c r="HK75" i="12"/>
  <c r="HL75" i="12"/>
  <c r="HM75" i="12"/>
  <c r="HN75" i="12"/>
  <c r="HO75" i="12"/>
  <c r="HP75" i="12"/>
  <c r="HQ75" i="12"/>
  <c r="HR75" i="12"/>
  <c r="HS75" i="12"/>
  <c r="HT75" i="12"/>
  <c r="HU75" i="12"/>
  <c r="HV75" i="12"/>
  <c r="HW75" i="12"/>
  <c r="HX75" i="12"/>
  <c r="HY75" i="12"/>
  <c r="HZ75" i="12"/>
  <c r="IA75" i="12"/>
  <c r="IB75" i="12"/>
  <c r="IC75" i="12"/>
  <c r="ID75" i="12"/>
  <c r="IE75" i="12"/>
  <c r="IF75" i="12"/>
  <c r="IG75" i="12"/>
  <c r="IH75" i="12"/>
  <c r="II75" i="12"/>
  <c r="IJ75" i="12"/>
  <c r="IK75" i="12"/>
  <c r="IL75" i="12"/>
  <c r="IM75" i="12"/>
  <c r="IN75" i="12"/>
  <c r="IO75" i="12"/>
  <c r="IP75" i="12"/>
  <c r="IQ75" i="12"/>
  <c r="IR75" i="12"/>
  <c r="IS75" i="12"/>
  <c r="IT75" i="12"/>
  <c r="IU75" i="12"/>
  <c r="IV75" i="12"/>
  <c r="IW75" i="12"/>
  <c r="IX75" i="12"/>
  <c r="IY75" i="12"/>
  <c r="IZ75" i="12"/>
  <c r="JA75" i="12"/>
  <c r="JB75" i="12"/>
  <c r="JC75" i="12"/>
  <c r="JD75" i="12"/>
  <c r="JE75" i="12"/>
  <c r="JF75" i="12"/>
  <c r="JG75" i="12"/>
  <c r="JH75" i="12"/>
  <c r="JI75" i="12"/>
  <c r="JJ75" i="12"/>
  <c r="JK75" i="12"/>
  <c r="JL75" i="12"/>
  <c r="JM75" i="12"/>
  <c r="JN75" i="12"/>
  <c r="JO75" i="12"/>
  <c r="JP75" i="12"/>
  <c r="JQ75" i="12"/>
  <c r="JR75" i="12"/>
  <c r="JS75" i="12"/>
  <c r="JT75" i="12"/>
  <c r="JU75" i="12"/>
  <c r="JV75" i="12"/>
  <c r="JW75" i="12"/>
  <c r="JX75" i="12"/>
  <c r="JY75" i="12"/>
  <c r="JZ75" i="12"/>
  <c r="KA75" i="12"/>
  <c r="KB75" i="12"/>
  <c r="KC75" i="12"/>
  <c r="KD75" i="12"/>
  <c r="KE75" i="12"/>
  <c r="KF75" i="12"/>
  <c r="KG75" i="12"/>
  <c r="KH75" i="12"/>
  <c r="KI75" i="12"/>
  <c r="KJ75" i="12"/>
  <c r="KK75" i="12"/>
  <c r="KL75" i="12"/>
  <c r="KM75" i="12"/>
  <c r="KN75" i="12"/>
  <c r="KO75" i="12"/>
  <c r="KP75" i="12"/>
  <c r="KQ75" i="12"/>
  <c r="KR75" i="12"/>
  <c r="KS75" i="12"/>
  <c r="KT75" i="12"/>
  <c r="KU75" i="12"/>
  <c r="KV75" i="12"/>
  <c r="KW75" i="12"/>
  <c r="KX75" i="12"/>
  <c r="KY75" i="12"/>
  <c r="KZ75" i="12"/>
  <c r="LA75" i="12"/>
  <c r="LB75" i="12"/>
  <c r="LC75" i="12"/>
  <c r="LD75" i="12"/>
  <c r="LE75" i="12"/>
  <c r="LF75" i="12"/>
  <c r="LG75" i="12"/>
  <c r="LH75" i="12"/>
  <c r="LI75" i="12"/>
  <c r="LJ75" i="12"/>
  <c r="LK75" i="12"/>
  <c r="LL75" i="12"/>
  <c r="LM75" i="12"/>
  <c r="LN75" i="12"/>
  <c r="LO75" i="12"/>
  <c r="LP75" i="12"/>
  <c r="LQ75" i="12"/>
  <c r="LR75" i="12"/>
  <c r="LS75" i="12"/>
  <c r="LT75" i="12"/>
  <c r="LU75" i="12"/>
  <c r="LV75" i="12"/>
  <c r="LW75" i="12"/>
  <c r="LX75" i="12"/>
  <c r="LY75" i="12"/>
  <c r="LZ75" i="12"/>
  <c r="MA75" i="12"/>
  <c r="MB75" i="12"/>
  <c r="MC75" i="12"/>
  <c r="MD75" i="12"/>
  <c r="ME75" i="12"/>
  <c r="MF75" i="12"/>
  <c r="MG75" i="12"/>
  <c r="MH75" i="12"/>
  <c r="MI75" i="12"/>
  <c r="MJ75" i="12"/>
  <c r="MK75" i="12"/>
  <c r="ML75" i="12"/>
  <c r="MM75" i="12"/>
  <c r="MN75" i="12"/>
  <c r="MO75" i="12"/>
  <c r="MP75" i="12"/>
  <c r="MQ75" i="12"/>
  <c r="MR75" i="12"/>
  <c r="MS75" i="12"/>
  <c r="MT75" i="12"/>
  <c r="MU75" i="12"/>
  <c r="MV75" i="12"/>
  <c r="MW75" i="12"/>
  <c r="MX75" i="12"/>
  <c r="MY75" i="12"/>
  <c r="MZ75" i="12"/>
  <c r="NA75" i="12"/>
  <c r="NB75" i="12"/>
  <c r="NC75" i="12"/>
  <c r="ND75" i="12"/>
  <c r="NE75" i="12"/>
  <c r="NF75" i="12"/>
  <c r="NG75" i="12"/>
  <c r="NH75" i="12"/>
  <c r="NI75" i="12"/>
  <c r="NJ75" i="12"/>
  <c r="NK75" i="12"/>
  <c r="NL75" i="12"/>
  <c r="NM75" i="12"/>
  <c r="NN75" i="12"/>
  <c r="NO75" i="12"/>
  <c r="NP75" i="12"/>
  <c r="NQ75" i="12"/>
  <c r="NR75" i="12"/>
  <c r="NS75" i="12"/>
  <c r="NT75" i="12"/>
  <c r="NU75" i="12"/>
  <c r="NV75" i="12"/>
  <c r="NW75" i="12"/>
  <c r="NX75" i="12"/>
  <c r="NY75" i="12"/>
  <c r="NZ75" i="12"/>
  <c r="OA75" i="12"/>
  <c r="OB75" i="12"/>
  <c r="OC75" i="12"/>
  <c r="OD75" i="12"/>
  <c r="OE75" i="12"/>
  <c r="OF75" i="12"/>
  <c r="OG75" i="12"/>
  <c r="OH75" i="12"/>
  <c r="OI75" i="12"/>
  <c r="OJ75" i="12"/>
  <c r="OK75" i="12"/>
  <c r="OL75" i="12"/>
  <c r="OM75" i="12"/>
  <c r="ON75" i="12"/>
  <c r="OO75" i="12"/>
  <c r="OP75" i="12"/>
  <c r="OQ75" i="12"/>
  <c r="OR75" i="12"/>
  <c r="OS75" i="12"/>
  <c r="HF76" i="12"/>
  <c r="HG76" i="12"/>
  <c r="HH76" i="12"/>
  <c r="HI76" i="12"/>
  <c r="HJ76" i="12"/>
  <c r="HK76" i="12"/>
  <c r="HL76" i="12"/>
  <c r="HM76" i="12"/>
  <c r="HN76" i="12"/>
  <c r="HO76" i="12"/>
  <c r="HP76" i="12"/>
  <c r="HQ76" i="12"/>
  <c r="HR76" i="12"/>
  <c r="HS76" i="12"/>
  <c r="HT76" i="12"/>
  <c r="HU76" i="12"/>
  <c r="HV76" i="12"/>
  <c r="HW76" i="12"/>
  <c r="HX76" i="12"/>
  <c r="HY76" i="12"/>
  <c r="HZ76" i="12"/>
  <c r="IA76" i="12"/>
  <c r="IB76" i="12"/>
  <c r="IC76" i="12"/>
  <c r="ID76" i="12"/>
  <c r="IE76" i="12"/>
  <c r="IF76" i="12"/>
  <c r="IG76" i="12"/>
  <c r="IH76" i="12"/>
  <c r="II76" i="12"/>
  <c r="IJ76" i="12"/>
  <c r="IK76" i="12"/>
  <c r="IL76" i="12"/>
  <c r="IM76" i="12"/>
  <c r="IN76" i="12"/>
  <c r="IO76" i="12"/>
  <c r="IP76" i="12"/>
  <c r="IQ76" i="12"/>
  <c r="IR76" i="12"/>
  <c r="IS76" i="12"/>
  <c r="IT76" i="12"/>
  <c r="IU76" i="12"/>
  <c r="IV76" i="12"/>
  <c r="IW76" i="12"/>
  <c r="IX76" i="12"/>
  <c r="IY76" i="12"/>
  <c r="IZ76" i="12"/>
  <c r="JA76" i="12"/>
  <c r="JB76" i="12"/>
  <c r="JC76" i="12"/>
  <c r="JD76" i="12"/>
  <c r="JE76" i="12"/>
  <c r="JF76" i="12"/>
  <c r="JG76" i="12"/>
  <c r="JH76" i="12"/>
  <c r="JI76" i="12"/>
  <c r="JJ76" i="12"/>
  <c r="JK76" i="12"/>
  <c r="JL76" i="12"/>
  <c r="JM76" i="12"/>
  <c r="JN76" i="12"/>
  <c r="JO76" i="12"/>
  <c r="JP76" i="12"/>
  <c r="JQ76" i="12"/>
  <c r="JR76" i="12"/>
  <c r="JS76" i="12"/>
  <c r="JT76" i="12"/>
  <c r="JU76" i="12"/>
  <c r="JV76" i="12"/>
  <c r="JW76" i="12"/>
  <c r="JX76" i="12"/>
  <c r="JY76" i="12"/>
  <c r="JZ76" i="12"/>
  <c r="KA76" i="12"/>
  <c r="KB76" i="12"/>
  <c r="KC76" i="12"/>
  <c r="KD76" i="12"/>
  <c r="KE76" i="12"/>
  <c r="KF76" i="12"/>
  <c r="KG76" i="12"/>
  <c r="KH76" i="12"/>
  <c r="KI76" i="12"/>
  <c r="KJ76" i="12"/>
  <c r="KK76" i="12"/>
  <c r="KL76" i="12"/>
  <c r="KM76" i="12"/>
  <c r="KN76" i="12"/>
  <c r="KO76" i="12"/>
  <c r="KP76" i="12"/>
  <c r="KQ76" i="12"/>
  <c r="KR76" i="12"/>
  <c r="KS76" i="12"/>
  <c r="KT76" i="12"/>
  <c r="KU76" i="12"/>
  <c r="KV76" i="12"/>
  <c r="KW76" i="12"/>
  <c r="KX76" i="12"/>
  <c r="KY76" i="12"/>
  <c r="KZ76" i="12"/>
  <c r="LA76" i="12"/>
  <c r="LB76" i="12"/>
  <c r="LC76" i="12"/>
  <c r="LD76" i="12"/>
  <c r="LE76" i="12"/>
  <c r="LF76" i="12"/>
  <c r="LG76" i="12"/>
  <c r="LH76" i="12"/>
  <c r="LI76" i="12"/>
  <c r="LJ76" i="12"/>
  <c r="LK76" i="12"/>
  <c r="LL76" i="12"/>
  <c r="LM76" i="12"/>
  <c r="LN76" i="12"/>
  <c r="LO76" i="12"/>
  <c r="LP76" i="12"/>
  <c r="LQ76" i="12"/>
  <c r="LR76" i="12"/>
  <c r="LS76" i="12"/>
  <c r="LT76" i="12"/>
  <c r="LU76" i="12"/>
  <c r="LV76" i="12"/>
  <c r="LW76" i="12"/>
  <c r="LX76" i="12"/>
  <c r="LY76" i="12"/>
  <c r="LZ76" i="12"/>
  <c r="MA76" i="12"/>
  <c r="MB76" i="12"/>
  <c r="MC76" i="12"/>
  <c r="MD76" i="12"/>
  <c r="ME76" i="12"/>
  <c r="MF76" i="12"/>
  <c r="MG76" i="12"/>
  <c r="MH76" i="12"/>
  <c r="MI76" i="12"/>
  <c r="MJ76" i="12"/>
  <c r="MK76" i="12"/>
  <c r="ML76" i="12"/>
  <c r="MM76" i="12"/>
  <c r="MN76" i="12"/>
  <c r="MO76" i="12"/>
  <c r="MP76" i="12"/>
  <c r="MQ76" i="12"/>
  <c r="MR76" i="12"/>
  <c r="MS76" i="12"/>
  <c r="MT76" i="12"/>
  <c r="MU76" i="12"/>
  <c r="MV76" i="12"/>
  <c r="MW76" i="12"/>
  <c r="MX76" i="12"/>
  <c r="MY76" i="12"/>
  <c r="MZ76" i="12"/>
  <c r="NA76" i="12"/>
  <c r="NB76" i="12"/>
  <c r="NC76" i="12"/>
  <c r="ND76" i="12"/>
  <c r="NE76" i="12"/>
  <c r="NF76" i="12"/>
  <c r="NG76" i="12"/>
  <c r="NH76" i="12"/>
  <c r="NI76" i="12"/>
  <c r="NJ76" i="12"/>
  <c r="NK76" i="12"/>
  <c r="NL76" i="12"/>
  <c r="NM76" i="12"/>
  <c r="NN76" i="12"/>
  <c r="NO76" i="12"/>
  <c r="NP76" i="12"/>
  <c r="NQ76" i="12"/>
  <c r="NR76" i="12"/>
  <c r="NS76" i="12"/>
  <c r="NT76" i="12"/>
  <c r="NU76" i="12"/>
  <c r="NV76" i="12"/>
  <c r="NW76" i="12"/>
  <c r="NX76" i="12"/>
  <c r="NY76" i="12"/>
  <c r="NZ76" i="12"/>
  <c r="OA76" i="12"/>
  <c r="OB76" i="12"/>
  <c r="OC76" i="12"/>
  <c r="OD76" i="12"/>
  <c r="OE76" i="12"/>
  <c r="OF76" i="12"/>
  <c r="OG76" i="12"/>
  <c r="OH76" i="12"/>
  <c r="OI76" i="12"/>
  <c r="OJ76" i="12"/>
  <c r="OK76" i="12"/>
  <c r="OL76" i="12"/>
  <c r="OM76" i="12"/>
  <c r="ON76" i="12"/>
  <c r="OO76" i="12"/>
  <c r="OP76" i="12"/>
  <c r="OQ76" i="12"/>
  <c r="OR76" i="12"/>
  <c r="OS76" i="12"/>
  <c r="HF77" i="12"/>
  <c r="HG77" i="12"/>
  <c r="HH77" i="12"/>
  <c r="HI77" i="12"/>
  <c r="HJ77" i="12"/>
  <c r="HK77" i="12"/>
  <c r="HL77" i="12"/>
  <c r="HM77" i="12"/>
  <c r="HN77" i="12"/>
  <c r="HO77" i="12"/>
  <c r="HP77" i="12"/>
  <c r="HQ77" i="12"/>
  <c r="HR77" i="12"/>
  <c r="HS77" i="12"/>
  <c r="HT77" i="12"/>
  <c r="HU77" i="12"/>
  <c r="HV77" i="12"/>
  <c r="HW77" i="12"/>
  <c r="HX77" i="12"/>
  <c r="HY77" i="12"/>
  <c r="HZ77" i="12"/>
  <c r="IA77" i="12"/>
  <c r="IB77" i="12"/>
  <c r="IC77" i="12"/>
  <c r="ID77" i="12"/>
  <c r="IE77" i="12"/>
  <c r="IF77" i="12"/>
  <c r="IG77" i="12"/>
  <c r="IH77" i="12"/>
  <c r="II77" i="12"/>
  <c r="IJ77" i="12"/>
  <c r="IK77" i="12"/>
  <c r="IL77" i="12"/>
  <c r="IM77" i="12"/>
  <c r="IN77" i="12"/>
  <c r="IO77" i="12"/>
  <c r="IP77" i="12"/>
  <c r="IQ77" i="12"/>
  <c r="IR77" i="12"/>
  <c r="IS77" i="12"/>
  <c r="IT77" i="12"/>
  <c r="IU77" i="12"/>
  <c r="IV77" i="12"/>
  <c r="IW77" i="12"/>
  <c r="IX77" i="12"/>
  <c r="IY77" i="12"/>
  <c r="IZ77" i="12"/>
  <c r="JA77" i="12"/>
  <c r="JB77" i="12"/>
  <c r="JC77" i="12"/>
  <c r="JD77" i="12"/>
  <c r="JE77" i="12"/>
  <c r="JF77" i="12"/>
  <c r="JG77" i="12"/>
  <c r="JH77" i="12"/>
  <c r="JI77" i="12"/>
  <c r="JJ77" i="12"/>
  <c r="JK77" i="12"/>
  <c r="JL77" i="12"/>
  <c r="JM77" i="12"/>
  <c r="JN77" i="12"/>
  <c r="JO77" i="12"/>
  <c r="JP77" i="12"/>
  <c r="JQ77" i="12"/>
  <c r="JR77" i="12"/>
  <c r="JS77" i="12"/>
  <c r="JT77" i="12"/>
  <c r="JU77" i="12"/>
  <c r="JV77" i="12"/>
  <c r="JW77" i="12"/>
  <c r="JX77" i="12"/>
  <c r="JY77" i="12"/>
  <c r="JZ77" i="12"/>
  <c r="KA77" i="12"/>
  <c r="KB77" i="12"/>
  <c r="KC77" i="12"/>
  <c r="KD77" i="12"/>
  <c r="KE77" i="12"/>
  <c r="KF77" i="12"/>
  <c r="KG77" i="12"/>
  <c r="KH77" i="12"/>
  <c r="KI77" i="12"/>
  <c r="KJ77" i="12"/>
  <c r="KK77" i="12"/>
  <c r="KL77" i="12"/>
  <c r="KM77" i="12"/>
  <c r="KN77" i="12"/>
  <c r="KO77" i="12"/>
  <c r="KP77" i="12"/>
  <c r="KQ77" i="12"/>
  <c r="KR77" i="12"/>
  <c r="KS77" i="12"/>
  <c r="KT77" i="12"/>
  <c r="KU77" i="12"/>
  <c r="KV77" i="12"/>
  <c r="KW77" i="12"/>
  <c r="KX77" i="12"/>
  <c r="KY77" i="12"/>
  <c r="KZ77" i="12"/>
  <c r="LA77" i="12"/>
  <c r="LB77" i="12"/>
  <c r="LC77" i="12"/>
  <c r="LD77" i="12"/>
  <c r="LE77" i="12"/>
  <c r="LF77" i="12"/>
  <c r="LG77" i="12"/>
  <c r="LH77" i="12"/>
  <c r="LI77" i="12"/>
  <c r="LJ77" i="12"/>
  <c r="LK77" i="12"/>
  <c r="LL77" i="12"/>
  <c r="LM77" i="12"/>
  <c r="LN77" i="12"/>
  <c r="LO77" i="12"/>
  <c r="LP77" i="12"/>
  <c r="LQ77" i="12"/>
  <c r="LR77" i="12"/>
  <c r="LS77" i="12"/>
  <c r="LT77" i="12"/>
  <c r="LU77" i="12"/>
  <c r="LV77" i="12"/>
  <c r="LW77" i="12"/>
  <c r="LX77" i="12"/>
  <c r="LY77" i="12"/>
  <c r="LZ77" i="12"/>
  <c r="MA77" i="12"/>
  <c r="MB77" i="12"/>
  <c r="MC77" i="12"/>
  <c r="MD77" i="12"/>
  <c r="ME77" i="12"/>
  <c r="MF77" i="12"/>
  <c r="MG77" i="12"/>
  <c r="MH77" i="12"/>
  <c r="MI77" i="12"/>
  <c r="MJ77" i="12"/>
  <c r="MK77" i="12"/>
  <c r="ML77" i="12"/>
  <c r="MM77" i="12"/>
  <c r="MN77" i="12"/>
  <c r="MO77" i="12"/>
  <c r="MP77" i="12"/>
  <c r="MQ77" i="12"/>
  <c r="MR77" i="12"/>
  <c r="MS77" i="12"/>
  <c r="MT77" i="12"/>
  <c r="MU77" i="12"/>
  <c r="MV77" i="12"/>
  <c r="MW77" i="12"/>
  <c r="MX77" i="12"/>
  <c r="MY77" i="12"/>
  <c r="MZ77" i="12"/>
  <c r="NA77" i="12"/>
  <c r="NB77" i="12"/>
  <c r="NC77" i="12"/>
  <c r="ND77" i="12"/>
  <c r="NE77" i="12"/>
  <c r="NF77" i="12"/>
  <c r="NG77" i="12"/>
  <c r="NH77" i="12"/>
  <c r="NI77" i="12"/>
  <c r="NJ77" i="12"/>
  <c r="NK77" i="12"/>
  <c r="NL77" i="12"/>
  <c r="NM77" i="12"/>
  <c r="NN77" i="12"/>
  <c r="NO77" i="12"/>
  <c r="NP77" i="12"/>
  <c r="NQ77" i="12"/>
  <c r="NR77" i="12"/>
  <c r="NS77" i="12"/>
  <c r="NT77" i="12"/>
  <c r="NU77" i="12"/>
  <c r="NV77" i="12"/>
  <c r="NW77" i="12"/>
  <c r="NX77" i="12"/>
  <c r="NY77" i="12"/>
  <c r="NZ77" i="12"/>
  <c r="OA77" i="12"/>
  <c r="OB77" i="12"/>
  <c r="OC77" i="12"/>
  <c r="OD77" i="12"/>
  <c r="OE77" i="12"/>
  <c r="OF77" i="12"/>
  <c r="OG77" i="12"/>
  <c r="OH77" i="12"/>
  <c r="OI77" i="12"/>
  <c r="OJ77" i="12"/>
  <c r="OK77" i="12"/>
  <c r="OL77" i="12"/>
  <c r="OM77" i="12"/>
  <c r="ON77" i="12"/>
  <c r="OO77" i="12"/>
  <c r="OP77" i="12"/>
  <c r="OQ77" i="12"/>
  <c r="OR77" i="12"/>
  <c r="OS77" i="12"/>
  <c r="HF78" i="12"/>
  <c r="HG78" i="12"/>
  <c r="HH78" i="12"/>
  <c r="HI78" i="12"/>
  <c r="HJ78" i="12"/>
  <c r="HK78" i="12"/>
  <c r="HL78" i="12"/>
  <c r="HM78" i="12"/>
  <c r="HN78" i="12"/>
  <c r="HO78" i="12"/>
  <c r="HP78" i="12"/>
  <c r="HQ78" i="12"/>
  <c r="HR78" i="12"/>
  <c r="HS78" i="12"/>
  <c r="HT78" i="12"/>
  <c r="HU78" i="12"/>
  <c r="HV78" i="12"/>
  <c r="HW78" i="12"/>
  <c r="HX78" i="12"/>
  <c r="HY78" i="12"/>
  <c r="HZ78" i="12"/>
  <c r="IA78" i="12"/>
  <c r="IB78" i="12"/>
  <c r="IC78" i="12"/>
  <c r="ID78" i="12"/>
  <c r="IE78" i="12"/>
  <c r="IF78" i="12"/>
  <c r="IG78" i="12"/>
  <c r="IH78" i="12"/>
  <c r="II78" i="12"/>
  <c r="IJ78" i="12"/>
  <c r="IK78" i="12"/>
  <c r="IL78" i="12"/>
  <c r="IM78" i="12"/>
  <c r="IN78" i="12"/>
  <c r="IO78" i="12"/>
  <c r="IP78" i="12"/>
  <c r="IQ78" i="12"/>
  <c r="IR78" i="12"/>
  <c r="IS78" i="12"/>
  <c r="IT78" i="12"/>
  <c r="IU78" i="12"/>
  <c r="IV78" i="12"/>
  <c r="IW78" i="12"/>
  <c r="IX78" i="12"/>
  <c r="IY78" i="12"/>
  <c r="IZ78" i="12"/>
  <c r="JA78" i="12"/>
  <c r="JB78" i="12"/>
  <c r="JC78" i="12"/>
  <c r="JD78" i="12"/>
  <c r="JE78" i="12"/>
  <c r="JF78" i="12"/>
  <c r="JG78" i="12"/>
  <c r="JH78" i="12"/>
  <c r="JI78" i="12"/>
  <c r="JJ78" i="12"/>
  <c r="JK78" i="12"/>
  <c r="JL78" i="12"/>
  <c r="JM78" i="12"/>
  <c r="JN78" i="12"/>
  <c r="JO78" i="12"/>
  <c r="JP78" i="12"/>
  <c r="JQ78" i="12"/>
  <c r="JR78" i="12"/>
  <c r="JS78" i="12"/>
  <c r="JT78" i="12"/>
  <c r="JU78" i="12"/>
  <c r="JV78" i="12"/>
  <c r="JW78" i="12"/>
  <c r="JX78" i="12"/>
  <c r="JY78" i="12"/>
  <c r="JZ78" i="12"/>
  <c r="KA78" i="12"/>
  <c r="KB78" i="12"/>
  <c r="KC78" i="12"/>
  <c r="KD78" i="12"/>
  <c r="KE78" i="12"/>
  <c r="KF78" i="12"/>
  <c r="KG78" i="12"/>
  <c r="KH78" i="12"/>
  <c r="KI78" i="12"/>
  <c r="KJ78" i="12"/>
  <c r="KK78" i="12"/>
  <c r="KL78" i="12"/>
  <c r="KM78" i="12"/>
  <c r="KN78" i="12"/>
  <c r="KO78" i="12"/>
  <c r="KP78" i="12"/>
  <c r="KQ78" i="12"/>
  <c r="KR78" i="12"/>
  <c r="KS78" i="12"/>
  <c r="KT78" i="12"/>
  <c r="KU78" i="12"/>
  <c r="KV78" i="12"/>
  <c r="KW78" i="12"/>
  <c r="KX78" i="12"/>
  <c r="KY78" i="12"/>
  <c r="KZ78" i="12"/>
  <c r="LA78" i="12"/>
  <c r="LB78" i="12"/>
  <c r="LC78" i="12"/>
  <c r="LD78" i="12"/>
  <c r="LE78" i="12"/>
  <c r="LF78" i="12"/>
  <c r="LG78" i="12"/>
  <c r="LH78" i="12"/>
  <c r="LI78" i="12"/>
  <c r="LJ78" i="12"/>
  <c r="LK78" i="12"/>
  <c r="LL78" i="12"/>
  <c r="LM78" i="12"/>
  <c r="LN78" i="12"/>
  <c r="LO78" i="12"/>
  <c r="LP78" i="12"/>
  <c r="LQ78" i="12"/>
  <c r="LR78" i="12"/>
  <c r="LS78" i="12"/>
  <c r="LT78" i="12"/>
  <c r="LU78" i="12"/>
  <c r="LV78" i="12"/>
  <c r="LW78" i="12"/>
  <c r="LX78" i="12"/>
  <c r="LY78" i="12"/>
  <c r="LZ78" i="12"/>
  <c r="MA78" i="12"/>
  <c r="MB78" i="12"/>
  <c r="MC78" i="12"/>
  <c r="MD78" i="12"/>
  <c r="ME78" i="12"/>
  <c r="MF78" i="12"/>
  <c r="MG78" i="12"/>
  <c r="MH78" i="12"/>
  <c r="MI78" i="12"/>
  <c r="MJ78" i="12"/>
  <c r="MK78" i="12"/>
  <c r="ML78" i="12"/>
  <c r="MM78" i="12"/>
  <c r="MN78" i="12"/>
  <c r="MO78" i="12"/>
  <c r="MP78" i="12"/>
  <c r="MQ78" i="12"/>
  <c r="MR78" i="12"/>
  <c r="MS78" i="12"/>
  <c r="MT78" i="12"/>
  <c r="MU78" i="12"/>
  <c r="MV78" i="12"/>
  <c r="MW78" i="12"/>
  <c r="MX78" i="12"/>
  <c r="MY78" i="12"/>
  <c r="MZ78" i="12"/>
  <c r="NA78" i="12"/>
  <c r="NB78" i="12"/>
  <c r="NC78" i="12"/>
  <c r="ND78" i="12"/>
  <c r="NE78" i="12"/>
  <c r="NF78" i="12"/>
  <c r="NG78" i="12"/>
  <c r="NH78" i="12"/>
  <c r="NI78" i="12"/>
  <c r="NJ78" i="12"/>
  <c r="NK78" i="12"/>
  <c r="NL78" i="12"/>
  <c r="NM78" i="12"/>
  <c r="NN78" i="12"/>
  <c r="NO78" i="12"/>
  <c r="NP78" i="12"/>
  <c r="NQ78" i="12"/>
  <c r="NR78" i="12"/>
  <c r="NS78" i="12"/>
  <c r="NT78" i="12"/>
  <c r="NU78" i="12"/>
  <c r="NV78" i="12"/>
  <c r="NW78" i="12"/>
  <c r="NX78" i="12"/>
  <c r="NY78" i="12"/>
  <c r="NZ78" i="12"/>
  <c r="OA78" i="12"/>
  <c r="OB78" i="12"/>
  <c r="OC78" i="12"/>
  <c r="OD78" i="12"/>
  <c r="OE78" i="12"/>
  <c r="OF78" i="12"/>
  <c r="OG78" i="12"/>
  <c r="OH78" i="12"/>
  <c r="OI78" i="12"/>
  <c r="OJ78" i="12"/>
  <c r="OK78" i="12"/>
  <c r="OL78" i="12"/>
  <c r="OM78" i="12"/>
  <c r="ON78" i="12"/>
  <c r="OO78" i="12"/>
  <c r="OP78" i="12"/>
  <c r="OQ78" i="12"/>
  <c r="OR78" i="12"/>
  <c r="OS78" i="12"/>
  <c r="HF79" i="12"/>
  <c r="HG79" i="12"/>
  <c r="HH79" i="12"/>
  <c r="HI79" i="12"/>
  <c r="HJ79" i="12"/>
  <c r="HK79" i="12"/>
  <c r="HL79" i="12"/>
  <c r="HM79" i="12"/>
  <c r="HN79" i="12"/>
  <c r="HO79" i="12"/>
  <c r="HP79" i="12"/>
  <c r="HQ79" i="12"/>
  <c r="HR79" i="12"/>
  <c r="HS79" i="12"/>
  <c r="HT79" i="12"/>
  <c r="HU79" i="12"/>
  <c r="HV79" i="12"/>
  <c r="HW79" i="12"/>
  <c r="HX79" i="12"/>
  <c r="HY79" i="12"/>
  <c r="HZ79" i="12"/>
  <c r="IA79" i="12"/>
  <c r="IB79" i="12"/>
  <c r="IC79" i="12"/>
  <c r="ID79" i="12"/>
  <c r="IE79" i="12"/>
  <c r="IF79" i="12"/>
  <c r="IG79" i="12"/>
  <c r="IH79" i="12"/>
  <c r="II79" i="12"/>
  <c r="IJ79" i="12"/>
  <c r="IK79" i="12"/>
  <c r="IL79" i="12"/>
  <c r="IM79" i="12"/>
  <c r="IN79" i="12"/>
  <c r="IO79" i="12"/>
  <c r="IP79" i="12"/>
  <c r="IQ79" i="12"/>
  <c r="IR79" i="12"/>
  <c r="IS79" i="12"/>
  <c r="IT79" i="12"/>
  <c r="IU79" i="12"/>
  <c r="IV79" i="12"/>
  <c r="IW79" i="12"/>
  <c r="IX79" i="12"/>
  <c r="IY79" i="12"/>
  <c r="IZ79" i="12"/>
  <c r="JA79" i="12"/>
  <c r="JB79" i="12"/>
  <c r="JC79" i="12"/>
  <c r="JD79" i="12"/>
  <c r="JE79" i="12"/>
  <c r="JF79" i="12"/>
  <c r="JG79" i="12"/>
  <c r="JH79" i="12"/>
  <c r="JI79" i="12"/>
  <c r="JJ79" i="12"/>
  <c r="JK79" i="12"/>
  <c r="JL79" i="12"/>
  <c r="JM79" i="12"/>
  <c r="JN79" i="12"/>
  <c r="JO79" i="12"/>
  <c r="JP79" i="12"/>
  <c r="JQ79" i="12"/>
  <c r="JR79" i="12"/>
  <c r="JS79" i="12"/>
  <c r="JT79" i="12"/>
  <c r="JU79" i="12"/>
  <c r="JV79" i="12"/>
  <c r="JW79" i="12"/>
  <c r="JX79" i="12"/>
  <c r="JY79" i="12"/>
  <c r="JZ79" i="12"/>
  <c r="KA79" i="12"/>
  <c r="KB79" i="12"/>
  <c r="KC79" i="12"/>
  <c r="KD79" i="12"/>
  <c r="KE79" i="12"/>
  <c r="KF79" i="12"/>
  <c r="KG79" i="12"/>
  <c r="KH79" i="12"/>
  <c r="KI79" i="12"/>
  <c r="KJ79" i="12"/>
  <c r="KK79" i="12"/>
  <c r="KL79" i="12"/>
  <c r="KM79" i="12"/>
  <c r="KN79" i="12"/>
  <c r="KO79" i="12"/>
  <c r="KP79" i="12"/>
  <c r="KQ79" i="12"/>
  <c r="KR79" i="12"/>
  <c r="KS79" i="12"/>
  <c r="KT79" i="12"/>
  <c r="KU79" i="12"/>
  <c r="KV79" i="12"/>
  <c r="KW79" i="12"/>
  <c r="KX79" i="12"/>
  <c r="KY79" i="12"/>
  <c r="KZ79" i="12"/>
  <c r="LA79" i="12"/>
  <c r="LB79" i="12"/>
  <c r="LC79" i="12"/>
  <c r="LD79" i="12"/>
  <c r="LE79" i="12"/>
  <c r="LF79" i="12"/>
  <c r="LG79" i="12"/>
  <c r="LH79" i="12"/>
  <c r="LI79" i="12"/>
  <c r="LJ79" i="12"/>
  <c r="LK79" i="12"/>
  <c r="LL79" i="12"/>
  <c r="LM79" i="12"/>
  <c r="LN79" i="12"/>
  <c r="LO79" i="12"/>
  <c r="LP79" i="12"/>
  <c r="LQ79" i="12"/>
  <c r="LR79" i="12"/>
  <c r="LS79" i="12"/>
  <c r="LT79" i="12"/>
  <c r="LU79" i="12"/>
  <c r="LV79" i="12"/>
  <c r="LW79" i="12"/>
  <c r="LX79" i="12"/>
  <c r="LY79" i="12"/>
  <c r="LZ79" i="12"/>
  <c r="MA79" i="12"/>
  <c r="MB79" i="12"/>
  <c r="MC79" i="12"/>
  <c r="MD79" i="12"/>
  <c r="ME79" i="12"/>
  <c r="MF79" i="12"/>
  <c r="MG79" i="12"/>
  <c r="MH79" i="12"/>
  <c r="MI79" i="12"/>
  <c r="MJ79" i="12"/>
  <c r="MK79" i="12"/>
  <c r="ML79" i="12"/>
  <c r="MM79" i="12"/>
  <c r="MN79" i="12"/>
  <c r="MO79" i="12"/>
  <c r="MP79" i="12"/>
  <c r="MQ79" i="12"/>
  <c r="MR79" i="12"/>
  <c r="MS79" i="12"/>
  <c r="MT79" i="12"/>
  <c r="MU79" i="12"/>
  <c r="MV79" i="12"/>
  <c r="MW79" i="12"/>
  <c r="MX79" i="12"/>
  <c r="MY79" i="12"/>
  <c r="MZ79" i="12"/>
  <c r="NA79" i="12"/>
  <c r="NB79" i="12"/>
  <c r="NC79" i="12"/>
  <c r="ND79" i="12"/>
  <c r="NE79" i="12"/>
  <c r="NF79" i="12"/>
  <c r="NG79" i="12"/>
  <c r="NH79" i="12"/>
  <c r="NI79" i="12"/>
  <c r="NJ79" i="12"/>
  <c r="NK79" i="12"/>
  <c r="NL79" i="12"/>
  <c r="NM79" i="12"/>
  <c r="NN79" i="12"/>
  <c r="NO79" i="12"/>
  <c r="NP79" i="12"/>
  <c r="NQ79" i="12"/>
  <c r="NR79" i="12"/>
  <c r="NS79" i="12"/>
  <c r="NT79" i="12"/>
  <c r="NU79" i="12"/>
  <c r="NV79" i="12"/>
  <c r="NW79" i="12"/>
  <c r="NX79" i="12"/>
  <c r="NY79" i="12"/>
  <c r="NZ79" i="12"/>
  <c r="OA79" i="12"/>
  <c r="OB79" i="12"/>
  <c r="OC79" i="12"/>
  <c r="OD79" i="12"/>
  <c r="OE79" i="12"/>
  <c r="OF79" i="12"/>
  <c r="OG79" i="12"/>
  <c r="OH79" i="12"/>
  <c r="OI79" i="12"/>
  <c r="OJ79" i="12"/>
  <c r="OK79" i="12"/>
  <c r="OL79" i="12"/>
  <c r="OM79" i="12"/>
  <c r="ON79" i="12"/>
  <c r="OO79" i="12"/>
  <c r="OP79" i="12"/>
  <c r="OQ79" i="12"/>
  <c r="OR79" i="12"/>
  <c r="OS79" i="12"/>
  <c r="HF80" i="12"/>
  <c r="HG80" i="12"/>
  <c r="HH80" i="12"/>
  <c r="HI80" i="12"/>
  <c r="HJ80" i="12"/>
  <c r="HK80" i="12"/>
  <c r="HL80" i="12"/>
  <c r="HM80" i="12"/>
  <c r="HN80" i="12"/>
  <c r="HO80" i="12"/>
  <c r="HP80" i="12"/>
  <c r="HQ80" i="12"/>
  <c r="HR80" i="12"/>
  <c r="HS80" i="12"/>
  <c r="HT80" i="12"/>
  <c r="HU80" i="12"/>
  <c r="HV80" i="12"/>
  <c r="HW80" i="12"/>
  <c r="HX80" i="12"/>
  <c r="HY80" i="12"/>
  <c r="HZ80" i="12"/>
  <c r="IA80" i="12"/>
  <c r="IB80" i="12"/>
  <c r="IC80" i="12"/>
  <c r="ID80" i="12"/>
  <c r="IE80" i="12"/>
  <c r="IF80" i="12"/>
  <c r="IG80" i="12"/>
  <c r="IH80" i="12"/>
  <c r="II80" i="12"/>
  <c r="IJ80" i="12"/>
  <c r="IK80" i="12"/>
  <c r="IL80" i="12"/>
  <c r="IM80" i="12"/>
  <c r="IN80" i="12"/>
  <c r="IO80" i="12"/>
  <c r="IP80" i="12"/>
  <c r="IQ80" i="12"/>
  <c r="IR80" i="12"/>
  <c r="IS80" i="12"/>
  <c r="IT80" i="12"/>
  <c r="IU80" i="12"/>
  <c r="IV80" i="12"/>
  <c r="IW80" i="12"/>
  <c r="IX80" i="12"/>
  <c r="IY80" i="12"/>
  <c r="IZ80" i="12"/>
  <c r="JA80" i="12"/>
  <c r="JB80" i="12"/>
  <c r="JC80" i="12"/>
  <c r="JD80" i="12"/>
  <c r="JE80" i="12"/>
  <c r="JF80" i="12"/>
  <c r="JG80" i="12"/>
  <c r="JH80" i="12"/>
  <c r="JI80" i="12"/>
  <c r="JJ80" i="12"/>
  <c r="JK80" i="12"/>
  <c r="JL80" i="12"/>
  <c r="JM80" i="12"/>
  <c r="JN80" i="12"/>
  <c r="JO80" i="12"/>
  <c r="JP80" i="12"/>
  <c r="JQ80" i="12"/>
  <c r="JR80" i="12"/>
  <c r="JS80" i="12"/>
  <c r="JT80" i="12"/>
  <c r="JU80" i="12"/>
  <c r="JV80" i="12"/>
  <c r="JW80" i="12"/>
  <c r="JX80" i="12"/>
  <c r="JY80" i="12"/>
  <c r="JZ80" i="12"/>
  <c r="KA80" i="12"/>
  <c r="KB80" i="12"/>
  <c r="KC80" i="12"/>
  <c r="KD80" i="12"/>
  <c r="KE80" i="12"/>
  <c r="KF80" i="12"/>
  <c r="KG80" i="12"/>
  <c r="KH80" i="12"/>
  <c r="KI80" i="12"/>
  <c r="KJ80" i="12"/>
  <c r="KK80" i="12"/>
  <c r="KL80" i="12"/>
  <c r="KM80" i="12"/>
  <c r="KN80" i="12"/>
  <c r="KO80" i="12"/>
  <c r="KP80" i="12"/>
  <c r="KQ80" i="12"/>
  <c r="KR80" i="12"/>
  <c r="KS80" i="12"/>
  <c r="KT80" i="12"/>
  <c r="KU80" i="12"/>
  <c r="KV80" i="12"/>
  <c r="KW80" i="12"/>
  <c r="KX80" i="12"/>
  <c r="KY80" i="12"/>
  <c r="KZ80" i="12"/>
  <c r="LA80" i="12"/>
  <c r="LB80" i="12"/>
  <c r="LC80" i="12"/>
  <c r="LD80" i="12"/>
  <c r="LE80" i="12"/>
  <c r="LF80" i="12"/>
  <c r="LG80" i="12"/>
  <c r="LH80" i="12"/>
  <c r="LI80" i="12"/>
  <c r="LJ80" i="12"/>
  <c r="LK80" i="12"/>
  <c r="LL80" i="12"/>
  <c r="LM80" i="12"/>
  <c r="LN80" i="12"/>
  <c r="LO80" i="12"/>
  <c r="LP80" i="12"/>
  <c r="LQ80" i="12"/>
  <c r="LR80" i="12"/>
  <c r="LS80" i="12"/>
  <c r="LT80" i="12"/>
  <c r="LU80" i="12"/>
  <c r="LV80" i="12"/>
  <c r="LW80" i="12"/>
  <c r="LX80" i="12"/>
  <c r="LY80" i="12"/>
  <c r="LZ80" i="12"/>
  <c r="MA80" i="12"/>
  <c r="MB80" i="12"/>
  <c r="MC80" i="12"/>
  <c r="MD80" i="12"/>
  <c r="ME80" i="12"/>
  <c r="MF80" i="12"/>
  <c r="MG80" i="12"/>
  <c r="MH80" i="12"/>
  <c r="MI80" i="12"/>
  <c r="MJ80" i="12"/>
  <c r="MK80" i="12"/>
  <c r="ML80" i="12"/>
  <c r="MM80" i="12"/>
  <c r="MN80" i="12"/>
  <c r="MO80" i="12"/>
  <c r="MP80" i="12"/>
  <c r="MQ80" i="12"/>
  <c r="MR80" i="12"/>
  <c r="MS80" i="12"/>
  <c r="MT80" i="12"/>
  <c r="MU80" i="12"/>
  <c r="MV80" i="12"/>
  <c r="MW80" i="12"/>
  <c r="MX80" i="12"/>
  <c r="MY80" i="12"/>
  <c r="MZ80" i="12"/>
  <c r="NA80" i="12"/>
  <c r="NB80" i="12"/>
  <c r="NC80" i="12"/>
  <c r="ND80" i="12"/>
  <c r="NE80" i="12"/>
  <c r="NF80" i="12"/>
  <c r="NG80" i="12"/>
  <c r="NH80" i="12"/>
  <c r="NI80" i="12"/>
  <c r="NJ80" i="12"/>
  <c r="NK80" i="12"/>
  <c r="NL80" i="12"/>
  <c r="NM80" i="12"/>
  <c r="NN80" i="12"/>
  <c r="NO80" i="12"/>
  <c r="NP80" i="12"/>
  <c r="NQ80" i="12"/>
  <c r="NR80" i="12"/>
  <c r="NS80" i="12"/>
  <c r="NT80" i="12"/>
  <c r="NU80" i="12"/>
  <c r="NV80" i="12"/>
  <c r="NW80" i="12"/>
  <c r="NX80" i="12"/>
  <c r="NY80" i="12"/>
  <c r="NZ80" i="12"/>
  <c r="OA80" i="12"/>
  <c r="OB80" i="12"/>
  <c r="OC80" i="12"/>
  <c r="OD80" i="12"/>
  <c r="OE80" i="12"/>
  <c r="OF80" i="12"/>
  <c r="OG80" i="12"/>
  <c r="OH80" i="12"/>
  <c r="OI80" i="12"/>
  <c r="OJ80" i="12"/>
  <c r="OK80" i="12"/>
  <c r="OL80" i="12"/>
  <c r="OM80" i="12"/>
  <c r="ON80" i="12"/>
  <c r="OO80" i="12"/>
  <c r="OP80" i="12"/>
  <c r="OQ80" i="12"/>
  <c r="OR80" i="12"/>
  <c r="OS80" i="12"/>
  <c r="HF81" i="12"/>
  <c r="HG81" i="12"/>
  <c r="HH81" i="12"/>
  <c r="HI81" i="12"/>
  <c r="HJ81" i="12"/>
  <c r="HK81" i="12"/>
  <c r="HL81" i="12"/>
  <c r="HM81" i="12"/>
  <c r="HN81" i="12"/>
  <c r="HO81" i="12"/>
  <c r="HP81" i="12"/>
  <c r="HQ81" i="12"/>
  <c r="HR81" i="12"/>
  <c r="HS81" i="12"/>
  <c r="HT81" i="12"/>
  <c r="HU81" i="12"/>
  <c r="HV81" i="12"/>
  <c r="HW81" i="12"/>
  <c r="HX81" i="12"/>
  <c r="HY81" i="12"/>
  <c r="HZ81" i="12"/>
  <c r="IA81" i="12"/>
  <c r="IB81" i="12"/>
  <c r="IC81" i="12"/>
  <c r="ID81" i="12"/>
  <c r="IE81" i="12"/>
  <c r="IF81" i="12"/>
  <c r="IG81" i="12"/>
  <c r="IH81" i="12"/>
  <c r="II81" i="12"/>
  <c r="IJ81" i="12"/>
  <c r="IK81" i="12"/>
  <c r="IL81" i="12"/>
  <c r="IM81" i="12"/>
  <c r="IN81" i="12"/>
  <c r="IO81" i="12"/>
  <c r="IP81" i="12"/>
  <c r="IQ81" i="12"/>
  <c r="IR81" i="12"/>
  <c r="IS81" i="12"/>
  <c r="IT81" i="12"/>
  <c r="IU81" i="12"/>
  <c r="IV81" i="12"/>
  <c r="IW81" i="12"/>
  <c r="IX81" i="12"/>
  <c r="IY81" i="12"/>
  <c r="IZ81" i="12"/>
  <c r="JA81" i="12"/>
  <c r="JB81" i="12"/>
  <c r="JC81" i="12"/>
  <c r="JD81" i="12"/>
  <c r="JE81" i="12"/>
  <c r="JF81" i="12"/>
  <c r="JG81" i="12"/>
  <c r="JH81" i="12"/>
  <c r="JI81" i="12"/>
  <c r="JJ81" i="12"/>
  <c r="JK81" i="12"/>
  <c r="JL81" i="12"/>
  <c r="JM81" i="12"/>
  <c r="JN81" i="12"/>
  <c r="JO81" i="12"/>
  <c r="JP81" i="12"/>
  <c r="JQ81" i="12"/>
  <c r="JR81" i="12"/>
  <c r="JS81" i="12"/>
  <c r="JT81" i="12"/>
  <c r="JU81" i="12"/>
  <c r="JV81" i="12"/>
  <c r="JW81" i="12"/>
  <c r="JX81" i="12"/>
  <c r="JY81" i="12"/>
  <c r="JZ81" i="12"/>
  <c r="KA81" i="12"/>
  <c r="KB81" i="12"/>
  <c r="KC81" i="12"/>
  <c r="KD81" i="12"/>
  <c r="KE81" i="12"/>
  <c r="KF81" i="12"/>
  <c r="KG81" i="12"/>
  <c r="KH81" i="12"/>
  <c r="KI81" i="12"/>
  <c r="KJ81" i="12"/>
  <c r="KK81" i="12"/>
  <c r="KL81" i="12"/>
  <c r="KM81" i="12"/>
  <c r="KN81" i="12"/>
  <c r="KO81" i="12"/>
  <c r="KP81" i="12"/>
  <c r="KQ81" i="12"/>
  <c r="KR81" i="12"/>
  <c r="KS81" i="12"/>
  <c r="KT81" i="12"/>
  <c r="KU81" i="12"/>
  <c r="KV81" i="12"/>
  <c r="KW81" i="12"/>
  <c r="KX81" i="12"/>
  <c r="KY81" i="12"/>
  <c r="KZ81" i="12"/>
  <c r="LA81" i="12"/>
  <c r="LB81" i="12"/>
  <c r="LC81" i="12"/>
  <c r="LD81" i="12"/>
  <c r="LE81" i="12"/>
  <c r="LF81" i="12"/>
  <c r="LG81" i="12"/>
  <c r="LH81" i="12"/>
  <c r="LI81" i="12"/>
  <c r="LJ81" i="12"/>
  <c r="LK81" i="12"/>
  <c r="LL81" i="12"/>
  <c r="LM81" i="12"/>
  <c r="LN81" i="12"/>
  <c r="LO81" i="12"/>
  <c r="LP81" i="12"/>
  <c r="LQ81" i="12"/>
  <c r="LR81" i="12"/>
  <c r="LS81" i="12"/>
  <c r="LT81" i="12"/>
  <c r="LU81" i="12"/>
  <c r="LV81" i="12"/>
  <c r="LW81" i="12"/>
  <c r="LX81" i="12"/>
  <c r="LY81" i="12"/>
  <c r="LZ81" i="12"/>
  <c r="MA81" i="12"/>
  <c r="MB81" i="12"/>
  <c r="MC81" i="12"/>
  <c r="MD81" i="12"/>
  <c r="ME81" i="12"/>
  <c r="MF81" i="12"/>
  <c r="MG81" i="12"/>
  <c r="MH81" i="12"/>
  <c r="MI81" i="12"/>
  <c r="MJ81" i="12"/>
  <c r="MK81" i="12"/>
  <c r="ML81" i="12"/>
  <c r="MM81" i="12"/>
  <c r="MN81" i="12"/>
  <c r="MO81" i="12"/>
  <c r="MP81" i="12"/>
  <c r="MQ81" i="12"/>
  <c r="MR81" i="12"/>
  <c r="MS81" i="12"/>
  <c r="MT81" i="12"/>
  <c r="MU81" i="12"/>
  <c r="MV81" i="12"/>
  <c r="MW81" i="12"/>
  <c r="MX81" i="12"/>
  <c r="MY81" i="12"/>
  <c r="MZ81" i="12"/>
  <c r="NA81" i="12"/>
  <c r="NB81" i="12"/>
  <c r="NC81" i="12"/>
  <c r="ND81" i="12"/>
  <c r="NE81" i="12"/>
  <c r="NF81" i="12"/>
  <c r="NG81" i="12"/>
  <c r="NH81" i="12"/>
  <c r="NI81" i="12"/>
  <c r="NJ81" i="12"/>
  <c r="NK81" i="12"/>
  <c r="NL81" i="12"/>
  <c r="NM81" i="12"/>
  <c r="NN81" i="12"/>
  <c r="NO81" i="12"/>
  <c r="NP81" i="12"/>
  <c r="NQ81" i="12"/>
  <c r="NR81" i="12"/>
  <c r="NS81" i="12"/>
  <c r="NT81" i="12"/>
  <c r="NU81" i="12"/>
  <c r="NV81" i="12"/>
  <c r="NW81" i="12"/>
  <c r="NX81" i="12"/>
  <c r="NY81" i="12"/>
  <c r="NZ81" i="12"/>
  <c r="OA81" i="12"/>
  <c r="OB81" i="12"/>
  <c r="OC81" i="12"/>
  <c r="OD81" i="12"/>
  <c r="OE81" i="12"/>
  <c r="OF81" i="12"/>
  <c r="OG81" i="12"/>
  <c r="OH81" i="12"/>
  <c r="OI81" i="12"/>
  <c r="OJ81" i="12"/>
  <c r="OK81" i="12"/>
  <c r="OL81" i="12"/>
  <c r="OM81" i="12"/>
  <c r="ON81" i="12"/>
  <c r="OO81" i="12"/>
  <c r="OP81" i="12"/>
  <c r="OQ81" i="12"/>
  <c r="OR81" i="12"/>
  <c r="OS81" i="12"/>
  <c r="HF82" i="12"/>
  <c r="HG82" i="12"/>
  <c r="HH82" i="12"/>
  <c r="HI82" i="12"/>
  <c r="HJ82" i="12"/>
  <c r="HK82" i="12"/>
  <c r="HL82" i="12"/>
  <c r="HM82" i="12"/>
  <c r="HN82" i="12"/>
  <c r="HO82" i="12"/>
  <c r="HP82" i="12"/>
  <c r="HQ82" i="12"/>
  <c r="HR82" i="12"/>
  <c r="HS82" i="12"/>
  <c r="HT82" i="12"/>
  <c r="HU82" i="12"/>
  <c r="HV82" i="12"/>
  <c r="HW82" i="12"/>
  <c r="HX82" i="12"/>
  <c r="HY82" i="12"/>
  <c r="HZ82" i="12"/>
  <c r="IA82" i="12"/>
  <c r="IB82" i="12"/>
  <c r="IC82" i="12"/>
  <c r="ID82" i="12"/>
  <c r="IE82" i="12"/>
  <c r="IF82" i="12"/>
  <c r="IG82" i="12"/>
  <c r="IH82" i="12"/>
  <c r="II82" i="12"/>
  <c r="IJ82" i="12"/>
  <c r="IK82" i="12"/>
  <c r="IL82" i="12"/>
  <c r="IM82" i="12"/>
  <c r="IN82" i="12"/>
  <c r="IO82" i="12"/>
  <c r="IP82" i="12"/>
  <c r="IQ82" i="12"/>
  <c r="IR82" i="12"/>
  <c r="IS82" i="12"/>
  <c r="IT82" i="12"/>
  <c r="IU82" i="12"/>
  <c r="IV82" i="12"/>
  <c r="IW82" i="12"/>
  <c r="IX82" i="12"/>
  <c r="IY82" i="12"/>
  <c r="IZ82" i="12"/>
  <c r="JA82" i="12"/>
  <c r="JB82" i="12"/>
  <c r="JC82" i="12"/>
  <c r="JD82" i="12"/>
  <c r="JE82" i="12"/>
  <c r="JF82" i="12"/>
  <c r="JG82" i="12"/>
  <c r="JH82" i="12"/>
  <c r="JI82" i="12"/>
  <c r="JJ82" i="12"/>
  <c r="JK82" i="12"/>
  <c r="JL82" i="12"/>
  <c r="JM82" i="12"/>
  <c r="JN82" i="12"/>
  <c r="JO82" i="12"/>
  <c r="JP82" i="12"/>
  <c r="JQ82" i="12"/>
  <c r="JR82" i="12"/>
  <c r="JS82" i="12"/>
  <c r="JT82" i="12"/>
  <c r="JU82" i="12"/>
  <c r="JV82" i="12"/>
  <c r="JW82" i="12"/>
  <c r="JX82" i="12"/>
  <c r="JY82" i="12"/>
  <c r="JZ82" i="12"/>
  <c r="KA82" i="12"/>
  <c r="KB82" i="12"/>
  <c r="KC82" i="12"/>
  <c r="KD82" i="12"/>
  <c r="KE82" i="12"/>
  <c r="KF82" i="12"/>
  <c r="KG82" i="12"/>
  <c r="KH82" i="12"/>
  <c r="KI82" i="12"/>
  <c r="KJ82" i="12"/>
  <c r="KK82" i="12"/>
  <c r="KL82" i="12"/>
  <c r="KM82" i="12"/>
  <c r="KN82" i="12"/>
  <c r="KO82" i="12"/>
  <c r="KP82" i="12"/>
  <c r="KQ82" i="12"/>
  <c r="KR82" i="12"/>
  <c r="KS82" i="12"/>
  <c r="KT82" i="12"/>
  <c r="KU82" i="12"/>
  <c r="KV82" i="12"/>
  <c r="KW82" i="12"/>
  <c r="KX82" i="12"/>
  <c r="KY82" i="12"/>
  <c r="KZ82" i="12"/>
  <c r="LA82" i="12"/>
  <c r="LB82" i="12"/>
  <c r="LC82" i="12"/>
  <c r="LD82" i="12"/>
  <c r="LE82" i="12"/>
  <c r="LF82" i="12"/>
  <c r="LG82" i="12"/>
  <c r="LH82" i="12"/>
  <c r="LI82" i="12"/>
  <c r="LJ82" i="12"/>
  <c r="LK82" i="12"/>
  <c r="LL82" i="12"/>
  <c r="LM82" i="12"/>
  <c r="LN82" i="12"/>
  <c r="LO82" i="12"/>
  <c r="LP82" i="12"/>
  <c r="LQ82" i="12"/>
  <c r="LR82" i="12"/>
  <c r="LS82" i="12"/>
  <c r="LT82" i="12"/>
  <c r="LU82" i="12"/>
  <c r="LV82" i="12"/>
  <c r="LW82" i="12"/>
  <c r="LX82" i="12"/>
  <c r="LY82" i="12"/>
  <c r="LZ82" i="12"/>
  <c r="MA82" i="12"/>
  <c r="MB82" i="12"/>
  <c r="MC82" i="12"/>
  <c r="MD82" i="12"/>
  <c r="ME82" i="12"/>
  <c r="MF82" i="12"/>
  <c r="MG82" i="12"/>
  <c r="MH82" i="12"/>
  <c r="MI82" i="12"/>
  <c r="MJ82" i="12"/>
  <c r="MK82" i="12"/>
  <c r="ML82" i="12"/>
  <c r="MM82" i="12"/>
  <c r="MN82" i="12"/>
  <c r="MO82" i="12"/>
  <c r="MP82" i="12"/>
  <c r="MQ82" i="12"/>
  <c r="MR82" i="12"/>
  <c r="MS82" i="12"/>
  <c r="MT82" i="12"/>
  <c r="MU82" i="12"/>
  <c r="MV82" i="12"/>
  <c r="MW82" i="12"/>
  <c r="MX82" i="12"/>
  <c r="MY82" i="12"/>
  <c r="MZ82" i="12"/>
  <c r="NA82" i="12"/>
  <c r="NB82" i="12"/>
  <c r="NC82" i="12"/>
  <c r="ND82" i="12"/>
  <c r="NE82" i="12"/>
  <c r="NF82" i="12"/>
  <c r="NG82" i="12"/>
  <c r="NH82" i="12"/>
  <c r="NI82" i="12"/>
  <c r="NJ82" i="12"/>
  <c r="NK82" i="12"/>
  <c r="NL82" i="12"/>
  <c r="NM82" i="12"/>
  <c r="NN82" i="12"/>
  <c r="NO82" i="12"/>
  <c r="NP82" i="12"/>
  <c r="NQ82" i="12"/>
  <c r="NR82" i="12"/>
  <c r="NS82" i="12"/>
  <c r="NT82" i="12"/>
  <c r="NU82" i="12"/>
  <c r="NV82" i="12"/>
  <c r="NW82" i="12"/>
  <c r="NX82" i="12"/>
  <c r="NY82" i="12"/>
  <c r="NZ82" i="12"/>
  <c r="OA82" i="12"/>
  <c r="OB82" i="12"/>
  <c r="OC82" i="12"/>
  <c r="OD82" i="12"/>
  <c r="OE82" i="12"/>
  <c r="OF82" i="12"/>
  <c r="OG82" i="12"/>
  <c r="OH82" i="12"/>
  <c r="OI82" i="12"/>
  <c r="OJ82" i="12"/>
  <c r="OK82" i="12"/>
  <c r="OL82" i="12"/>
  <c r="OM82" i="12"/>
  <c r="ON82" i="12"/>
  <c r="OO82" i="12"/>
  <c r="OP82" i="12"/>
  <c r="OQ82" i="12"/>
  <c r="OR82" i="12"/>
  <c r="OS82" i="12"/>
  <c r="HF83" i="12"/>
  <c r="HG83" i="12"/>
  <c r="HH83" i="12"/>
  <c r="HI83" i="12"/>
  <c r="HJ83" i="12"/>
  <c r="HK83" i="12"/>
  <c r="HL83" i="12"/>
  <c r="HM83" i="12"/>
  <c r="HN83" i="12"/>
  <c r="HO83" i="12"/>
  <c r="HP83" i="12"/>
  <c r="HQ83" i="12"/>
  <c r="HR83" i="12"/>
  <c r="HS83" i="12"/>
  <c r="HT83" i="12"/>
  <c r="HU83" i="12"/>
  <c r="HV83" i="12"/>
  <c r="HW83" i="12"/>
  <c r="HX83" i="12"/>
  <c r="HY83" i="12"/>
  <c r="HZ83" i="12"/>
  <c r="IA83" i="12"/>
  <c r="IB83" i="12"/>
  <c r="IC83" i="12"/>
  <c r="ID83" i="12"/>
  <c r="IE83" i="12"/>
  <c r="IF83" i="12"/>
  <c r="IG83" i="12"/>
  <c r="IH83" i="12"/>
  <c r="II83" i="12"/>
  <c r="IJ83" i="12"/>
  <c r="IK83" i="12"/>
  <c r="IL83" i="12"/>
  <c r="IM83" i="12"/>
  <c r="IN83" i="12"/>
  <c r="IO83" i="12"/>
  <c r="IP83" i="12"/>
  <c r="IQ83" i="12"/>
  <c r="IR83" i="12"/>
  <c r="IS83" i="12"/>
  <c r="IT83" i="12"/>
  <c r="IU83" i="12"/>
  <c r="IV83" i="12"/>
  <c r="IW83" i="12"/>
  <c r="IX83" i="12"/>
  <c r="IY83" i="12"/>
  <c r="IZ83" i="12"/>
  <c r="JA83" i="12"/>
  <c r="JB83" i="12"/>
  <c r="JC83" i="12"/>
  <c r="JD83" i="12"/>
  <c r="JE83" i="12"/>
  <c r="JF83" i="12"/>
  <c r="JG83" i="12"/>
  <c r="JH83" i="12"/>
  <c r="JI83" i="12"/>
  <c r="JJ83" i="12"/>
  <c r="JK83" i="12"/>
  <c r="JL83" i="12"/>
  <c r="JM83" i="12"/>
  <c r="JN83" i="12"/>
  <c r="JO83" i="12"/>
  <c r="JP83" i="12"/>
  <c r="JQ83" i="12"/>
  <c r="JR83" i="12"/>
  <c r="JS83" i="12"/>
  <c r="JT83" i="12"/>
  <c r="JU83" i="12"/>
  <c r="JV83" i="12"/>
  <c r="JW83" i="12"/>
  <c r="JX83" i="12"/>
  <c r="JY83" i="12"/>
  <c r="JZ83" i="12"/>
  <c r="KA83" i="12"/>
  <c r="KB83" i="12"/>
  <c r="KC83" i="12"/>
  <c r="KD83" i="12"/>
  <c r="KE83" i="12"/>
  <c r="KF83" i="12"/>
  <c r="KG83" i="12"/>
  <c r="KH83" i="12"/>
  <c r="KI83" i="12"/>
  <c r="KJ83" i="12"/>
  <c r="KK83" i="12"/>
  <c r="KL83" i="12"/>
  <c r="KM83" i="12"/>
  <c r="KN83" i="12"/>
  <c r="KO83" i="12"/>
  <c r="KP83" i="12"/>
  <c r="KQ83" i="12"/>
  <c r="KR83" i="12"/>
  <c r="KS83" i="12"/>
  <c r="KT83" i="12"/>
  <c r="KU83" i="12"/>
  <c r="KV83" i="12"/>
  <c r="KW83" i="12"/>
  <c r="KX83" i="12"/>
  <c r="KY83" i="12"/>
  <c r="KZ83" i="12"/>
  <c r="LA83" i="12"/>
  <c r="LB83" i="12"/>
  <c r="LC83" i="12"/>
  <c r="LD83" i="12"/>
  <c r="LE83" i="12"/>
  <c r="LF83" i="12"/>
  <c r="LG83" i="12"/>
  <c r="LH83" i="12"/>
  <c r="LI83" i="12"/>
  <c r="LJ83" i="12"/>
  <c r="LK83" i="12"/>
  <c r="LL83" i="12"/>
  <c r="LM83" i="12"/>
  <c r="LN83" i="12"/>
  <c r="LO83" i="12"/>
  <c r="LP83" i="12"/>
  <c r="LQ83" i="12"/>
  <c r="LR83" i="12"/>
  <c r="LS83" i="12"/>
  <c r="LT83" i="12"/>
  <c r="LU83" i="12"/>
  <c r="LV83" i="12"/>
  <c r="LW83" i="12"/>
  <c r="LX83" i="12"/>
  <c r="LY83" i="12"/>
  <c r="LZ83" i="12"/>
  <c r="MA83" i="12"/>
  <c r="MB83" i="12"/>
  <c r="MC83" i="12"/>
  <c r="MD83" i="12"/>
  <c r="ME83" i="12"/>
  <c r="MF83" i="12"/>
  <c r="MG83" i="12"/>
  <c r="MH83" i="12"/>
  <c r="MI83" i="12"/>
  <c r="MJ83" i="12"/>
  <c r="MK83" i="12"/>
  <c r="ML83" i="12"/>
  <c r="MM83" i="12"/>
  <c r="MN83" i="12"/>
  <c r="MO83" i="12"/>
  <c r="MP83" i="12"/>
  <c r="MQ83" i="12"/>
  <c r="MR83" i="12"/>
  <c r="MS83" i="12"/>
  <c r="MT83" i="12"/>
  <c r="MU83" i="12"/>
  <c r="MV83" i="12"/>
  <c r="MW83" i="12"/>
  <c r="MX83" i="12"/>
  <c r="MY83" i="12"/>
  <c r="MZ83" i="12"/>
  <c r="NA83" i="12"/>
  <c r="NB83" i="12"/>
  <c r="NC83" i="12"/>
  <c r="ND83" i="12"/>
  <c r="NE83" i="12"/>
  <c r="NF83" i="12"/>
  <c r="NG83" i="12"/>
  <c r="NH83" i="12"/>
  <c r="NI83" i="12"/>
  <c r="NJ83" i="12"/>
  <c r="NK83" i="12"/>
  <c r="NL83" i="12"/>
  <c r="NM83" i="12"/>
  <c r="NN83" i="12"/>
  <c r="NO83" i="12"/>
  <c r="NP83" i="12"/>
  <c r="NQ83" i="12"/>
  <c r="NR83" i="12"/>
  <c r="NS83" i="12"/>
  <c r="NT83" i="12"/>
  <c r="NU83" i="12"/>
  <c r="NV83" i="12"/>
  <c r="NW83" i="12"/>
  <c r="NX83" i="12"/>
  <c r="NY83" i="12"/>
  <c r="NZ83" i="12"/>
  <c r="OA83" i="12"/>
  <c r="OB83" i="12"/>
  <c r="OC83" i="12"/>
  <c r="OD83" i="12"/>
  <c r="OE83" i="12"/>
  <c r="OF83" i="12"/>
  <c r="OG83" i="12"/>
  <c r="OH83" i="12"/>
  <c r="OI83" i="12"/>
  <c r="OJ83" i="12"/>
  <c r="OK83" i="12"/>
  <c r="OL83" i="12"/>
  <c r="OM83" i="12"/>
  <c r="ON83" i="12"/>
  <c r="OO83" i="12"/>
  <c r="OP83" i="12"/>
  <c r="OQ83" i="12"/>
  <c r="OR83" i="12"/>
  <c r="OS83" i="12"/>
  <c r="HF84" i="12"/>
  <c r="HG84" i="12"/>
  <c r="HH84" i="12"/>
  <c r="HI84" i="12"/>
  <c r="HJ84" i="12"/>
  <c r="HK84" i="12"/>
  <c r="HL84" i="12"/>
  <c r="HM84" i="12"/>
  <c r="HN84" i="12"/>
  <c r="HO84" i="12"/>
  <c r="HP84" i="12"/>
  <c r="HQ84" i="12"/>
  <c r="HR84" i="12"/>
  <c r="HS84" i="12"/>
  <c r="HT84" i="12"/>
  <c r="HU84" i="12"/>
  <c r="HV84" i="12"/>
  <c r="HW84" i="12"/>
  <c r="HX84" i="12"/>
  <c r="HY84" i="12"/>
  <c r="HZ84" i="12"/>
  <c r="IA84" i="12"/>
  <c r="IB84" i="12"/>
  <c r="IC84" i="12"/>
  <c r="ID84" i="12"/>
  <c r="IE84" i="12"/>
  <c r="IF84" i="12"/>
  <c r="IG84" i="12"/>
  <c r="IH84" i="12"/>
  <c r="II84" i="12"/>
  <c r="IJ84" i="12"/>
  <c r="IK84" i="12"/>
  <c r="IL84" i="12"/>
  <c r="IM84" i="12"/>
  <c r="IN84" i="12"/>
  <c r="IO84" i="12"/>
  <c r="IP84" i="12"/>
  <c r="IQ84" i="12"/>
  <c r="IR84" i="12"/>
  <c r="IS84" i="12"/>
  <c r="IT84" i="12"/>
  <c r="IU84" i="12"/>
  <c r="IV84" i="12"/>
  <c r="IW84" i="12"/>
  <c r="IX84" i="12"/>
  <c r="IY84" i="12"/>
  <c r="IZ84" i="12"/>
  <c r="JA84" i="12"/>
  <c r="JB84" i="12"/>
  <c r="JC84" i="12"/>
  <c r="JD84" i="12"/>
  <c r="JE84" i="12"/>
  <c r="JF84" i="12"/>
  <c r="JG84" i="12"/>
  <c r="JH84" i="12"/>
  <c r="JI84" i="12"/>
  <c r="JJ84" i="12"/>
  <c r="JK84" i="12"/>
  <c r="JL84" i="12"/>
  <c r="JM84" i="12"/>
  <c r="JN84" i="12"/>
  <c r="JO84" i="12"/>
  <c r="JP84" i="12"/>
  <c r="JQ84" i="12"/>
  <c r="JR84" i="12"/>
  <c r="JS84" i="12"/>
  <c r="JT84" i="12"/>
  <c r="JU84" i="12"/>
  <c r="JV84" i="12"/>
  <c r="JW84" i="12"/>
  <c r="JX84" i="12"/>
  <c r="JY84" i="12"/>
  <c r="JZ84" i="12"/>
  <c r="KA84" i="12"/>
  <c r="KB84" i="12"/>
  <c r="KC84" i="12"/>
  <c r="KD84" i="12"/>
  <c r="KE84" i="12"/>
  <c r="KF84" i="12"/>
  <c r="KG84" i="12"/>
  <c r="KH84" i="12"/>
  <c r="KI84" i="12"/>
  <c r="KJ84" i="12"/>
  <c r="KK84" i="12"/>
  <c r="KL84" i="12"/>
  <c r="KM84" i="12"/>
  <c r="KN84" i="12"/>
  <c r="KO84" i="12"/>
  <c r="KP84" i="12"/>
  <c r="KQ84" i="12"/>
  <c r="KR84" i="12"/>
  <c r="KS84" i="12"/>
  <c r="KT84" i="12"/>
  <c r="KU84" i="12"/>
  <c r="KV84" i="12"/>
  <c r="KW84" i="12"/>
  <c r="KX84" i="12"/>
  <c r="KY84" i="12"/>
  <c r="KZ84" i="12"/>
  <c r="LA84" i="12"/>
  <c r="LB84" i="12"/>
  <c r="LC84" i="12"/>
  <c r="LD84" i="12"/>
  <c r="LE84" i="12"/>
  <c r="LF84" i="12"/>
  <c r="LG84" i="12"/>
  <c r="LH84" i="12"/>
  <c r="LI84" i="12"/>
  <c r="LJ84" i="12"/>
  <c r="LK84" i="12"/>
  <c r="LL84" i="12"/>
  <c r="LM84" i="12"/>
  <c r="LN84" i="12"/>
  <c r="LO84" i="12"/>
  <c r="LP84" i="12"/>
  <c r="LQ84" i="12"/>
  <c r="LR84" i="12"/>
  <c r="LS84" i="12"/>
  <c r="LT84" i="12"/>
  <c r="LU84" i="12"/>
  <c r="LV84" i="12"/>
  <c r="LW84" i="12"/>
  <c r="LX84" i="12"/>
  <c r="LY84" i="12"/>
  <c r="LZ84" i="12"/>
  <c r="MA84" i="12"/>
  <c r="MB84" i="12"/>
  <c r="MC84" i="12"/>
  <c r="MD84" i="12"/>
  <c r="ME84" i="12"/>
  <c r="MF84" i="12"/>
  <c r="MG84" i="12"/>
  <c r="MH84" i="12"/>
  <c r="MI84" i="12"/>
  <c r="MJ84" i="12"/>
  <c r="MK84" i="12"/>
  <c r="ML84" i="12"/>
  <c r="MM84" i="12"/>
  <c r="MN84" i="12"/>
  <c r="MO84" i="12"/>
  <c r="MP84" i="12"/>
  <c r="MQ84" i="12"/>
  <c r="MR84" i="12"/>
  <c r="MS84" i="12"/>
  <c r="MT84" i="12"/>
  <c r="MU84" i="12"/>
  <c r="MV84" i="12"/>
  <c r="MW84" i="12"/>
  <c r="MX84" i="12"/>
  <c r="MY84" i="12"/>
  <c r="MZ84" i="12"/>
  <c r="NA84" i="12"/>
  <c r="NB84" i="12"/>
  <c r="NC84" i="12"/>
  <c r="ND84" i="12"/>
  <c r="NE84" i="12"/>
  <c r="NF84" i="12"/>
  <c r="NG84" i="12"/>
  <c r="NH84" i="12"/>
  <c r="NI84" i="12"/>
  <c r="NJ84" i="12"/>
  <c r="NK84" i="12"/>
  <c r="NL84" i="12"/>
  <c r="NM84" i="12"/>
  <c r="NN84" i="12"/>
  <c r="NO84" i="12"/>
  <c r="NP84" i="12"/>
  <c r="NQ84" i="12"/>
  <c r="NR84" i="12"/>
  <c r="NS84" i="12"/>
  <c r="NT84" i="12"/>
  <c r="NU84" i="12"/>
  <c r="NV84" i="12"/>
  <c r="NW84" i="12"/>
  <c r="NX84" i="12"/>
  <c r="NY84" i="12"/>
  <c r="NZ84" i="12"/>
  <c r="OA84" i="12"/>
  <c r="OB84" i="12"/>
  <c r="OC84" i="12"/>
  <c r="OD84" i="12"/>
  <c r="OE84" i="12"/>
  <c r="OF84" i="12"/>
  <c r="OG84" i="12"/>
  <c r="OH84" i="12"/>
  <c r="OI84" i="12"/>
  <c r="OJ84" i="12"/>
  <c r="OK84" i="12"/>
  <c r="OL84" i="12"/>
  <c r="OM84" i="12"/>
  <c r="ON84" i="12"/>
  <c r="OO84" i="12"/>
  <c r="OP84" i="12"/>
  <c r="OQ84" i="12"/>
  <c r="OR84" i="12"/>
  <c r="OS84" i="12"/>
  <c r="HF85" i="12"/>
  <c r="HG85" i="12"/>
  <c r="HH85" i="12"/>
  <c r="HI85" i="12"/>
  <c r="HJ85" i="12"/>
  <c r="HK85" i="12"/>
  <c r="HL85" i="12"/>
  <c r="HM85" i="12"/>
  <c r="HN85" i="12"/>
  <c r="HO85" i="12"/>
  <c r="HP85" i="12"/>
  <c r="HQ85" i="12"/>
  <c r="HR85" i="12"/>
  <c r="HS85" i="12"/>
  <c r="HT85" i="12"/>
  <c r="HU85" i="12"/>
  <c r="HV85" i="12"/>
  <c r="HW85" i="12"/>
  <c r="HX85" i="12"/>
  <c r="HY85" i="12"/>
  <c r="HZ85" i="12"/>
  <c r="IA85" i="12"/>
  <c r="IB85" i="12"/>
  <c r="IC85" i="12"/>
  <c r="ID85" i="12"/>
  <c r="IE85" i="12"/>
  <c r="IF85" i="12"/>
  <c r="IG85" i="12"/>
  <c r="IH85" i="12"/>
  <c r="II85" i="12"/>
  <c r="IJ85" i="12"/>
  <c r="IK85" i="12"/>
  <c r="IL85" i="12"/>
  <c r="IM85" i="12"/>
  <c r="IN85" i="12"/>
  <c r="IO85" i="12"/>
  <c r="IP85" i="12"/>
  <c r="IQ85" i="12"/>
  <c r="IR85" i="12"/>
  <c r="IS85" i="12"/>
  <c r="IT85" i="12"/>
  <c r="IU85" i="12"/>
  <c r="IV85" i="12"/>
  <c r="IW85" i="12"/>
  <c r="IX85" i="12"/>
  <c r="IY85" i="12"/>
  <c r="IZ85" i="12"/>
  <c r="JA85" i="12"/>
  <c r="JB85" i="12"/>
  <c r="JC85" i="12"/>
  <c r="JD85" i="12"/>
  <c r="JE85" i="12"/>
  <c r="JF85" i="12"/>
  <c r="JG85" i="12"/>
  <c r="JH85" i="12"/>
  <c r="JI85" i="12"/>
  <c r="JJ85" i="12"/>
  <c r="JK85" i="12"/>
  <c r="JL85" i="12"/>
  <c r="JM85" i="12"/>
  <c r="JN85" i="12"/>
  <c r="JO85" i="12"/>
  <c r="JP85" i="12"/>
  <c r="JQ85" i="12"/>
  <c r="JR85" i="12"/>
  <c r="JS85" i="12"/>
  <c r="JT85" i="12"/>
  <c r="JU85" i="12"/>
  <c r="JV85" i="12"/>
  <c r="JW85" i="12"/>
  <c r="JX85" i="12"/>
  <c r="JY85" i="12"/>
  <c r="JZ85" i="12"/>
  <c r="KA85" i="12"/>
  <c r="KB85" i="12"/>
  <c r="KC85" i="12"/>
  <c r="KD85" i="12"/>
  <c r="KE85" i="12"/>
  <c r="KF85" i="12"/>
  <c r="KG85" i="12"/>
  <c r="KH85" i="12"/>
  <c r="KI85" i="12"/>
  <c r="KJ85" i="12"/>
  <c r="KK85" i="12"/>
  <c r="KL85" i="12"/>
  <c r="KM85" i="12"/>
  <c r="KN85" i="12"/>
  <c r="KO85" i="12"/>
  <c r="KP85" i="12"/>
  <c r="KQ85" i="12"/>
  <c r="KR85" i="12"/>
  <c r="KS85" i="12"/>
  <c r="KT85" i="12"/>
  <c r="KU85" i="12"/>
  <c r="KV85" i="12"/>
  <c r="KW85" i="12"/>
  <c r="KX85" i="12"/>
  <c r="KY85" i="12"/>
  <c r="KZ85" i="12"/>
  <c r="LA85" i="12"/>
  <c r="LB85" i="12"/>
  <c r="LC85" i="12"/>
  <c r="LD85" i="12"/>
  <c r="LE85" i="12"/>
  <c r="LF85" i="12"/>
  <c r="LG85" i="12"/>
  <c r="LH85" i="12"/>
  <c r="LI85" i="12"/>
  <c r="LJ85" i="12"/>
  <c r="LK85" i="12"/>
  <c r="LL85" i="12"/>
  <c r="LM85" i="12"/>
  <c r="LN85" i="12"/>
  <c r="LO85" i="12"/>
  <c r="LP85" i="12"/>
  <c r="LQ85" i="12"/>
  <c r="LR85" i="12"/>
  <c r="LS85" i="12"/>
  <c r="LT85" i="12"/>
  <c r="LU85" i="12"/>
  <c r="LV85" i="12"/>
  <c r="LW85" i="12"/>
  <c r="LX85" i="12"/>
  <c r="LY85" i="12"/>
  <c r="LZ85" i="12"/>
  <c r="MA85" i="12"/>
  <c r="MB85" i="12"/>
  <c r="MC85" i="12"/>
  <c r="MD85" i="12"/>
  <c r="ME85" i="12"/>
  <c r="MF85" i="12"/>
  <c r="MG85" i="12"/>
  <c r="MH85" i="12"/>
  <c r="MI85" i="12"/>
  <c r="MJ85" i="12"/>
  <c r="MK85" i="12"/>
  <c r="ML85" i="12"/>
  <c r="MM85" i="12"/>
  <c r="MN85" i="12"/>
  <c r="MO85" i="12"/>
  <c r="MP85" i="12"/>
  <c r="MQ85" i="12"/>
  <c r="MR85" i="12"/>
  <c r="MS85" i="12"/>
  <c r="MT85" i="12"/>
  <c r="MU85" i="12"/>
  <c r="MV85" i="12"/>
  <c r="MW85" i="12"/>
  <c r="MX85" i="12"/>
  <c r="MY85" i="12"/>
  <c r="MZ85" i="12"/>
  <c r="NA85" i="12"/>
  <c r="NB85" i="12"/>
  <c r="NC85" i="12"/>
  <c r="ND85" i="12"/>
  <c r="NE85" i="12"/>
  <c r="NF85" i="12"/>
  <c r="NG85" i="12"/>
  <c r="NH85" i="12"/>
  <c r="NI85" i="12"/>
  <c r="NJ85" i="12"/>
  <c r="NK85" i="12"/>
  <c r="NL85" i="12"/>
  <c r="NM85" i="12"/>
  <c r="NN85" i="12"/>
  <c r="NO85" i="12"/>
  <c r="NP85" i="12"/>
  <c r="NQ85" i="12"/>
  <c r="NR85" i="12"/>
  <c r="NS85" i="12"/>
  <c r="NT85" i="12"/>
  <c r="NU85" i="12"/>
  <c r="NV85" i="12"/>
  <c r="NW85" i="12"/>
  <c r="NX85" i="12"/>
  <c r="NY85" i="12"/>
  <c r="NZ85" i="12"/>
  <c r="OA85" i="12"/>
  <c r="OB85" i="12"/>
  <c r="OC85" i="12"/>
  <c r="OD85" i="12"/>
  <c r="OE85" i="12"/>
  <c r="OF85" i="12"/>
  <c r="OG85" i="12"/>
  <c r="OH85" i="12"/>
  <c r="OI85" i="12"/>
  <c r="OJ85" i="12"/>
  <c r="OK85" i="12"/>
  <c r="OL85" i="12"/>
  <c r="OM85" i="12"/>
  <c r="ON85" i="12"/>
  <c r="OO85" i="12"/>
  <c r="OP85" i="12"/>
  <c r="OQ85" i="12"/>
  <c r="OR85" i="12"/>
  <c r="OS85" i="12"/>
  <c r="HF11" i="12"/>
  <c r="HG11" i="12"/>
  <c r="HH11" i="12"/>
  <c r="HI11" i="12"/>
  <c r="HJ11" i="12"/>
  <c r="HK11" i="12"/>
  <c r="HL11" i="12"/>
  <c r="HM11" i="12"/>
  <c r="HN11" i="12"/>
  <c r="HO11" i="12"/>
  <c r="HP11" i="12"/>
  <c r="HQ11" i="12"/>
  <c r="HR11" i="12"/>
  <c r="HS11" i="12"/>
  <c r="HT11" i="12"/>
  <c r="HU11" i="12"/>
  <c r="HV11" i="12"/>
  <c r="HW11" i="12"/>
  <c r="HX11" i="12"/>
  <c r="HY11" i="12"/>
  <c r="HZ11" i="12"/>
  <c r="IA11" i="12"/>
  <c r="IB11" i="12"/>
  <c r="IC11" i="12"/>
  <c r="ID11" i="12"/>
  <c r="IE11" i="12"/>
  <c r="IF11" i="12"/>
  <c r="IG11" i="12"/>
  <c r="IH11" i="12"/>
  <c r="II11" i="12"/>
  <c r="IJ11" i="12"/>
  <c r="IK11" i="12"/>
  <c r="IL11" i="12"/>
  <c r="IM11" i="12"/>
  <c r="IN11" i="12"/>
  <c r="IO11" i="12"/>
  <c r="IP11" i="12"/>
  <c r="IQ11" i="12"/>
  <c r="IR11" i="12"/>
  <c r="IS11" i="12"/>
  <c r="IT11" i="12"/>
  <c r="IU11" i="12"/>
  <c r="IV11" i="12"/>
  <c r="IW11" i="12"/>
  <c r="IX11" i="12"/>
  <c r="IY11" i="12"/>
  <c r="IZ11" i="12"/>
  <c r="JA11" i="12"/>
  <c r="JB11" i="12"/>
  <c r="JC11" i="12"/>
  <c r="JD11" i="12"/>
  <c r="JE11" i="12"/>
  <c r="JF11" i="12"/>
  <c r="JG11" i="12"/>
  <c r="JH11" i="12"/>
  <c r="JI11" i="12"/>
  <c r="JJ11" i="12"/>
  <c r="JK11" i="12"/>
  <c r="JL11" i="12"/>
  <c r="JM11" i="12"/>
  <c r="JN11" i="12"/>
  <c r="JO11" i="12"/>
  <c r="JP11" i="12"/>
  <c r="JQ11" i="12"/>
  <c r="JR11" i="12"/>
  <c r="JS11" i="12"/>
  <c r="JT11" i="12"/>
  <c r="JU11" i="12"/>
  <c r="JV11" i="12"/>
  <c r="JW11" i="12"/>
  <c r="JX11" i="12"/>
  <c r="JY11" i="12"/>
  <c r="JZ11" i="12"/>
  <c r="KA11" i="12"/>
  <c r="KB11" i="12"/>
  <c r="KC11" i="12"/>
  <c r="KD11" i="12"/>
  <c r="KE11" i="12"/>
  <c r="KF11" i="12"/>
  <c r="KG11" i="12"/>
  <c r="KH11" i="12"/>
  <c r="KI11" i="12"/>
  <c r="KJ11" i="12"/>
  <c r="KK11" i="12"/>
  <c r="KL11" i="12"/>
  <c r="KM11" i="12"/>
  <c r="KN11" i="12"/>
  <c r="KO11" i="12"/>
  <c r="KP11" i="12"/>
  <c r="KQ11" i="12"/>
  <c r="KR11" i="12"/>
  <c r="KS11" i="12"/>
  <c r="KT11" i="12"/>
  <c r="KU11" i="12"/>
  <c r="KV11" i="12"/>
  <c r="KW11" i="12"/>
  <c r="KX11" i="12"/>
  <c r="KY11" i="12"/>
  <c r="KZ11" i="12"/>
  <c r="LA11" i="12"/>
  <c r="LB11" i="12"/>
  <c r="LC11" i="12"/>
  <c r="LD11" i="12"/>
  <c r="LE11" i="12"/>
  <c r="LF11" i="12"/>
  <c r="LG11" i="12"/>
  <c r="LH11" i="12"/>
  <c r="LI11" i="12"/>
  <c r="LJ11" i="12"/>
  <c r="LK11" i="12"/>
  <c r="LL11" i="12"/>
  <c r="LM11" i="12"/>
  <c r="LN11" i="12"/>
  <c r="LO11" i="12"/>
  <c r="LP11" i="12"/>
  <c r="LQ11" i="12"/>
  <c r="LR11" i="12"/>
  <c r="LS11" i="12"/>
  <c r="LT11" i="12"/>
  <c r="LU11" i="12"/>
  <c r="LV11" i="12"/>
  <c r="LW11" i="12"/>
  <c r="LX11" i="12"/>
  <c r="LY11" i="12"/>
  <c r="LZ11" i="12"/>
  <c r="MA11" i="12"/>
  <c r="MB11" i="12"/>
  <c r="MC11" i="12"/>
  <c r="MD11" i="12"/>
  <c r="ME11" i="12"/>
  <c r="MF11" i="12"/>
  <c r="MG11" i="12"/>
  <c r="MH11" i="12"/>
  <c r="MI11" i="12"/>
  <c r="MJ11" i="12"/>
  <c r="MK11" i="12"/>
  <c r="ML11" i="12"/>
  <c r="MM11" i="12"/>
  <c r="MN11" i="12"/>
  <c r="MO11" i="12"/>
  <c r="MP11" i="12"/>
  <c r="MQ11" i="12"/>
  <c r="MR11" i="12"/>
  <c r="MS11" i="12"/>
  <c r="MT11" i="12"/>
  <c r="MU11" i="12"/>
  <c r="MV11" i="12"/>
  <c r="MW11" i="12"/>
  <c r="MX11" i="12"/>
  <c r="MY11" i="12"/>
  <c r="MZ11" i="12"/>
  <c r="NA11" i="12"/>
  <c r="NB11" i="12"/>
  <c r="NC11" i="12"/>
  <c r="ND11" i="12"/>
  <c r="NE11" i="12"/>
  <c r="NF11" i="12"/>
  <c r="NG11" i="12"/>
  <c r="NH11" i="12"/>
  <c r="NI11" i="12"/>
  <c r="NJ11" i="12"/>
  <c r="NK11" i="12"/>
  <c r="NL11" i="12"/>
  <c r="NM11" i="12"/>
  <c r="NN11" i="12"/>
  <c r="NO11" i="12"/>
  <c r="NP11" i="12"/>
  <c r="NQ11" i="12"/>
  <c r="NR11" i="12"/>
  <c r="NS11" i="12"/>
  <c r="NT11" i="12"/>
  <c r="NU11" i="12"/>
  <c r="NV11" i="12"/>
  <c r="NW11" i="12"/>
  <c r="NX11" i="12"/>
  <c r="NY11" i="12"/>
  <c r="NZ11" i="12"/>
  <c r="OA11" i="12"/>
  <c r="OB11" i="12"/>
  <c r="OC11" i="12"/>
  <c r="OD11" i="12"/>
  <c r="OE11" i="12"/>
  <c r="OF11" i="12"/>
  <c r="OG11" i="12"/>
  <c r="OH11" i="12"/>
  <c r="OI11" i="12"/>
  <c r="OJ11" i="12"/>
  <c r="OK11" i="12"/>
  <c r="OL11" i="12"/>
  <c r="OM11" i="12"/>
  <c r="ON11" i="12"/>
  <c r="OO11" i="12"/>
  <c r="OP11" i="12"/>
  <c r="OQ11" i="12"/>
  <c r="OR11" i="12"/>
  <c r="OS11" i="12"/>
  <c r="HF12" i="12"/>
  <c r="HG12" i="12"/>
  <c r="HH12" i="12"/>
  <c r="HI12" i="12"/>
  <c r="HJ12" i="12"/>
  <c r="HK12" i="12"/>
  <c r="HL12" i="12"/>
  <c r="HM12" i="12"/>
  <c r="HN12" i="12"/>
  <c r="HO12" i="12"/>
  <c r="HP12" i="12"/>
  <c r="HQ12" i="12"/>
  <c r="HR12" i="12"/>
  <c r="HS12" i="12"/>
  <c r="HT12" i="12"/>
  <c r="HU12" i="12"/>
  <c r="HV12" i="12"/>
  <c r="HW12" i="12"/>
  <c r="HX12" i="12"/>
  <c r="HY12" i="12"/>
  <c r="HZ12" i="12"/>
  <c r="IA12" i="12"/>
  <c r="IB12" i="12"/>
  <c r="IC12" i="12"/>
  <c r="ID12" i="12"/>
  <c r="IE12" i="12"/>
  <c r="IF12" i="12"/>
  <c r="IG12" i="12"/>
  <c r="IH12" i="12"/>
  <c r="II12" i="12"/>
  <c r="IJ12" i="12"/>
  <c r="IK12" i="12"/>
  <c r="IL12" i="12"/>
  <c r="IM12" i="12"/>
  <c r="IN12" i="12"/>
  <c r="IO12" i="12"/>
  <c r="IP12" i="12"/>
  <c r="IQ12" i="12"/>
  <c r="IR12" i="12"/>
  <c r="IS12" i="12"/>
  <c r="IT12" i="12"/>
  <c r="IU12" i="12"/>
  <c r="IV12" i="12"/>
  <c r="IW12" i="12"/>
  <c r="IX12" i="12"/>
  <c r="IY12" i="12"/>
  <c r="IZ12" i="12"/>
  <c r="JA12" i="12"/>
  <c r="JB12" i="12"/>
  <c r="JC12" i="12"/>
  <c r="JD12" i="12"/>
  <c r="JE12" i="12"/>
  <c r="JF12" i="12"/>
  <c r="JG12" i="12"/>
  <c r="JH12" i="12"/>
  <c r="JI12" i="12"/>
  <c r="JJ12" i="12"/>
  <c r="JK12" i="12"/>
  <c r="JL12" i="12"/>
  <c r="JM12" i="12"/>
  <c r="JN12" i="12"/>
  <c r="JO12" i="12"/>
  <c r="JP12" i="12"/>
  <c r="JQ12" i="12"/>
  <c r="JR12" i="12"/>
  <c r="JS12" i="12"/>
  <c r="JT12" i="12"/>
  <c r="JU12" i="12"/>
  <c r="JV12" i="12"/>
  <c r="JW12" i="12"/>
  <c r="JX12" i="12"/>
  <c r="JY12" i="12"/>
  <c r="JZ12" i="12"/>
  <c r="KA12" i="12"/>
  <c r="KB12" i="12"/>
  <c r="KC12" i="12"/>
  <c r="KD12" i="12"/>
  <c r="KE12" i="12"/>
  <c r="KF12" i="12"/>
  <c r="KG12" i="12"/>
  <c r="KH12" i="12"/>
  <c r="KI12" i="12"/>
  <c r="KJ12" i="12"/>
  <c r="KK12" i="12"/>
  <c r="KL12" i="12"/>
  <c r="KM12" i="12"/>
  <c r="KN12" i="12"/>
  <c r="KO12" i="12"/>
  <c r="KP12" i="12"/>
  <c r="KQ12" i="12"/>
  <c r="KR12" i="12"/>
  <c r="KS12" i="12"/>
  <c r="KT12" i="12"/>
  <c r="KU12" i="12"/>
  <c r="KV12" i="12"/>
  <c r="KW12" i="12"/>
  <c r="KX12" i="12"/>
  <c r="KY12" i="12"/>
  <c r="KZ12" i="12"/>
  <c r="LA12" i="12"/>
  <c r="LB12" i="12"/>
  <c r="LC12" i="12"/>
  <c r="LD12" i="12"/>
  <c r="LE12" i="12"/>
  <c r="LF12" i="12"/>
  <c r="LG12" i="12"/>
  <c r="LH12" i="12"/>
  <c r="LI12" i="12"/>
  <c r="LJ12" i="12"/>
  <c r="LK12" i="12"/>
  <c r="LL12" i="12"/>
  <c r="LM12" i="12"/>
  <c r="LN12" i="12"/>
  <c r="LO12" i="12"/>
  <c r="LP12" i="12"/>
  <c r="LQ12" i="12"/>
  <c r="LR12" i="12"/>
  <c r="LS12" i="12"/>
  <c r="LT12" i="12"/>
  <c r="LU12" i="12"/>
  <c r="LV12" i="12"/>
  <c r="LW12" i="12"/>
  <c r="LX12" i="12"/>
  <c r="LY12" i="12"/>
  <c r="LZ12" i="12"/>
  <c r="MA12" i="12"/>
  <c r="MB12" i="12"/>
  <c r="MC12" i="12"/>
  <c r="MD12" i="12"/>
  <c r="ME12" i="12"/>
  <c r="MF12" i="12"/>
  <c r="MG12" i="12"/>
  <c r="MH12" i="12"/>
  <c r="MI12" i="12"/>
  <c r="MJ12" i="12"/>
  <c r="MK12" i="12"/>
  <c r="ML12" i="12"/>
  <c r="MM12" i="12"/>
  <c r="MN12" i="12"/>
  <c r="MO12" i="12"/>
  <c r="MP12" i="12"/>
  <c r="MQ12" i="12"/>
  <c r="MR12" i="12"/>
  <c r="MS12" i="12"/>
  <c r="MT12" i="12"/>
  <c r="MU12" i="12"/>
  <c r="MV12" i="12"/>
  <c r="MW12" i="12"/>
  <c r="MX12" i="12"/>
  <c r="MY12" i="12"/>
  <c r="MZ12" i="12"/>
  <c r="NA12" i="12"/>
  <c r="NB12" i="12"/>
  <c r="NC12" i="12"/>
  <c r="ND12" i="12"/>
  <c r="NE12" i="12"/>
  <c r="NF12" i="12"/>
  <c r="NG12" i="12"/>
  <c r="NH12" i="12"/>
  <c r="NI12" i="12"/>
  <c r="NJ12" i="12"/>
  <c r="NK12" i="12"/>
  <c r="NL12" i="12"/>
  <c r="NM12" i="12"/>
  <c r="NN12" i="12"/>
  <c r="NO12" i="12"/>
  <c r="NP12" i="12"/>
  <c r="NQ12" i="12"/>
  <c r="NR12" i="12"/>
  <c r="NS12" i="12"/>
  <c r="NT12" i="12"/>
  <c r="NU12" i="12"/>
  <c r="NV12" i="12"/>
  <c r="NW12" i="12"/>
  <c r="NX12" i="12"/>
  <c r="NY12" i="12"/>
  <c r="NZ12" i="12"/>
  <c r="OA12" i="12"/>
  <c r="OB12" i="12"/>
  <c r="OC12" i="12"/>
  <c r="OD12" i="12"/>
  <c r="OE12" i="12"/>
  <c r="OF12" i="12"/>
  <c r="OG12" i="12"/>
  <c r="OH12" i="12"/>
  <c r="OI12" i="12"/>
  <c r="OJ12" i="12"/>
  <c r="OK12" i="12"/>
  <c r="OL12" i="12"/>
  <c r="OM12" i="12"/>
  <c r="ON12" i="12"/>
  <c r="OO12" i="12"/>
  <c r="OP12" i="12"/>
  <c r="OQ12" i="12"/>
  <c r="OR12" i="12"/>
  <c r="OS12" i="12"/>
  <c r="HF13" i="12"/>
  <c r="HG13" i="12"/>
  <c r="HH13" i="12"/>
  <c r="HI13" i="12"/>
  <c r="HJ13" i="12"/>
  <c r="HK13" i="12"/>
  <c r="HL13" i="12"/>
  <c r="HM13" i="12"/>
  <c r="HN13" i="12"/>
  <c r="HO13" i="12"/>
  <c r="HP13" i="12"/>
  <c r="HQ13" i="12"/>
  <c r="HR13" i="12"/>
  <c r="HS13" i="12"/>
  <c r="HT13" i="12"/>
  <c r="HU13" i="12"/>
  <c r="HV13" i="12"/>
  <c r="HW13" i="12"/>
  <c r="HX13" i="12"/>
  <c r="HY13" i="12"/>
  <c r="HZ13" i="12"/>
  <c r="IA13" i="12"/>
  <c r="IB13" i="12"/>
  <c r="IC13" i="12"/>
  <c r="ID13" i="12"/>
  <c r="IE13" i="12"/>
  <c r="IF13" i="12"/>
  <c r="IG13" i="12"/>
  <c r="IH13" i="12"/>
  <c r="II13" i="12"/>
  <c r="IJ13" i="12"/>
  <c r="IK13" i="12"/>
  <c r="IL13" i="12"/>
  <c r="IM13" i="12"/>
  <c r="IN13" i="12"/>
  <c r="IO13" i="12"/>
  <c r="IP13" i="12"/>
  <c r="IQ13" i="12"/>
  <c r="IR13" i="12"/>
  <c r="IS13" i="12"/>
  <c r="IT13" i="12"/>
  <c r="IU13" i="12"/>
  <c r="IV13" i="12"/>
  <c r="IW13" i="12"/>
  <c r="IX13" i="12"/>
  <c r="IY13" i="12"/>
  <c r="IZ13" i="12"/>
  <c r="JA13" i="12"/>
  <c r="JB13" i="12"/>
  <c r="JC13" i="12"/>
  <c r="JD13" i="12"/>
  <c r="JE13" i="12"/>
  <c r="JF13" i="12"/>
  <c r="JG13" i="12"/>
  <c r="JH13" i="12"/>
  <c r="JI13" i="12"/>
  <c r="JJ13" i="12"/>
  <c r="JK13" i="12"/>
  <c r="JL13" i="12"/>
  <c r="JM13" i="12"/>
  <c r="JN13" i="12"/>
  <c r="JO13" i="12"/>
  <c r="JP13" i="12"/>
  <c r="JQ13" i="12"/>
  <c r="JR13" i="12"/>
  <c r="JS13" i="12"/>
  <c r="JT13" i="12"/>
  <c r="JU13" i="12"/>
  <c r="JV13" i="12"/>
  <c r="JW13" i="12"/>
  <c r="JX13" i="12"/>
  <c r="JY13" i="12"/>
  <c r="JZ13" i="12"/>
  <c r="KA13" i="12"/>
  <c r="KB13" i="12"/>
  <c r="KC13" i="12"/>
  <c r="KD13" i="12"/>
  <c r="KE13" i="12"/>
  <c r="KF13" i="12"/>
  <c r="KG13" i="12"/>
  <c r="KH13" i="12"/>
  <c r="KI13" i="12"/>
  <c r="KJ13" i="12"/>
  <c r="KK13" i="12"/>
  <c r="KL13" i="12"/>
  <c r="KM13" i="12"/>
  <c r="KN13" i="12"/>
  <c r="KO13" i="12"/>
  <c r="KP13" i="12"/>
  <c r="KQ13" i="12"/>
  <c r="KR13" i="12"/>
  <c r="KS13" i="12"/>
  <c r="KT13" i="12"/>
  <c r="KU13" i="12"/>
  <c r="KV13" i="12"/>
  <c r="KW13" i="12"/>
  <c r="KX13" i="12"/>
  <c r="KY13" i="12"/>
  <c r="KZ13" i="12"/>
  <c r="LA13" i="12"/>
  <c r="LB13" i="12"/>
  <c r="LC13" i="12"/>
  <c r="LD13" i="12"/>
  <c r="LE13" i="12"/>
  <c r="LF13" i="12"/>
  <c r="LG13" i="12"/>
  <c r="LH13" i="12"/>
  <c r="LI13" i="12"/>
  <c r="LJ13" i="12"/>
  <c r="LK13" i="12"/>
  <c r="LL13" i="12"/>
  <c r="LM13" i="12"/>
  <c r="LN13" i="12"/>
  <c r="LO13" i="12"/>
  <c r="LP13" i="12"/>
  <c r="LQ13" i="12"/>
  <c r="LR13" i="12"/>
  <c r="LS13" i="12"/>
  <c r="LT13" i="12"/>
  <c r="LU13" i="12"/>
  <c r="LV13" i="12"/>
  <c r="LW13" i="12"/>
  <c r="LX13" i="12"/>
  <c r="LY13" i="12"/>
  <c r="LZ13" i="12"/>
  <c r="MA13" i="12"/>
  <c r="MB13" i="12"/>
  <c r="MC13" i="12"/>
  <c r="MD13" i="12"/>
  <c r="ME13" i="12"/>
  <c r="MF13" i="12"/>
  <c r="MG13" i="12"/>
  <c r="MH13" i="12"/>
  <c r="MI13" i="12"/>
  <c r="MJ13" i="12"/>
  <c r="MK13" i="12"/>
  <c r="ML13" i="12"/>
  <c r="MM13" i="12"/>
  <c r="MN13" i="12"/>
  <c r="MO13" i="12"/>
  <c r="MP13" i="12"/>
  <c r="MQ13" i="12"/>
  <c r="MR13" i="12"/>
  <c r="MS13" i="12"/>
  <c r="MT13" i="12"/>
  <c r="MU13" i="12"/>
  <c r="MV13" i="12"/>
  <c r="MW13" i="12"/>
  <c r="MX13" i="12"/>
  <c r="MY13" i="12"/>
  <c r="MZ13" i="12"/>
  <c r="NA13" i="12"/>
  <c r="NB13" i="12"/>
  <c r="NC13" i="12"/>
  <c r="ND13" i="12"/>
  <c r="NE13" i="12"/>
  <c r="NF13" i="12"/>
  <c r="NG13" i="12"/>
  <c r="NH13" i="12"/>
  <c r="NI13" i="12"/>
  <c r="NJ13" i="12"/>
  <c r="NK13" i="12"/>
  <c r="NL13" i="12"/>
  <c r="NM13" i="12"/>
  <c r="NN13" i="12"/>
  <c r="NO13" i="12"/>
  <c r="NP13" i="12"/>
  <c r="NQ13" i="12"/>
  <c r="NR13" i="12"/>
  <c r="NS13" i="12"/>
  <c r="NT13" i="12"/>
  <c r="NU13" i="12"/>
  <c r="NV13" i="12"/>
  <c r="NW13" i="12"/>
  <c r="NX13" i="12"/>
  <c r="NY13" i="12"/>
  <c r="NZ13" i="12"/>
  <c r="OA13" i="12"/>
  <c r="OB13" i="12"/>
  <c r="OC13" i="12"/>
  <c r="OD13" i="12"/>
  <c r="OE13" i="12"/>
  <c r="OF13" i="12"/>
  <c r="OG13" i="12"/>
  <c r="OH13" i="12"/>
  <c r="OI13" i="12"/>
  <c r="OJ13" i="12"/>
  <c r="OK13" i="12"/>
  <c r="OL13" i="12"/>
  <c r="OM13" i="12"/>
  <c r="ON13" i="12"/>
  <c r="OO13" i="12"/>
  <c r="OP13" i="12"/>
  <c r="OQ13" i="12"/>
  <c r="OR13" i="12"/>
  <c r="OS13" i="12"/>
  <c r="HF14" i="12"/>
  <c r="HG14" i="12"/>
  <c r="HH14" i="12"/>
  <c r="HI14" i="12"/>
  <c r="HJ14" i="12"/>
  <c r="HK14" i="12"/>
  <c r="HL14" i="12"/>
  <c r="HM14" i="12"/>
  <c r="HN14" i="12"/>
  <c r="HO14" i="12"/>
  <c r="HP14" i="12"/>
  <c r="HQ14" i="12"/>
  <c r="HR14" i="12"/>
  <c r="HS14" i="12"/>
  <c r="HT14" i="12"/>
  <c r="HU14" i="12"/>
  <c r="HV14" i="12"/>
  <c r="HW14" i="12"/>
  <c r="HX14" i="12"/>
  <c r="HY14" i="12"/>
  <c r="HZ14" i="12"/>
  <c r="IA14" i="12"/>
  <c r="IB14" i="12"/>
  <c r="IC14" i="12"/>
  <c r="ID14" i="12"/>
  <c r="IE14" i="12"/>
  <c r="IF14" i="12"/>
  <c r="IG14" i="12"/>
  <c r="IH14" i="12"/>
  <c r="II14" i="12"/>
  <c r="IJ14" i="12"/>
  <c r="IK14" i="12"/>
  <c r="IL14" i="12"/>
  <c r="IM14" i="12"/>
  <c r="IN14" i="12"/>
  <c r="IO14" i="12"/>
  <c r="IP14" i="12"/>
  <c r="IQ14" i="12"/>
  <c r="IR14" i="12"/>
  <c r="IS14" i="12"/>
  <c r="IT14" i="12"/>
  <c r="IU14" i="12"/>
  <c r="IV14" i="12"/>
  <c r="IW14" i="12"/>
  <c r="IX14" i="12"/>
  <c r="IY14" i="12"/>
  <c r="IZ14" i="12"/>
  <c r="JA14" i="12"/>
  <c r="JB14" i="12"/>
  <c r="JC14" i="12"/>
  <c r="JD14" i="12"/>
  <c r="JE14" i="12"/>
  <c r="JF14" i="12"/>
  <c r="JG14" i="12"/>
  <c r="JH14" i="12"/>
  <c r="JI14" i="12"/>
  <c r="JJ14" i="12"/>
  <c r="JK14" i="12"/>
  <c r="JL14" i="12"/>
  <c r="JM14" i="12"/>
  <c r="JN14" i="12"/>
  <c r="JO14" i="12"/>
  <c r="JP14" i="12"/>
  <c r="JQ14" i="12"/>
  <c r="JR14" i="12"/>
  <c r="JS14" i="12"/>
  <c r="JT14" i="12"/>
  <c r="JU14" i="12"/>
  <c r="JV14" i="12"/>
  <c r="JW14" i="12"/>
  <c r="JX14" i="12"/>
  <c r="JY14" i="12"/>
  <c r="JZ14" i="12"/>
  <c r="KA14" i="12"/>
  <c r="KB14" i="12"/>
  <c r="KC14" i="12"/>
  <c r="KD14" i="12"/>
  <c r="KE14" i="12"/>
  <c r="KF14" i="12"/>
  <c r="KG14" i="12"/>
  <c r="KH14" i="12"/>
  <c r="KI14" i="12"/>
  <c r="KJ14" i="12"/>
  <c r="KK14" i="12"/>
  <c r="KL14" i="12"/>
  <c r="KM14" i="12"/>
  <c r="KN14" i="12"/>
  <c r="KO14" i="12"/>
  <c r="KP14" i="12"/>
  <c r="KQ14" i="12"/>
  <c r="KR14" i="12"/>
  <c r="KS14" i="12"/>
  <c r="KT14" i="12"/>
  <c r="KU14" i="12"/>
  <c r="KV14" i="12"/>
  <c r="KW14" i="12"/>
  <c r="KX14" i="12"/>
  <c r="KY14" i="12"/>
  <c r="KZ14" i="12"/>
  <c r="LA14" i="12"/>
  <c r="LB14" i="12"/>
  <c r="LC14" i="12"/>
  <c r="LD14" i="12"/>
  <c r="LE14" i="12"/>
  <c r="LF14" i="12"/>
  <c r="LG14" i="12"/>
  <c r="LH14" i="12"/>
  <c r="LI14" i="12"/>
  <c r="LJ14" i="12"/>
  <c r="LK14" i="12"/>
  <c r="LL14" i="12"/>
  <c r="LM14" i="12"/>
  <c r="LN14" i="12"/>
  <c r="LO14" i="12"/>
  <c r="LP14" i="12"/>
  <c r="LQ14" i="12"/>
  <c r="LR14" i="12"/>
  <c r="LS14" i="12"/>
  <c r="LT14" i="12"/>
  <c r="LU14" i="12"/>
  <c r="LV14" i="12"/>
  <c r="LW14" i="12"/>
  <c r="LX14" i="12"/>
  <c r="LY14" i="12"/>
  <c r="LZ14" i="12"/>
  <c r="MA14" i="12"/>
  <c r="MB14" i="12"/>
  <c r="MC14" i="12"/>
  <c r="MD14" i="12"/>
  <c r="ME14" i="12"/>
  <c r="MF14" i="12"/>
  <c r="MG14" i="12"/>
  <c r="MH14" i="12"/>
  <c r="MI14" i="12"/>
  <c r="MJ14" i="12"/>
  <c r="MK14" i="12"/>
  <c r="ML14" i="12"/>
  <c r="MM14" i="12"/>
  <c r="MN14" i="12"/>
  <c r="MO14" i="12"/>
  <c r="MP14" i="12"/>
  <c r="MQ14" i="12"/>
  <c r="MR14" i="12"/>
  <c r="MS14" i="12"/>
  <c r="MT14" i="12"/>
  <c r="MU14" i="12"/>
  <c r="MV14" i="12"/>
  <c r="MW14" i="12"/>
  <c r="MX14" i="12"/>
  <c r="MY14" i="12"/>
  <c r="MZ14" i="12"/>
  <c r="NA14" i="12"/>
  <c r="NB14" i="12"/>
  <c r="NC14" i="12"/>
  <c r="ND14" i="12"/>
  <c r="NE14" i="12"/>
  <c r="NF14" i="12"/>
  <c r="NG14" i="12"/>
  <c r="NH14" i="12"/>
  <c r="NI14" i="12"/>
  <c r="NJ14" i="12"/>
  <c r="NK14" i="12"/>
  <c r="NL14" i="12"/>
  <c r="NM14" i="12"/>
  <c r="NN14" i="12"/>
  <c r="NO14" i="12"/>
  <c r="NP14" i="12"/>
  <c r="NQ14" i="12"/>
  <c r="NR14" i="12"/>
  <c r="NS14" i="12"/>
  <c r="NT14" i="12"/>
  <c r="NU14" i="12"/>
  <c r="NV14" i="12"/>
  <c r="NW14" i="12"/>
  <c r="NX14" i="12"/>
  <c r="NY14" i="12"/>
  <c r="NZ14" i="12"/>
  <c r="OA14" i="12"/>
  <c r="OB14" i="12"/>
  <c r="OC14" i="12"/>
  <c r="OD14" i="12"/>
  <c r="OE14" i="12"/>
  <c r="OF14" i="12"/>
  <c r="OG14" i="12"/>
  <c r="OH14" i="12"/>
  <c r="OI14" i="12"/>
  <c r="OJ14" i="12"/>
  <c r="OK14" i="12"/>
  <c r="OL14" i="12"/>
  <c r="OM14" i="12"/>
  <c r="ON14" i="12"/>
  <c r="OO14" i="12"/>
  <c r="OP14" i="12"/>
  <c r="OQ14" i="12"/>
  <c r="OR14" i="12"/>
  <c r="OS14" i="12"/>
  <c r="HF15" i="12"/>
  <c r="HG15" i="12"/>
  <c r="HH15" i="12"/>
  <c r="HI15" i="12"/>
  <c r="HJ15" i="12"/>
  <c r="HK15" i="12"/>
  <c r="HL15" i="12"/>
  <c r="HM15" i="12"/>
  <c r="HN15" i="12"/>
  <c r="HO15" i="12"/>
  <c r="HP15" i="12"/>
  <c r="HQ15" i="12"/>
  <c r="HR15" i="12"/>
  <c r="HS15" i="12"/>
  <c r="HT15" i="12"/>
  <c r="HU15" i="12"/>
  <c r="HV15" i="12"/>
  <c r="HW15" i="12"/>
  <c r="HX15" i="12"/>
  <c r="HY15" i="12"/>
  <c r="HZ15" i="12"/>
  <c r="IA15" i="12"/>
  <c r="IB15" i="12"/>
  <c r="IC15" i="12"/>
  <c r="ID15" i="12"/>
  <c r="IE15" i="12"/>
  <c r="IF15" i="12"/>
  <c r="IG15" i="12"/>
  <c r="IH15" i="12"/>
  <c r="II15" i="12"/>
  <c r="IJ15" i="12"/>
  <c r="IK15" i="12"/>
  <c r="IL15" i="12"/>
  <c r="IM15" i="12"/>
  <c r="IN15" i="12"/>
  <c r="IO15" i="12"/>
  <c r="IP15" i="12"/>
  <c r="IQ15" i="12"/>
  <c r="IR15" i="12"/>
  <c r="IS15" i="12"/>
  <c r="IT15" i="12"/>
  <c r="IU15" i="12"/>
  <c r="IV15" i="12"/>
  <c r="IW15" i="12"/>
  <c r="IX15" i="12"/>
  <c r="IY15" i="12"/>
  <c r="IZ15" i="12"/>
  <c r="JA15" i="12"/>
  <c r="JB15" i="12"/>
  <c r="JC15" i="12"/>
  <c r="JD15" i="12"/>
  <c r="JE15" i="12"/>
  <c r="JF15" i="12"/>
  <c r="JG15" i="12"/>
  <c r="JH15" i="12"/>
  <c r="JI15" i="12"/>
  <c r="JJ15" i="12"/>
  <c r="JK15" i="12"/>
  <c r="JL15" i="12"/>
  <c r="JM15" i="12"/>
  <c r="JN15" i="12"/>
  <c r="JO15" i="12"/>
  <c r="JP15" i="12"/>
  <c r="JQ15" i="12"/>
  <c r="JR15" i="12"/>
  <c r="JS15" i="12"/>
  <c r="JT15" i="12"/>
  <c r="JU15" i="12"/>
  <c r="JV15" i="12"/>
  <c r="JW15" i="12"/>
  <c r="JX15" i="12"/>
  <c r="JY15" i="12"/>
  <c r="JZ15" i="12"/>
  <c r="KA15" i="12"/>
  <c r="KB15" i="12"/>
  <c r="KC15" i="12"/>
  <c r="KD15" i="12"/>
  <c r="KE15" i="12"/>
  <c r="KF15" i="12"/>
  <c r="KG15" i="12"/>
  <c r="KH15" i="12"/>
  <c r="KI15" i="12"/>
  <c r="KJ15" i="12"/>
  <c r="KK15" i="12"/>
  <c r="KL15" i="12"/>
  <c r="KM15" i="12"/>
  <c r="KN15" i="12"/>
  <c r="KO15" i="12"/>
  <c r="KP15" i="12"/>
  <c r="KQ15" i="12"/>
  <c r="KR15" i="12"/>
  <c r="KS15" i="12"/>
  <c r="KT15" i="12"/>
  <c r="KU15" i="12"/>
  <c r="KV15" i="12"/>
  <c r="KW15" i="12"/>
  <c r="KX15" i="12"/>
  <c r="KY15" i="12"/>
  <c r="KZ15" i="12"/>
  <c r="LA15" i="12"/>
  <c r="LB15" i="12"/>
  <c r="LC15" i="12"/>
  <c r="LD15" i="12"/>
  <c r="LE15" i="12"/>
  <c r="LF15" i="12"/>
  <c r="LG15" i="12"/>
  <c r="LH15" i="12"/>
  <c r="LI15" i="12"/>
  <c r="LJ15" i="12"/>
  <c r="LK15" i="12"/>
  <c r="LL15" i="12"/>
  <c r="LM15" i="12"/>
  <c r="LN15" i="12"/>
  <c r="LO15" i="12"/>
  <c r="LP15" i="12"/>
  <c r="LQ15" i="12"/>
  <c r="LR15" i="12"/>
  <c r="LS15" i="12"/>
  <c r="LT15" i="12"/>
  <c r="LU15" i="12"/>
  <c r="LV15" i="12"/>
  <c r="LW15" i="12"/>
  <c r="LX15" i="12"/>
  <c r="LY15" i="12"/>
  <c r="LZ15" i="12"/>
  <c r="MA15" i="12"/>
  <c r="MB15" i="12"/>
  <c r="MC15" i="12"/>
  <c r="MD15" i="12"/>
  <c r="ME15" i="12"/>
  <c r="MF15" i="12"/>
  <c r="MG15" i="12"/>
  <c r="MH15" i="12"/>
  <c r="MI15" i="12"/>
  <c r="MJ15" i="12"/>
  <c r="MK15" i="12"/>
  <c r="ML15" i="12"/>
  <c r="MM15" i="12"/>
  <c r="MN15" i="12"/>
  <c r="MO15" i="12"/>
  <c r="MP15" i="12"/>
  <c r="MQ15" i="12"/>
  <c r="MR15" i="12"/>
  <c r="MS15" i="12"/>
  <c r="MT15" i="12"/>
  <c r="MU15" i="12"/>
  <c r="MV15" i="12"/>
  <c r="MW15" i="12"/>
  <c r="MX15" i="12"/>
  <c r="MY15" i="12"/>
  <c r="MZ15" i="12"/>
  <c r="NA15" i="12"/>
  <c r="NB15" i="12"/>
  <c r="NC15" i="12"/>
  <c r="ND15" i="12"/>
  <c r="NE15" i="12"/>
  <c r="NF15" i="12"/>
  <c r="NG15" i="12"/>
  <c r="NH15" i="12"/>
  <c r="NI15" i="12"/>
  <c r="NJ15" i="12"/>
  <c r="NK15" i="12"/>
  <c r="NL15" i="12"/>
  <c r="NM15" i="12"/>
  <c r="NN15" i="12"/>
  <c r="NO15" i="12"/>
  <c r="NP15" i="12"/>
  <c r="NQ15" i="12"/>
  <c r="NR15" i="12"/>
  <c r="NS15" i="12"/>
  <c r="NT15" i="12"/>
  <c r="NU15" i="12"/>
  <c r="NV15" i="12"/>
  <c r="NW15" i="12"/>
  <c r="NX15" i="12"/>
  <c r="NY15" i="12"/>
  <c r="NZ15" i="12"/>
  <c r="OA15" i="12"/>
  <c r="OB15" i="12"/>
  <c r="OC15" i="12"/>
  <c r="OD15" i="12"/>
  <c r="OE15" i="12"/>
  <c r="OF15" i="12"/>
  <c r="OG15" i="12"/>
  <c r="OH15" i="12"/>
  <c r="OI15" i="12"/>
  <c r="OJ15" i="12"/>
  <c r="OK15" i="12"/>
  <c r="OL15" i="12"/>
  <c r="OM15" i="12"/>
  <c r="ON15" i="12"/>
  <c r="OO15" i="12"/>
  <c r="OP15" i="12"/>
  <c r="OQ15" i="12"/>
  <c r="OR15" i="12"/>
  <c r="OS15" i="12"/>
  <c r="HF16" i="12"/>
  <c r="HG16" i="12"/>
  <c r="HH16" i="12"/>
  <c r="HI16" i="12"/>
  <c r="HJ16" i="12"/>
  <c r="HK16" i="12"/>
  <c r="HL16" i="12"/>
  <c r="HM16" i="12"/>
  <c r="HN16" i="12"/>
  <c r="HO16" i="12"/>
  <c r="HP16" i="12"/>
  <c r="HQ16" i="12"/>
  <c r="HR16" i="12"/>
  <c r="HS16" i="12"/>
  <c r="HT16" i="12"/>
  <c r="HU16" i="12"/>
  <c r="HV16" i="12"/>
  <c r="HW16" i="12"/>
  <c r="HX16" i="12"/>
  <c r="HY16" i="12"/>
  <c r="HZ16" i="12"/>
  <c r="IA16" i="12"/>
  <c r="IB16" i="12"/>
  <c r="IC16" i="12"/>
  <c r="ID16" i="12"/>
  <c r="IE16" i="12"/>
  <c r="IF16" i="12"/>
  <c r="IG16" i="12"/>
  <c r="IH16" i="12"/>
  <c r="II16" i="12"/>
  <c r="IJ16" i="12"/>
  <c r="IK16" i="12"/>
  <c r="IL16" i="12"/>
  <c r="IM16" i="12"/>
  <c r="IN16" i="12"/>
  <c r="IO16" i="12"/>
  <c r="IP16" i="12"/>
  <c r="IQ16" i="12"/>
  <c r="IR16" i="12"/>
  <c r="IS16" i="12"/>
  <c r="IT16" i="12"/>
  <c r="IU16" i="12"/>
  <c r="IV16" i="12"/>
  <c r="IW16" i="12"/>
  <c r="IX16" i="12"/>
  <c r="IY16" i="12"/>
  <c r="IZ16" i="12"/>
  <c r="JA16" i="12"/>
  <c r="JB16" i="12"/>
  <c r="JC16" i="12"/>
  <c r="JD16" i="12"/>
  <c r="JE16" i="12"/>
  <c r="JF16" i="12"/>
  <c r="JG16" i="12"/>
  <c r="JH16" i="12"/>
  <c r="JI16" i="12"/>
  <c r="JJ16" i="12"/>
  <c r="JK16" i="12"/>
  <c r="JL16" i="12"/>
  <c r="JM16" i="12"/>
  <c r="JN16" i="12"/>
  <c r="JO16" i="12"/>
  <c r="JP16" i="12"/>
  <c r="JQ16" i="12"/>
  <c r="JR16" i="12"/>
  <c r="JS16" i="12"/>
  <c r="JT16" i="12"/>
  <c r="JU16" i="12"/>
  <c r="JV16" i="12"/>
  <c r="JW16" i="12"/>
  <c r="JX16" i="12"/>
  <c r="JY16" i="12"/>
  <c r="JZ16" i="12"/>
  <c r="KA16" i="12"/>
  <c r="KB16" i="12"/>
  <c r="KC16" i="12"/>
  <c r="KD16" i="12"/>
  <c r="KE16" i="12"/>
  <c r="KF16" i="12"/>
  <c r="KG16" i="12"/>
  <c r="KH16" i="12"/>
  <c r="KI16" i="12"/>
  <c r="KJ16" i="12"/>
  <c r="KK16" i="12"/>
  <c r="KL16" i="12"/>
  <c r="KM16" i="12"/>
  <c r="KN16" i="12"/>
  <c r="KO16" i="12"/>
  <c r="KP16" i="12"/>
  <c r="KQ16" i="12"/>
  <c r="KR16" i="12"/>
  <c r="KS16" i="12"/>
  <c r="KT16" i="12"/>
  <c r="KU16" i="12"/>
  <c r="KV16" i="12"/>
  <c r="KW16" i="12"/>
  <c r="KX16" i="12"/>
  <c r="KY16" i="12"/>
  <c r="KZ16" i="12"/>
  <c r="LA16" i="12"/>
  <c r="LB16" i="12"/>
  <c r="LC16" i="12"/>
  <c r="LD16" i="12"/>
  <c r="LE16" i="12"/>
  <c r="LF16" i="12"/>
  <c r="LG16" i="12"/>
  <c r="LH16" i="12"/>
  <c r="LI16" i="12"/>
  <c r="LJ16" i="12"/>
  <c r="LK16" i="12"/>
  <c r="LL16" i="12"/>
  <c r="LM16" i="12"/>
  <c r="LN16" i="12"/>
  <c r="LO16" i="12"/>
  <c r="LP16" i="12"/>
  <c r="LQ16" i="12"/>
  <c r="LR16" i="12"/>
  <c r="LS16" i="12"/>
  <c r="LT16" i="12"/>
  <c r="LU16" i="12"/>
  <c r="LV16" i="12"/>
  <c r="LW16" i="12"/>
  <c r="LX16" i="12"/>
  <c r="LY16" i="12"/>
  <c r="LZ16" i="12"/>
  <c r="MA16" i="12"/>
  <c r="MB16" i="12"/>
  <c r="MC16" i="12"/>
  <c r="MD16" i="12"/>
  <c r="ME16" i="12"/>
  <c r="MF16" i="12"/>
  <c r="MG16" i="12"/>
  <c r="MH16" i="12"/>
  <c r="MI16" i="12"/>
  <c r="MJ16" i="12"/>
  <c r="MK16" i="12"/>
  <c r="ML16" i="12"/>
  <c r="MM16" i="12"/>
  <c r="MN16" i="12"/>
  <c r="MO16" i="12"/>
  <c r="MP16" i="12"/>
  <c r="MQ16" i="12"/>
  <c r="MR16" i="12"/>
  <c r="MS16" i="12"/>
  <c r="MT16" i="12"/>
  <c r="MU16" i="12"/>
  <c r="MV16" i="12"/>
  <c r="MW16" i="12"/>
  <c r="MX16" i="12"/>
  <c r="MY16" i="12"/>
  <c r="MZ16" i="12"/>
  <c r="NA16" i="12"/>
  <c r="NB16" i="12"/>
  <c r="NC16" i="12"/>
  <c r="ND16" i="12"/>
  <c r="NE16" i="12"/>
  <c r="NF16" i="12"/>
  <c r="NG16" i="12"/>
  <c r="NH16" i="12"/>
  <c r="NI16" i="12"/>
  <c r="NJ16" i="12"/>
  <c r="NK16" i="12"/>
  <c r="NL16" i="12"/>
  <c r="NM16" i="12"/>
  <c r="NN16" i="12"/>
  <c r="NO16" i="12"/>
  <c r="NP16" i="12"/>
  <c r="NQ16" i="12"/>
  <c r="NR16" i="12"/>
  <c r="NS16" i="12"/>
  <c r="NT16" i="12"/>
  <c r="NU16" i="12"/>
  <c r="NV16" i="12"/>
  <c r="NW16" i="12"/>
  <c r="NX16" i="12"/>
  <c r="NY16" i="12"/>
  <c r="NZ16" i="12"/>
  <c r="OA16" i="12"/>
  <c r="OB16" i="12"/>
  <c r="OC16" i="12"/>
  <c r="OD16" i="12"/>
  <c r="OE16" i="12"/>
  <c r="OF16" i="12"/>
  <c r="OG16" i="12"/>
  <c r="OH16" i="12"/>
  <c r="OI16" i="12"/>
  <c r="OJ16" i="12"/>
  <c r="OK16" i="12"/>
  <c r="OL16" i="12"/>
  <c r="OM16" i="12"/>
  <c r="ON16" i="12"/>
  <c r="OO16" i="12"/>
  <c r="OP16" i="12"/>
  <c r="OQ16" i="12"/>
  <c r="OR16" i="12"/>
  <c r="OS16" i="12"/>
  <c r="HF17" i="12"/>
  <c r="HG17" i="12"/>
  <c r="HH17" i="12"/>
  <c r="HI17" i="12"/>
  <c r="HJ17" i="12"/>
  <c r="HK17" i="12"/>
  <c r="HL17" i="12"/>
  <c r="HM17" i="12"/>
  <c r="HN17" i="12"/>
  <c r="HO17" i="12"/>
  <c r="HP17" i="12"/>
  <c r="HQ17" i="12"/>
  <c r="HR17" i="12"/>
  <c r="HS17" i="12"/>
  <c r="HT17" i="12"/>
  <c r="HU17" i="12"/>
  <c r="HV17" i="12"/>
  <c r="HW17" i="12"/>
  <c r="HX17" i="12"/>
  <c r="HY17" i="12"/>
  <c r="HZ17" i="12"/>
  <c r="IA17" i="12"/>
  <c r="IB17" i="12"/>
  <c r="IC17" i="12"/>
  <c r="ID17" i="12"/>
  <c r="IE17" i="12"/>
  <c r="IF17" i="12"/>
  <c r="IG17" i="12"/>
  <c r="IH17" i="12"/>
  <c r="II17" i="12"/>
  <c r="IJ17" i="12"/>
  <c r="IK17" i="12"/>
  <c r="IL17" i="12"/>
  <c r="IM17" i="12"/>
  <c r="IN17" i="12"/>
  <c r="IO17" i="12"/>
  <c r="IP17" i="12"/>
  <c r="IQ17" i="12"/>
  <c r="IR17" i="12"/>
  <c r="IS17" i="12"/>
  <c r="IT17" i="12"/>
  <c r="IU17" i="12"/>
  <c r="IV17" i="12"/>
  <c r="IW17" i="12"/>
  <c r="IX17" i="12"/>
  <c r="IY17" i="12"/>
  <c r="IZ17" i="12"/>
  <c r="JA17" i="12"/>
  <c r="JB17" i="12"/>
  <c r="JC17" i="12"/>
  <c r="JD17" i="12"/>
  <c r="JE17" i="12"/>
  <c r="JF17" i="12"/>
  <c r="JG17" i="12"/>
  <c r="JH17" i="12"/>
  <c r="JI17" i="12"/>
  <c r="JJ17" i="12"/>
  <c r="JK17" i="12"/>
  <c r="JL17" i="12"/>
  <c r="JM17" i="12"/>
  <c r="JN17" i="12"/>
  <c r="JO17" i="12"/>
  <c r="JP17" i="12"/>
  <c r="JQ17" i="12"/>
  <c r="JR17" i="12"/>
  <c r="JS17" i="12"/>
  <c r="JT17" i="12"/>
  <c r="JU17" i="12"/>
  <c r="JV17" i="12"/>
  <c r="JW17" i="12"/>
  <c r="JX17" i="12"/>
  <c r="JY17" i="12"/>
  <c r="JZ17" i="12"/>
  <c r="KA17" i="12"/>
  <c r="KB17" i="12"/>
  <c r="KC17" i="12"/>
  <c r="KD17" i="12"/>
  <c r="KE17" i="12"/>
  <c r="KF17" i="12"/>
  <c r="KG17" i="12"/>
  <c r="KH17" i="12"/>
  <c r="KI17" i="12"/>
  <c r="KJ17" i="12"/>
  <c r="KK17" i="12"/>
  <c r="KL17" i="12"/>
  <c r="KM17" i="12"/>
  <c r="KN17" i="12"/>
  <c r="KO17" i="12"/>
  <c r="KP17" i="12"/>
  <c r="KQ17" i="12"/>
  <c r="KR17" i="12"/>
  <c r="KS17" i="12"/>
  <c r="KT17" i="12"/>
  <c r="KU17" i="12"/>
  <c r="KV17" i="12"/>
  <c r="KW17" i="12"/>
  <c r="KX17" i="12"/>
  <c r="KY17" i="12"/>
  <c r="KZ17" i="12"/>
  <c r="LA17" i="12"/>
  <c r="LB17" i="12"/>
  <c r="LC17" i="12"/>
  <c r="LD17" i="12"/>
  <c r="LE17" i="12"/>
  <c r="LF17" i="12"/>
  <c r="LG17" i="12"/>
  <c r="LH17" i="12"/>
  <c r="LI17" i="12"/>
  <c r="LJ17" i="12"/>
  <c r="LK17" i="12"/>
  <c r="LL17" i="12"/>
  <c r="LM17" i="12"/>
  <c r="LN17" i="12"/>
  <c r="LO17" i="12"/>
  <c r="LP17" i="12"/>
  <c r="LQ17" i="12"/>
  <c r="LR17" i="12"/>
  <c r="LS17" i="12"/>
  <c r="LT17" i="12"/>
  <c r="LU17" i="12"/>
  <c r="LV17" i="12"/>
  <c r="LW17" i="12"/>
  <c r="LX17" i="12"/>
  <c r="LY17" i="12"/>
  <c r="LZ17" i="12"/>
  <c r="MA17" i="12"/>
  <c r="MB17" i="12"/>
  <c r="MC17" i="12"/>
  <c r="MD17" i="12"/>
  <c r="ME17" i="12"/>
  <c r="MF17" i="12"/>
  <c r="MG17" i="12"/>
  <c r="MH17" i="12"/>
  <c r="MI17" i="12"/>
  <c r="MJ17" i="12"/>
  <c r="MK17" i="12"/>
  <c r="ML17" i="12"/>
  <c r="MM17" i="12"/>
  <c r="MN17" i="12"/>
  <c r="MO17" i="12"/>
  <c r="MP17" i="12"/>
  <c r="MQ17" i="12"/>
  <c r="MR17" i="12"/>
  <c r="MS17" i="12"/>
  <c r="MT17" i="12"/>
  <c r="MU17" i="12"/>
  <c r="MV17" i="12"/>
  <c r="MW17" i="12"/>
  <c r="MX17" i="12"/>
  <c r="MY17" i="12"/>
  <c r="MZ17" i="12"/>
  <c r="NA17" i="12"/>
  <c r="NB17" i="12"/>
  <c r="NC17" i="12"/>
  <c r="ND17" i="12"/>
  <c r="NE17" i="12"/>
  <c r="NF17" i="12"/>
  <c r="NG17" i="12"/>
  <c r="NH17" i="12"/>
  <c r="NI17" i="12"/>
  <c r="NJ17" i="12"/>
  <c r="NK17" i="12"/>
  <c r="NL17" i="12"/>
  <c r="NM17" i="12"/>
  <c r="NN17" i="12"/>
  <c r="NO17" i="12"/>
  <c r="NP17" i="12"/>
  <c r="NQ17" i="12"/>
  <c r="NR17" i="12"/>
  <c r="NS17" i="12"/>
  <c r="NT17" i="12"/>
  <c r="NU17" i="12"/>
  <c r="NV17" i="12"/>
  <c r="NW17" i="12"/>
  <c r="NX17" i="12"/>
  <c r="NY17" i="12"/>
  <c r="NZ17" i="12"/>
  <c r="OA17" i="12"/>
  <c r="OB17" i="12"/>
  <c r="OC17" i="12"/>
  <c r="OD17" i="12"/>
  <c r="OE17" i="12"/>
  <c r="OF17" i="12"/>
  <c r="OG17" i="12"/>
  <c r="OH17" i="12"/>
  <c r="OI17" i="12"/>
  <c r="OJ17" i="12"/>
  <c r="OK17" i="12"/>
  <c r="OL17" i="12"/>
  <c r="OM17" i="12"/>
  <c r="ON17" i="12"/>
  <c r="OO17" i="12"/>
  <c r="OP17" i="12"/>
  <c r="OQ17" i="12"/>
  <c r="OR17" i="12"/>
  <c r="OS17" i="12"/>
  <c r="HF18" i="12"/>
  <c r="HG18" i="12"/>
  <c r="HH18" i="12"/>
  <c r="HI18" i="12"/>
  <c r="HJ18" i="12"/>
  <c r="HK18" i="12"/>
  <c r="HL18" i="12"/>
  <c r="HM18" i="12"/>
  <c r="HN18" i="12"/>
  <c r="HO18" i="12"/>
  <c r="HP18" i="12"/>
  <c r="HQ18" i="12"/>
  <c r="HR18" i="12"/>
  <c r="HS18" i="12"/>
  <c r="HT18" i="12"/>
  <c r="HU18" i="12"/>
  <c r="HV18" i="12"/>
  <c r="HW18" i="12"/>
  <c r="HX18" i="12"/>
  <c r="HY18" i="12"/>
  <c r="HZ18" i="12"/>
  <c r="IA18" i="12"/>
  <c r="IB18" i="12"/>
  <c r="IC18" i="12"/>
  <c r="ID18" i="12"/>
  <c r="IE18" i="12"/>
  <c r="IF18" i="12"/>
  <c r="IG18" i="12"/>
  <c r="IH18" i="12"/>
  <c r="II18" i="12"/>
  <c r="IJ18" i="12"/>
  <c r="IK18" i="12"/>
  <c r="IL18" i="12"/>
  <c r="IM18" i="12"/>
  <c r="IN18" i="12"/>
  <c r="IO18" i="12"/>
  <c r="IP18" i="12"/>
  <c r="IQ18" i="12"/>
  <c r="IR18" i="12"/>
  <c r="IS18" i="12"/>
  <c r="IT18" i="12"/>
  <c r="IU18" i="12"/>
  <c r="IV18" i="12"/>
  <c r="IW18" i="12"/>
  <c r="IX18" i="12"/>
  <c r="IY18" i="12"/>
  <c r="IZ18" i="12"/>
  <c r="JA18" i="12"/>
  <c r="JB18" i="12"/>
  <c r="JC18" i="12"/>
  <c r="JD18" i="12"/>
  <c r="JE18" i="12"/>
  <c r="JF18" i="12"/>
  <c r="JG18" i="12"/>
  <c r="JH18" i="12"/>
  <c r="JI18" i="12"/>
  <c r="JJ18" i="12"/>
  <c r="JK18" i="12"/>
  <c r="JL18" i="12"/>
  <c r="JM18" i="12"/>
  <c r="JN18" i="12"/>
  <c r="JO18" i="12"/>
  <c r="JP18" i="12"/>
  <c r="JQ18" i="12"/>
  <c r="JR18" i="12"/>
  <c r="JS18" i="12"/>
  <c r="JT18" i="12"/>
  <c r="JU18" i="12"/>
  <c r="JV18" i="12"/>
  <c r="JW18" i="12"/>
  <c r="JX18" i="12"/>
  <c r="JY18" i="12"/>
  <c r="JZ18" i="12"/>
  <c r="KA18" i="12"/>
  <c r="KB18" i="12"/>
  <c r="KC18" i="12"/>
  <c r="KD18" i="12"/>
  <c r="KE18" i="12"/>
  <c r="KF18" i="12"/>
  <c r="KG18" i="12"/>
  <c r="KH18" i="12"/>
  <c r="KI18" i="12"/>
  <c r="KJ18" i="12"/>
  <c r="KK18" i="12"/>
  <c r="KL18" i="12"/>
  <c r="KM18" i="12"/>
  <c r="KN18" i="12"/>
  <c r="KO18" i="12"/>
  <c r="KP18" i="12"/>
  <c r="KQ18" i="12"/>
  <c r="KR18" i="12"/>
  <c r="KS18" i="12"/>
  <c r="KT18" i="12"/>
  <c r="KU18" i="12"/>
  <c r="KV18" i="12"/>
  <c r="KW18" i="12"/>
  <c r="KX18" i="12"/>
  <c r="KY18" i="12"/>
  <c r="KZ18" i="12"/>
  <c r="LA18" i="12"/>
  <c r="LB18" i="12"/>
  <c r="LC18" i="12"/>
  <c r="LD18" i="12"/>
  <c r="LE18" i="12"/>
  <c r="LF18" i="12"/>
  <c r="LG18" i="12"/>
  <c r="LH18" i="12"/>
  <c r="LI18" i="12"/>
  <c r="LJ18" i="12"/>
  <c r="LK18" i="12"/>
  <c r="LL18" i="12"/>
  <c r="LM18" i="12"/>
  <c r="LN18" i="12"/>
  <c r="LO18" i="12"/>
  <c r="LP18" i="12"/>
  <c r="LQ18" i="12"/>
  <c r="LR18" i="12"/>
  <c r="LS18" i="12"/>
  <c r="LT18" i="12"/>
  <c r="LU18" i="12"/>
  <c r="LV18" i="12"/>
  <c r="LW18" i="12"/>
  <c r="LX18" i="12"/>
  <c r="LY18" i="12"/>
  <c r="LZ18" i="12"/>
  <c r="MA18" i="12"/>
  <c r="MB18" i="12"/>
  <c r="MC18" i="12"/>
  <c r="MD18" i="12"/>
  <c r="ME18" i="12"/>
  <c r="MF18" i="12"/>
  <c r="MG18" i="12"/>
  <c r="MH18" i="12"/>
  <c r="MI18" i="12"/>
  <c r="MJ18" i="12"/>
  <c r="MK18" i="12"/>
  <c r="ML18" i="12"/>
  <c r="MM18" i="12"/>
  <c r="MN18" i="12"/>
  <c r="MO18" i="12"/>
  <c r="MP18" i="12"/>
  <c r="MQ18" i="12"/>
  <c r="MR18" i="12"/>
  <c r="MS18" i="12"/>
  <c r="MT18" i="12"/>
  <c r="MU18" i="12"/>
  <c r="MV18" i="12"/>
  <c r="MW18" i="12"/>
  <c r="MX18" i="12"/>
  <c r="MY18" i="12"/>
  <c r="MZ18" i="12"/>
  <c r="NA18" i="12"/>
  <c r="NB18" i="12"/>
  <c r="NC18" i="12"/>
  <c r="ND18" i="12"/>
  <c r="NE18" i="12"/>
  <c r="NF18" i="12"/>
  <c r="NG18" i="12"/>
  <c r="NH18" i="12"/>
  <c r="NI18" i="12"/>
  <c r="NJ18" i="12"/>
  <c r="NK18" i="12"/>
  <c r="NL18" i="12"/>
  <c r="NM18" i="12"/>
  <c r="NN18" i="12"/>
  <c r="NO18" i="12"/>
  <c r="NP18" i="12"/>
  <c r="NQ18" i="12"/>
  <c r="NR18" i="12"/>
  <c r="NS18" i="12"/>
  <c r="NT18" i="12"/>
  <c r="NU18" i="12"/>
  <c r="NV18" i="12"/>
  <c r="NW18" i="12"/>
  <c r="NX18" i="12"/>
  <c r="NY18" i="12"/>
  <c r="NZ18" i="12"/>
  <c r="OA18" i="12"/>
  <c r="OB18" i="12"/>
  <c r="OC18" i="12"/>
  <c r="OD18" i="12"/>
  <c r="OE18" i="12"/>
  <c r="OF18" i="12"/>
  <c r="OG18" i="12"/>
  <c r="OH18" i="12"/>
  <c r="OI18" i="12"/>
  <c r="OJ18" i="12"/>
  <c r="OK18" i="12"/>
  <c r="OL18" i="12"/>
  <c r="OM18" i="12"/>
  <c r="ON18" i="12"/>
  <c r="OO18" i="12"/>
  <c r="OP18" i="12"/>
  <c r="OQ18" i="12"/>
  <c r="OR18" i="12"/>
  <c r="OS18" i="12"/>
  <c r="HF19" i="12"/>
  <c r="HG19" i="12"/>
  <c r="HH19" i="12"/>
  <c r="HI19" i="12"/>
  <c r="HJ19" i="12"/>
  <c r="HK19" i="12"/>
  <c r="HL19" i="12"/>
  <c r="HM19" i="12"/>
  <c r="HN19" i="12"/>
  <c r="HO19" i="12"/>
  <c r="HP19" i="12"/>
  <c r="HQ19" i="12"/>
  <c r="HR19" i="12"/>
  <c r="HS19" i="12"/>
  <c r="HT19" i="12"/>
  <c r="HU19" i="12"/>
  <c r="HV19" i="12"/>
  <c r="HW19" i="12"/>
  <c r="HX19" i="12"/>
  <c r="HY19" i="12"/>
  <c r="HZ19" i="12"/>
  <c r="IA19" i="12"/>
  <c r="IB19" i="12"/>
  <c r="IC19" i="12"/>
  <c r="ID19" i="12"/>
  <c r="IE19" i="12"/>
  <c r="IF19" i="12"/>
  <c r="IG19" i="12"/>
  <c r="IH19" i="12"/>
  <c r="II19" i="12"/>
  <c r="IJ19" i="12"/>
  <c r="IK19" i="12"/>
  <c r="IL19" i="12"/>
  <c r="IM19" i="12"/>
  <c r="IN19" i="12"/>
  <c r="IO19" i="12"/>
  <c r="IP19" i="12"/>
  <c r="IQ19" i="12"/>
  <c r="IR19" i="12"/>
  <c r="IS19" i="12"/>
  <c r="IT19" i="12"/>
  <c r="IU19" i="12"/>
  <c r="IV19" i="12"/>
  <c r="IW19" i="12"/>
  <c r="IX19" i="12"/>
  <c r="IY19" i="12"/>
  <c r="IZ19" i="12"/>
  <c r="JA19" i="12"/>
  <c r="JB19" i="12"/>
  <c r="JC19" i="12"/>
  <c r="JD19" i="12"/>
  <c r="JE19" i="12"/>
  <c r="JF19" i="12"/>
  <c r="JG19" i="12"/>
  <c r="JH19" i="12"/>
  <c r="JI19" i="12"/>
  <c r="JJ19" i="12"/>
  <c r="JK19" i="12"/>
  <c r="JL19" i="12"/>
  <c r="JM19" i="12"/>
  <c r="JN19" i="12"/>
  <c r="JO19" i="12"/>
  <c r="JP19" i="12"/>
  <c r="JQ19" i="12"/>
  <c r="JR19" i="12"/>
  <c r="JS19" i="12"/>
  <c r="JT19" i="12"/>
  <c r="JU19" i="12"/>
  <c r="JV19" i="12"/>
  <c r="JW19" i="12"/>
  <c r="JX19" i="12"/>
  <c r="JY19" i="12"/>
  <c r="JZ19" i="12"/>
  <c r="KA19" i="12"/>
  <c r="KB19" i="12"/>
  <c r="KC19" i="12"/>
  <c r="KD19" i="12"/>
  <c r="KE19" i="12"/>
  <c r="KF19" i="12"/>
  <c r="KG19" i="12"/>
  <c r="KH19" i="12"/>
  <c r="KI19" i="12"/>
  <c r="KJ19" i="12"/>
  <c r="KK19" i="12"/>
  <c r="KL19" i="12"/>
  <c r="KM19" i="12"/>
  <c r="KN19" i="12"/>
  <c r="KO19" i="12"/>
  <c r="KP19" i="12"/>
  <c r="KQ19" i="12"/>
  <c r="KR19" i="12"/>
  <c r="KS19" i="12"/>
  <c r="KT19" i="12"/>
  <c r="KU19" i="12"/>
  <c r="KV19" i="12"/>
  <c r="KW19" i="12"/>
  <c r="KX19" i="12"/>
  <c r="KY19" i="12"/>
  <c r="KZ19" i="12"/>
  <c r="LA19" i="12"/>
  <c r="LB19" i="12"/>
  <c r="LC19" i="12"/>
  <c r="LD19" i="12"/>
  <c r="LE19" i="12"/>
  <c r="LF19" i="12"/>
  <c r="LG19" i="12"/>
  <c r="LH19" i="12"/>
  <c r="LI19" i="12"/>
  <c r="LJ19" i="12"/>
  <c r="LK19" i="12"/>
  <c r="LL19" i="12"/>
  <c r="LM19" i="12"/>
  <c r="LN19" i="12"/>
  <c r="LO19" i="12"/>
  <c r="LP19" i="12"/>
  <c r="LQ19" i="12"/>
  <c r="LR19" i="12"/>
  <c r="LS19" i="12"/>
  <c r="LT19" i="12"/>
  <c r="LU19" i="12"/>
  <c r="LV19" i="12"/>
  <c r="LW19" i="12"/>
  <c r="LX19" i="12"/>
  <c r="LY19" i="12"/>
  <c r="LZ19" i="12"/>
  <c r="MA19" i="12"/>
  <c r="MB19" i="12"/>
  <c r="MC19" i="12"/>
  <c r="MD19" i="12"/>
  <c r="ME19" i="12"/>
  <c r="MF19" i="12"/>
  <c r="MG19" i="12"/>
  <c r="MH19" i="12"/>
  <c r="MI19" i="12"/>
  <c r="MJ19" i="12"/>
  <c r="MK19" i="12"/>
  <c r="ML19" i="12"/>
  <c r="MM19" i="12"/>
  <c r="MN19" i="12"/>
  <c r="MO19" i="12"/>
  <c r="MP19" i="12"/>
  <c r="MQ19" i="12"/>
  <c r="MR19" i="12"/>
  <c r="MS19" i="12"/>
  <c r="MT19" i="12"/>
  <c r="MU19" i="12"/>
  <c r="MV19" i="12"/>
  <c r="MW19" i="12"/>
  <c r="MX19" i="12"/>
  <c r="MY19" i="12"/>
  <c r="MZ19" i="12"/>
  <c r="NA19" i="12"/>
  <c r="NB19" i="12"/>
  <c r="NC19" i="12"/>
  <c r="ND19" i="12"/>
  <c r="NE19" i="12"/>
  <c r="NF19" i="12"/>
  <c r="NG19" i="12"/>
  <c r="NH19" i="12"/>
  <c r="NI19" i="12"/>
  <c r="NJ19" i="12"/>
  <c r="NK19" i="12"/>
  <c r="NL19" i="12"/>
  <c r="NM19" i="12"/>
  <c r="NN19" i="12"/>
  <c r="NO19" i="12"/>
  <c r="NP19" i="12"/>
  <c r="NQ19" i="12"/>
  <c r="NR19" i="12"/>
  <c r="NS19" i="12"/>
  <c r="NT19" i="12"/>
  <c r="NU19" i="12"/>
  <c r="NV19" i="12"/>
  <c r="NW19" i="12"/>
  <c r="NX19" i="12"/>
  <c r="NY19" i="12"/>
  <c r="NZ19" i="12"/>
  <c r="OA19" i="12"/>
  <c r="OB19" i="12"/>
  <c r="OC19" i="12"/>
  <c r="OD19" i="12"/>
  <c r="OE19" i="12"/>
  <c r="OF19" i="12"/>
  <c r="OG19" i="12"/>
  <c r="OH19" i="12"/>
  <c r="OI19" i="12"/>
  <c r="OJ19" i="12"/>
  <c r="OK19" i="12"/>
  <c r="OL19" i="12"/>
  <c r="OM19" i="12"/>
  <c r="ON19" i="12"/>
  <c r="OO19" i="12"/>
  <c r="OP19" i="12"/>
  <c r="OQ19" i="12"/>
  <c r="OR19" i="12"/>
  <c r="OS19" i="12"/>
  <c r="HF20" i="12"/>
  <c r="HG20" i="12"/>
  <c r="HH20" i="12"/>
  <c r="HI20" i="12"/>
  <c r="HJ20" i="12"/>
  <c r="HK20" i="12"/>
  <c r="HL20" i="12"/>
  <c r="HM20" i="12"/>
  <c r="HN20" i="12"/>
  <c r="HO20" i="12"/>
  <c r="HP20" i="12"/>
  <c r="HQ20" i="12"/>
  <c r="HR20" i="12"/>
  <c r="HS20" i="12"/>
  <c r="HT20" i="12"/>
  <c r="HU20" i="12"/>
  <c r="HV20" i="12"/>
  <c r="HW20" i="12"/>
  <c r="HX20" i="12"/>
  <c r="HY20" i="12"/>
  <c r="HZ20" i="12"/>
  <c r="IA20" i="12"/>
  <c r="IB20" i="12"/>
  <c r="IC20" i="12"/>
  <c r="ID20" i="12"/>
  <c r="IE20" i="12"/>
  <c r="IF20" i="12"/>
  <c r="IG20" i="12"/>
  <c r="IH20" i="12"/>
  <c r="II20" i="12"/>
  <c r="IJ20" i="12"/>
  <c r="IK20" i="12"/>
  <c r="IL20" i="12"/>
  <c r="IM20" i="12"/>
  <c r="IN20" i="12"/>
  <c r="IO20" i="12"/>
  <c r="IP20" i="12"/>
  <c r="IQ20" i="12"/>
  <c r="IR20" i="12"/>
  <c r="IS20" i="12"/>
  <c r="IT20" i="12"/>
  <c r="IU20" i="12"/>
  <c r="IV20" i="12"/>
  <c r="IW20" i="12"/>
  <c r="IX20" i="12"/>
  <c r="IY20" i="12"/>
  <c r="IZ20" i="12"/>
  <c r="JA20" i="12"/>
  <c r="JB20" i="12"/>
  <c r="JC20" i="12"/>
  <c r="JD20" i="12"/>
  <c r="JE20" i="12"/>
  <c r="JF20" i="12"/>
  <c r="JG20" i="12"/>
  <c r="JH20" i="12"/>
  <c r="JI20" i="12"/>
  <c r="JJ20" i="12"/>
  <c r="JK20" i="12"/>
  <c r="JL20" i="12"/>
  <c r="JM20" i="12"/>
  <c r="JN20" i="12"/>
  <c r="JO20" i="12"/>
  <c r="JP20" i="12"/>
  <c r="JQ20" i="12"/>
  <c r="JR20" i="12"/>
  <c r="JS20" i="12"/>
  <c r="JT20" i="12"/>
  <c r="JU20" i="12"/>
  <c r="JV20" i="12"/>
  <c r="JW20" i="12"/>
  <c r="JX20" i="12"/>
  <c r="JY20" i="12"/>
  <c r="JZ20" i="12"/>
  <c r="KA20" i="12"/>
  <c r="KB20" i="12"/>
  <c r="KC20" i="12"/>
  <c r="KD20" i="12"/>
  <c r="KE20" i="12"/>
  <c r="KF20" i="12"/>
  <c r="KG20" i="12"/>
  <c r="KH20" i="12"/>
  <c r="KI20" i="12"/>
  <c r="KJ20" i="12"/>
  <c r="KK20" i="12"/>
  <c r="KL20" i="12"/>
  <c r="KM20" i="12"/>
  <c r="KN20" i="12"/>
  <c r="KO20" i="12"/>
  <c r="KP20" i="12"/>
  <c r="KQ20" i="12"/>
  <c r="KR20" i="12"/>
  <c r="KS20" i="12"/>
  <c r="KT20" i="12"/>
  <c r="KU20" i="12"/>
  <c r="KV20" i="12"/>
  <c r="KW20" i="12"/>
  <c r="KX20" i="12"/>
  <c r="KY20" i="12"/>
  <c r="KZ20" i="12"/>
  <c r="LA20" i="12"/>
  <c r="LB20" i="12"/>
  <c r="LC20" i="12"/>
  <c r="LD20" i="12"/>
  <c r="LE20" i="12"/>
  <c r="LF20" i="12"/>
  <c r="LG20" i="12"/>
  <c r="LH20" i="12"/>
  <c r="LI20" i="12"/>
  <c r="LJ20" i="12"/>
  <c r="LK20" i="12"/>
  <c r="LL20" i="12"/>
  <c r="LM20" i="12"/>
  <c r="LN20" i="12"/>
  <c r="LO20" i="12"/>
  <c r="LP20" i="12"/>
  <c r="LQ20" i="12"/>
  <c r="LR20" i="12"/>
  <c r="LS20" i="12"/>
  <c r="LT20" i="12"/>
  <c r="LU20" i="12"/>
  <c r="LV20" i="12"/>
  <c r="LW20" i="12"/>
  <c r="LX20" i="12"/>
  <c r="LY20" i="12"/>
  <c r="LZ20" i="12"/>
  <c r="MA20" i="12"/>
  <c r="MB20" i="12"/>
  <c r="MC20" i="12"/>
  <c r="MD20" i="12"/>
  <c r="ME20" i="12"/>
  <c r="MF20" i="12"/>
  <c r="MG20" i="12"/>
  <c r="MH20" i="12"/>
  <c r="MI20" i="12"/>
  <c r="MJ20" i="12"/>
  <c r="MK20" i="12"/>
  <c r="ML20" i="12"/>
  <c r="MM20" i="12"/>
  <c r="MN20" i="12"/>
  <c r="MO20" i="12"/>
  <c r="MP20" i="12"/>
  <c r="MQ20" i="12"/>
  <c r="MR20" i="12"/>
  <c r="MS20" i="12"/>
  <c r="MT20" i="12"/>
  <c r="MU20" i="12"/>
  <c r="MV20" i="12"/>
  <c r="MW20" i="12"/>
  <c r="MX20" i="12"/>
  <c r="MY20" i="12"/>
  <c r="MZ20" i="12"/>
  <c r="NA20" i="12"/>
  <c r="NB20" i="12"/>
  <c r="NC20" i="12"/>
  <c r="ND20" i="12"/>
  <c r="NE20" i="12"/>
  <c r="NF20" i="12"/>
  <c r="NG20" i="12"/>
  <c r="NH20" i="12"/>
  <c r="NI20" i="12"/>
  <c r="NJ20" i="12"/>
  <c r="NK20" i="12"/>
  <c r="NL20" i="12"/>
  <c r="NM20" i="12"/>
  <c r="NN20" i="12"/>
  <c r="NO20" i="12"/>
  <c r="NP20" i="12"/>
  <c r="NQ20" i="12"/>
  <c r="NR20" i="12"/>
  <c r="NS20" i="12"/>
  <c r="NT20" i="12"/>
  <c r="NU20" i="12"/>
  <c r="NV20" i="12"/>
  <c r="NW20" i="12"/>
  <c r="NX20" i="12"/>
  <c r="NY20" i="12"/>
  <c r="NZ20" i="12"/>
  <c r="OA20" i="12"/>
  <c r="OB20" i="12"/>
  <c r="OC20" i="12"/>
  <c r="OD20" i="12"/>
  <c r="OE20" i="12"/>
  <c r="OF20" i="12"/>
  <c r="OG20" i="12"/>
  <c r="OH20" i="12"/>
  <c r="OI20" i="12"/>
  <c r="OJ20" i="12"/>
  <c r="OK20" i="12"/>
  <c r="OL20" i="12"/>
  <c r="OM20" i="12"/>
  <c r="ON20" i="12"/>
  <c r="OO20" i="12"/>
  <c r="OP20" i="12"/>
  <c r="OQ20" i="12"/>
  <c r="OR20" i="12"/>
  <c r="OS20" i="12"/>
  <c r="HF21" i="12"/>
  <c r="HG21" i="12"/>
  <c r="HH21" i="12"/>
  <c r="HI21" i="12"/>
  <c r="HJ21" i="12"/>
  <c r="HK21" i="12"/>
  <c r="HL21" i="12"/>
  <c r="HM21" i="12"/>
  <c r="HN21" i="12"/>
  <c r="HO21" i="12"/>
  <c r="HP21" i="12"/>
  <c r="HQ21" i="12"/>
  <c r="HR21" i="12"/>
  <c r="HS21" i="12"/>
  <c r="HT21" i="12"/>
  <c r="HU21" i="12"/>
  <c r="HV21" i="12"/>
  <c r="HW21" i="12"/>
  <c r="HX21" i="12"/>
  <c r="HY21" i="12"/>
  <c r="HZ21" i="12"/>
  <c r="IA21" i="12"/>
  <c r="IB21" i="12"/>
  <c r="IC21" i="12"/>
  <c r="ID21" i="12"/>
  <c r="IE21" i="12"/>
  <c r="IF21" i="12"/>
  <c r="IG21" i="12"/>
  <c r="IH21" i="12"/>
  <c r="II21" i="12"/>
  <c r="IJ21" i="12"/>
  <c r="IK21" i="12"/>
  <c r="IL21" i="12"/>
  <c r="IM21" i="12"/>
  <c r="IN21" i="12"/>
  <c r="IO21" i="12"/>
  <c r="IP21" i="12"/>
  <c r="IQ21" i="12"/>
  <c r="IR21" i="12"/>
  <c r="IS21" i="12"/>
  <c r="IT21" i="12"/>
  <c r="IU21" i="12"/>
  <c r="IV21" i="12"/>
  <c r="IW21" i="12"/>
  <c r="IX21" i="12"/>
  <c r="IY21" i="12"/>
  <c r="IZ21" i="12"/>
  <c r="JA21" i="12"/>
  <c r="JB21" i="12"/>
  <c r="JC21" i="12"/>
  <c r="JD21" i="12"/>
  <c r="JE21" i="12"/>
  <c r="JF21" i="12"/>
  <c r="JG21" i="12"/>
  <c r="JH21" i="12"/>
  <c r="JI21" i="12"/>
  <c r="JJ21" i="12"/>
  <c r="JK21" i="12"/>
  <c r="JL21" i="12"/>
  <c r="JM21" i="12"/>
  <c r="JN21" i="12"/>
  <c r="JO21" i="12"/>
  <c r="JP21" i="12"/>
  <c r="JQ21" i="12"/>
  <c r="JR21" i="12"/>
  <c r="JS21" i="12"/>
  <c r="JT21" i="12"/>
  <c r="JU21" i="12"/>
  <c r="JV21" i="12"/>
  <c r="JW21" i="12"/>
  <c r="JX21" i="12"/>
  <c r="JY21" i="12"/>
  <c r="JZ21" i="12"/>
  <c r="KA21" i="12"/>
  <c r="KB21" i="12"/>
  <c r="KC21" i="12"/>
  <c r="KD21" i="12"/>
  <c r="KE21" i="12"/>
  <c r="KF21" i="12"/>
  <c r="KG21" i="12"/>
  <c r="KH21" i="12"/>
  <c r="KI21" i="12"/>
  <c r="KJ21" i="12"/>
  <c r="KK21" i="12"/>
  <c r="KL21" i="12"/>
  <c r="KM21" i="12"/>
  <c r="KN21" i="12"/>
  <c r="KO21" i="12"/>
  <c r="KP21" i="12"/>
  <c r="KQ21" i="12"/>
  <c r="KR21" i="12"/>
  <c r="KS21" i="12"/>
  <c r="KT21" i="12"/>
  <c r="KU21" i="12"/>
  <c r="KV21" i="12"/>
  <c r="KW21" i="12"/>
  <c r="KX21" i="12"/>
  <c r="KY21" i="12"/>
  <c r="KZ21" i="12"/>
  <c r="LA21" i="12"/>
  <c r="LB21" i="12"/>
  <c r="LC21" i="12"/>
  <c r="LD21" i="12"/>
  <c r="LE21" i="12"/>
  <c r="LF21" i="12"/>
  <c r="LG21" i="12"/>
  <c r="LH21" i="12"/>
  <c r="LI21" i="12"/>
  <c r="LJ21" i="12"/>
  <c r="LK21" i="12"/>
  <c r="LL21" i="12"/>
  <c r="LM21" i="12"/>
  <c r="LN21" i="12"/>
  <c r="LO21" i="12"/>
  <c r="LP21" i="12"/>
  <c r="LQ21" i="12"/>
  <c r="LR21" i="12"/>
  <c r="LS21" i="12"/>
  <c r="LT21" i="12"/>
  <c r="LU21" i="12"/>
  <c r="LV21" i="12"/>
  <c r="LW21" i="12"/>
  <c r="LX21" i="12"/>
  <c r="LY21" i="12"/>
  <c r="LZ21" i="12"/>
  <c r="MA21" i="12"/>
  <c r="MB21" i="12"/>
  <c r="MC21" i="12"/>
  <c r="MD21" i="12"/>
  <c r="ME21" i="12"/>
  <c r="MF21" i="12"/>
  <c r="MG21" i="12"/>
  <c r="MH21" i="12"/>
  <c r="MI21" i="12"/>
  <c r="MJ21" i="12"/>
  <c r="MK21" i="12"/>
  <c r="ML21" i="12"/>
  <c r="MM21" i="12"/>
  <c r="MN21" i="12"/>
  <c r="MO21" i="12"/>
  <c r="MP21" i="12"/>
  <c r="MQ21" i="12"/>
  <c r="MR21" i="12"/>
  <c r="MS21" i="12"/>
  <c r="MT21" i="12"/>
  <c r="MU21" i="12"/>
  <c r="MV21" i="12"/>
  <c r="MW21" i="12"/>
  <c r="MX21" i="12"/>
  <c r="MY21" i="12"/>
  <c r="MZ21" i="12"/>
  <c r="NA21" i="12"/>
  <c r="NB21" i="12"/>
  <c r="NC21" i="12"/>
  <c r="ND21" i="12"/>
  <c r="NE21" i="12"/>
  <c r="NF21" i="12"/>
  <c r="NG21" i="12"/>
  <c r="NH21" i="12"/>
  <c r="NI21" i="12"/>
  <c r="NJ21" i="12"/>
  <c r="NK21" i="12"/>
  <c r="NL21" i="12"/>
  <c r="NM21" i="12"/>
  <c r="NN21" i="12"/>
  <c r="NO21" i="12"/>
  <c r="NP21" i="12"/>
  <c r="NQ21" i="12"/>
  <c r="NR21" i="12"/>
  <c r="NS21" i="12"/>
  <c r="NT21" i="12"/>
  <c r="NU21" i="12"/>
  <c r="NV21" i="12"/>
  <c r="NW21" i="12"/>
  <c r="NX21" i="12"/>
  <c r="NY21" i="12"/>
  <c r="NZ21" i="12"/>
  <c r="OA21" i="12"/>
  <c r="OB21" i="12"/>
  <c r="OC21" i="12"/>
  <c r="OD21" i="12"/>
  <c r="OE21" i="12"/>
  <c r="OF21" i="12"/>
  <c r="OG21" i="12"/>
  <c r="OH21" i="12"/>
  <c r="OI21" i="12"/>
  <c r="OJ21" i="12"/>
  <c r="OK21" i="12"/>
  <c r="OL21" i="12"/>
  <c r="OM21" i="12"/>
  <c r="ON21" i="12"/>
  <c r="OO21" i="12"/>
  <c r="OP21" i="12"/>
  <c r="OQ21" i="12"/>
  <c r="OR21" i="12"/>
  <c r="OS21" i="12"/>
  <c r="HF22" i="12"/>
  <c r="HG22" i="12"/>
  <c r="HH22" i="12"/>
  <c r="HI22" i="12"/>
  <c r="HJ22" i="12"/>
  <c r="HK22" i="12"/>
  <c r="HL22" i="12"/>
  <c r="HM22" i="12"/>
  <c r="HN22" i="12"/>
  <c r="HO22" i="12"/>
  <c r="HP22" i="12"/>
  <c r="HQ22" i="12"/>
  <c r="HR22" i="12"/>
  <c r="HS22" i="12"/>
  <c r="HT22" i="12"/>
  <c r="HU22" i="12"/>
  <c r="HV22" i="12"/>
  <c r="HW22" i="12"/>
  <c r="HX22" i="12"/>
  <c r="HY22" i="12"/>
  <c r="HZ22" i="12"/>
  <c r="IA22" i="12"/>
  <c r="IB22" i="12"/>
  <c r="IC22" i="12"/>
  <c r="ID22" i="12"/>
  <c r="IE22" i="12"/>
  <c r="IF22" i="12"/>
  <c r="IG22" i="12"/>
  <c r="IH22" i="12"/>
  <c r="II22" i="12"/>
  <c r="IJ22" i="12"/>
  <c r="IK22" i="12"/>
  <c r="IL22" i="12"/>
  <c r="IM22" i="12"/>
  <c r="IN22" i="12"/>
  <c r="IO22" i="12"/>
  <c r="IP22" i="12"/>
  <c r="IQ22" i="12"/>
  <c r="IR22" i="12"/>
  <c r="IS22" i="12"/>
  <c r="IT22" i="12"/>
  <c r="IU22" i="12"/>
  <c r="IV22" i="12"/>
  <c r="IW22" i="12"/>
  <c r="IX22" i="12"/>
  <c r="IY22" i="12"/>
  <c r="IZ22" i="12"/>
  <c r="JA22" i="12"/>
  <c r="JB22" i="12"/>
  <c r="JC22" i="12"/>
  <c r="JD22" i="12"/>
  <c r="JE22" i="12"/>
  <c r="JF22" i="12"/>
  <c r="JG22" i="12"/>
  <c r="JH22" i="12"/>
  <c r="JI22" i="12"/>
  <c r="JJ22" i="12"/>
  <c r="JK22" i="12"/>
  <c r="JL22" i="12"/>
  <c r="JM22" i="12"/>
  <c r="JN22" i="12"/>
  <c r="JO22" i="12"/>
  <c r="JP22" i="12"/>
  <c r="JQ22" i="12"/>
  <c r="JR22" i="12"/>
  <c r="JS22" i="12"/>
  <c r="JT22" i="12"/>
  <c r="JU22" i="12"/>
  <c r="JV22" i="12"/>
  <c r="JW22" i="12"/>
  <c r="JX22" i="12"/>
  <c r="JY22" i="12"/>
  <c r="JZ22" i="12"/>
  <c r="KA22" i="12"/>
  <c r="KB22" i="12"/>
  <c r="KC22" i="12"/>
  <c r="KD22" i="12"/>
  <c r="KE22" i="12"/>
  <c r="KF22" i="12"/>
  <c r="KG22" i="12"/>
  <c r="KH22" i="12"/>
  <c r="KI22" i="12"/>
  <c r="KJ22" i="12"/>
  <c r="KK22" i="12"/>
  <c r="KL22" i="12"/>
  <c r="KM22" i="12"/>
  <c r="KN22" i="12"/>
  <c r="KO22" i="12"/>
  <c r="KP22" i="12"/>
  <c r="KQ22" i="12"/>
  <c r="KR22" i="12"/>
  <c r="KS22" i="12"/>
  <c r="KT22" i="12"/>
  <c r="KU22" i="12"/>
  <c r="KV22" i="12"/>
  <c r="KW22" i="12"/>
  <c r="KX22" i="12"/>
  <c r="KY22" i="12"/>
  <c r="KZ22" i="12"/>
  <c r="LA22" i="12"/>
  <c r="LB22" i="12"/>
  <c r="LC22" i="12"/>
  <c r="LD22" i="12"/>
  <c r="LE22" i="12"/>
  <c r="LF22" i="12"/>
  <c r="LG22" i="12"/>
  <c r="LH22" i="12"/>
  <c r="LI22" i="12"/>
  <c r="LJ22" i="12"/>
  <c r="LK22" i="12"/>
  <c r="LL22" i="12"/>
  <c r="LM22" i="12"/>
  <c r="LN22" i="12"/>
  <c r="LO22" i="12"/>
  <c r="LP22" i="12"/>
  <c r="LQ22" i="12"/>
  <c r="LR22" i="12"/>
  <c r="LS22" i="12"/>
  <c r="LT22" i="12"/>
  <c r="LU22" i="12"/>
  <c r="LV22" i="12"/>
  <c r="LW22" i="12"/>
  <c r="LX22" i="12"/>
  <c r="LY22" i="12"/>
  <c r="LZ22" i="12"/>
  <c r="MA22" i="12"/>
  <c r="MB22" i="12"/>
  <c r="MC22" i="12"/>
  <c r="MD22" i="12"/>
  <c r="ME22" i="12"/>
  <c r="MF22" i="12"/>
  <c r="MG22" i="12"/>
  <c r="MH22" i="12"/>
  <c r="MI22" i="12"/>
  <c r="MJ22" i="12"/>
  <c r="MK22" i="12"/>
  <c r="ML22" i="12"/>
  <c r="MM22" i="12"/>
  <c r="MN22" i="12"/>
  <c r="MO22" i="12"/>
  <c r="MP22" i="12"/>
  <c r="MQ22" i="12"/>
  <c r="MR22" i="12"/>
  <c r="MS22" i="12"/>
  <c r="MT22" i="12"/>
  <c r="MU22" i="12"/>
  <c r="MV22" i="12"/>
  <c r="MW22" i="12"/>
  <c r="MX22" i="12"/>
  <c r="MY22" i="12"/>
  <c r="MZ22" i="12"/>
  <c r="NA22" i="12"/>
  <c r="NB22" i="12"/>
  <c r="NC22" i="12"/>
  <c r="ND22" i="12"/>
  <c r="NE22" i="12"/>
  <c r="NF22" i="12"/>
  <c r="NG22" i="12"/>
  <c r="NH22" i="12"/>
  <c r="NI22" i="12"/>
  <c r="NJ22" i="12"/>
  <c r="NK22" i="12"/>
  <c r="NL22" i="12"/>
  <c r="NM22" i="12"/>
  <c r="NN22" i="12"/>
  <c r="NO22" i="12"/>
  <c r="NP22" i="12"/>
  <c r="NQ22" i="12"/>
  <c r="NR22" i="12"/>
  <c r="NS22" i="12"/>
  <c r="NT22" i="12"/>
  <c r="NU22" i="12"/>
  <c r="NV22" i="12"/>
  <c r="NW22" i="12"/>
  <c r="NX22" i="12"/>
  <c r="NY22" i="12"/>
  <c r="NZ22" i="12"/>
  <c r="OA22" i="12"/>
  <c r="OB22" i="12"/>
  <c r="OC22" i="12"/>
  <c r="OD22" i="12"/>
  <c r="OE22" i="12"/>
  <c r="OF22" i="12"/>
  <c r="OG22" i="12"/>
  <c r="OH22" i="12"/>
  <c r="OI22" i="12"/>
  <c r="OJ22" i="12"/>
  <c r="OK22" i="12"/>
  <c r="OL22" i="12"/>
  <c r="OM22" i="12"/>
  <c r="ON22" i="12"/>
  <c r="OO22" i="12"/>
  <c r="OP22" i="12"/>
  <c r="OQ22" i="12"/>
  <c r="OR22" i="12"/>
  <c r="OS22" i="12"/>
  <c r="HF23" i="12"/>
  <c r="HG23" i="12"/>
  <c r="HH23" i="12"/>
  <c r="HI23" i="12"/>
  <c r="HJ23" i="12"/>
  <c r="HK23" i="12"/>
  <c r="HL23" i="12"/>
  <c r="HM23" i="12"/>
  <c r="HN23" i="12"/>
  <c r="HO23" i="12"/>
  <c r="HP23" i="12"/>
  <c r="HQ23" i="12"/>
  <c r="HR23" i="12"/>
  <c r="HS23" i="12"/>
  <c r="HT23" i="12"/>
  <c r="HU23" i="12"/>
  <c r="HV23" i="12"/>
  <c r="HW23" i="12"/>
  <c r="HX23" i="12"/>
  <c r="HY23" i="12"/>
  <c r="HZ23" i="12"/>
  <c r="IA23" i="12"/>
  <c r="IB23" i="12"/>
  <c r="IC23" i="12"/>
  <c r="ID23" i="12"/>
  <c r="IE23" i="12"/>
  <c r="IF23" i="12"/>
  <c r="IG23" i="12"/>
  <c r="IH23" i="12"/>
  <c r="II23" i="12"/>
  <c r="IJ23" i="12"/>
  <c r="IK23" i="12"/>
  <c r="IL23" i="12"/>
  <c r="IM23" i="12"/>
  <c r="IN23" i="12"/>
  <c r="IO23" i="12"/>
  <c r="IP23" i="12"/>
  <c r="IQ23" i="12"/>
  <c r="IR23" i="12"/>
  <c r="IS23" i="12"/>
  <c r="IT23" i="12"/>
  <c r="IU23" i="12"/>
  <c r="IV23" i="12"/>
  <c r="IW23" i="12"/>
  <c r="IX23" i="12"/>
  <c r="IY23" i="12"/>
  <c r="IZ23" i="12"/>
  <c r="JA23" i="12"/>
  <c r="JB23" i="12"/>
  <c r="JC23" i="12"/>
  <c r="JD23" i="12"/>
  <c r="JE23" i="12"/>
  <c r="JF23" i="12"/>
  <c r="JG23" i="12"/>
  <c r="JH23" i="12"/>
  <c r="JI23" i="12"/>
  <c r="JJ23" i="12"/>
  <c r="JK23" i="12"/>
  <c r="JL23" i="12"/>
  <c r="JM23" i="12"/>
  <c r="JN23" i="12"/>
  <c r="JO23" i="12"/>
  <c r="JP23" i="12"/>
  <c r="JQ23" i="12"/>
  <c r="JR23" i="12"/>
  <c r="JS23" i="12"/>
  <c r="JT23" i="12"/>
  <c r="JU23" i="12"/>
  <c r="JV23" i="12"/>
  <c r="JW23" i="12"/>
  <c r="JX23" i="12"/>
  <c r="JY23" i="12"/>
  <c r="JZ23" i="12"/>
  <c r="KA23" i="12"/>
  <c r="KB23" i="12"/>
  <c r="KC23" i="12"/>
  <c r="KD23" i="12"/>
  <c r="KE23" i="12"/>
  <c r="KF23" i="12"/>
  <c r="KG23" i="12"/>
  <c r="KH23" i="12"/>
  <c r="KI23" i="12"/>
  <c r="KJ23" i="12"/>
  <c r="KK23" i="12"/>
  <c r="KL23" i="12"/>
  <c r="KM23" i="12"/>
  <c r="KN23" i="12"/>
  <c r="KO23" i="12"/>
  <c r="KP23" i="12"/>
  <c r="KQ23" i="12"/>
  <c r="KR23" i="12"/>
  <c r="KS23" i="12"/>
  <c r="KT23" i="12"/>
  <c r="KU23" i="12"/>
  <c r="KV23" i="12"/>
  <c r="KW23" i="12"/>
  <c r="KX23" i="12"/>
  <c r="KY23" i="12"/>
  <c r="KZ23" i="12"/>
  <c r="LA23" i="12"/>
  <c r="LB23" i="12"/>
  <c r="LC23" i="12"/>
  <c r="LD23" i="12"/>
  <c r="LE23" i="12"/>
  <c r="LF23" i="12"/>
  <c r="LG23" i="12"/>
  <c r="LH23" i="12"/>
  <c r="LI23" i="12"/>
  <c r="LJ23" i="12"/>
  <c r="LK23" i="12"/>
  <c r="LL23" i="12"/>
  <c r="LM23" i="12"/>
  <c r="LN23" i="12"/>
  <c r="LO23" i="12"/>
  <c r="LP23" i="12"/>
  <c r="LQ23" i="12"/>
  <c r="LR23" i="12"/>
  <c r="LS23" i="12"/>
  <c r="LT23" i="12"/>
  <c r="LU23" i="12"/>
  <c r="LV23" i="12"/>
  <c r="LW23" i="12"/>
  <c r="LX23" i="12"/>
  <c r="LY23" i="12"/>
  <c r="LZ23" i="12"/>
  <c r="MA23" i="12"/>
  <c r="MB23" i="12"/>
  <c r="MC23" i="12"/>
  <c r="MD23" i="12"/>
  <c r="ME23" i="12"/>
  <c r="MF23" i="12"/>
  <c r="MG23" i="12"/>
  <c r="MH23" i="12"/>
  <c r="MI23" i="12"/>
  <c r="MJ23" i="12"/>
  <c r="MK23" i="12"/>
  <c r="ML23" i="12"/>
  <c r="MM23" i="12"/>
  <c r="MN23" i="12"/>
  <c r="MO23" i="12"/>
  <c r="MP23" i="12"/>
  <c r="MQ23" i="12"/>
  <c r="MR23" i="12"/>
  <c r="MS23" i="12"/>
  <c r="MT23" i="12"/>
  <c r="MU23" i="12"/>
  <c r="MV23" i="12"/>
  <c r="MW23" i="12"/>
  <c r="MX23" i="12"/>
  <c r="MY23" i="12"/>
  <c r="MZ23" i="12"/>
  <c r="NA23" i="12"/>
  <c r="NB23" i="12"/>
  <c r="NC23" i="12"/>
  <c r="ND23" i="12"/>
  <c r="NE23" i="12"/>
  <c r="NF23" i="12"/>
  <c r="NG23" i="12"/>
  <c r="NH23" i="12"/>
  <c r="NI23" i="12"/>
  <c r="NJ23" i="12"/>
  <c r="NK23" i="12"/>
  <c r="NL23" i="12"/>
  <c r="NM23" i="12"/>
  <c r="NN23" i="12"/>
  <c r="NO23" i="12"/>
  <c r="NP23" i="12"/>
  <c r="NQ23" i="12"/>
  <c r="NR23" i="12"/>
  <c r="NS23" i="12"/>
  <c r="NT23" i="12"/>
  <c r="NU23" i="12"/>
  <c r="NV23" i="12"/>
  <c r="NW23" i="12"/>
  <c r="NX23" i="12"/>
  <c r="NY23" i="12"/>
  <c r="NZ23" i="12"/>
  <c r="OA23" i="12"/>
  <c r="OB23" i="12"/>
  <c r="OC23" i="12"/>
  <c r="OD23" i="12"/>
  <c r="OE23" i="12"/>
  <c r="OF23" i="12"/>
  <c r="OG23" i="12"/>
  <c r="OH23" i="12"/>
  <c r="OI23" i="12"/>
  <c r="OJ23" i="12"/>
  <c r="OK23" i="12"/>
  <c r="OL23" i="12"/>
  <c r="OM23" i="12"/>
  <c r="ON23" i="12"/>
  <c r="OO23" i="12"/>
  <c r="OP23" i="12"/>
  <c r="OQ23" i="12"/>
  <c r="OR23" i="12"/>
  <c r="OS23" i="12"/>
  <c r="HF24" i="12"/>
  <c r="HG24" i="12"/>
  <c r="HH24" i="12"/>
  <c r="HI24" i="12"/>
  <c r="HJ24" i="12"/>
  <c r="HK24" i="12"/>
  <c r="HL24" i="12"/>
  <c r="HM24" i="12"/>
  <c r="HN24" i="12"/>
  <c r="HO24" i="12"/>
  <c r="HP24" i="12"/>
  <c r="HQ24" i="12"/>
  <c r="HR24" i="12"/>
  <c r="HS24" i="12"/>
  <c r="HT24" i="12"/>
  <c r="HU24" i="12"/>
  <c r="HV24" i="12"/>
  <c r="HW24" i="12"/>
  <c r="HX24" i="12"/>
  <c r="HY24" i="12"/>
  <c r="HZ24" i="12"/>
  <c r="IA24" i="12"/>
  <c r="IB24" i="12"/>
  <c r="IC24" i="12"/>
  <c r="ID24" i="12"/>
  <c r="IE24" i="12"/>
  <c r="IF24" i="12"/>
  <c r="IG24" i="12"/>
  <c r="IH24" i="12"/>
  <c r="II24" i="12"/>
  <c r="IJ24" i="12"/>
  <c r="IK24" i="12"/>
  <c r="IL24" i="12"/>
  <c r="IM24" i="12"/>
  <c r="IN24" i="12"/>
  <c r="IO24" i="12"/>
  <c r="IP24" i="12"/>
  <c r="IQ24" i="12"/>
  <c r="IR24" i="12"/>
  <c r="IS24" i="12"/>
  <c r="IT24" i="12"/>
  <c r="IU24" i="12"/>
  <c r="IV24" i="12"/>
  <c r="IW24" i="12"/>
  <c r="IX24" i="12"/>
  <c r="IY24" i="12"/>
  <c r="IZ24" i="12"/>
  <c r="JA24" i="12"/>
  <c r="JB24" i="12"/>
  <c r="JC24" i="12"/>
  <c r="JD24" i="12"/>
  <c r="JE24" i="12"/>
  <c r="JF24" i="12"/>
  <c r="JG24" i="12"/>
  <c r="JH24" i="12"/>
  <c r="JI24" i="12"/>
  <c r="JJ24" i="12"/>
  <c r="JK24" i="12"/>
  <c r="JL24" i="12"/>
  <c r="JM24" i="12"/>
  <c r="JN24" i="12"/>
  <c r="JO24" i="12"/>
  <c r="JP24" i="12"/>
  <c r="JQ24" i="12"/>
  <c r="JR24" i="12"/>
  <c r="JS24" i="12"/>
  <c r="JT24" i="12"/>
  <c r="JU24" i="12"/>
  <c r="JV24" i="12"/>
  <c r="JW24" i="12"/>
  <c r="JX24" i="12"/>
  <c r="JY24" i="12"/>
  <c r="JZ24" i="12"/>
  <c r="KA24" i="12"/>
  <c r="KB24" i="12"/>
  <c r="KC24" i="12"/>
  <c r="KD24" i="12"/>
  <c r="KE24" i="12"/>
  <c r="KF24" i="12"/>
  <c r="KG24" i="12"/>
  <c r="KH24" i="12"/>
  <c r="KI24" i="12"/>
  <c r="KJ24" i="12"/>
  <c r="KK24" i="12"/>
  <c r="KL24" i="12"/>
  <c r="KM24" i="12"/>
  <c r="KN24" i="12"/>
  <c r="KO24" i="12"/>
  <c r="KP24" i="12"/>
  <c r="KQ24" i="12"/>
  <c r="KR24" i="12"/>
  <c r="KS24" i="12"/>
  <c r="KT24" i="12"/>
  <c r="KU24" i="12"/>
  <c r="KV24" i="12"/>
  <c r="KW24" i="12"/>
  <c r="KX24" i="12"/>
  <c r="KY24" i="12"/>
  <c r="KZ24" i="12"/>
  <c r="LA24" i="12"/>
  <c r="LB24" i="12"/>
  <c r="LC24" i="12"/>
  <c r="LD24" i="12"/>
  <c r="LE24" i="12"/>
  <c r="LF24" i="12"/>
  <c r="LG24" i="12"/>
  <c r="LH24" i="12"/>
  <c r="LI24" i="12"/>
  <c r="LJ24" i="12"/>
  <c r="LK24" i="12"/>
  <c r="LL24" i="12"/>
  <c r="LM24" i="12"/>
  <c r="LN24" i="12"/>
  <c r="LO24" i="12"/>
  <c r="LP24" i="12"/>
  <c r="LQ24" i="12"/>
  <c r="LR24" i="12"/>
  <c r="LS24" i="12"/>
  <c r="LT24" i="12"/>
  <c r="LU24" i="12"/>
  <c r="LV24" i="12"/>
  <c r="LW24" i="12"/>
  <c r="LX24" i="12"/>
  <c r="LY24" i="12"/>
  <c r="LZ24" i="12"/>
  <c r="MA24" i="12"/>
  <c r="MB24" i="12"/>
  <c r="MC24" i="12"/>
  <c r="MD24" i="12"/>
  <c r="ME24" i="12"/>
  <c r="MF24" i="12"/>
  <c r="MG24" i="12"/>
  <c r="MH24" i="12"/>
  <c r="MI24" i="12"/>
  <c r="MJ24" i="12"/>
  <c r="MK24" i="12"/>
  <c r="ML24" i="12"/>
  <c r="MM24" i="12"/>
  <c r="MN24" i="12"/>
  <c r="MO24" i="12"/>
  <c r="MP24" i="12"/>
  <c r="MQ24" i="12"/>
  <c r="MR24" i="12"/>
  <c r="MS24" i="12"/>
  <c r="MT24" i="12"/>
  <c r="MU24" i="12"/>
  <c r="MV24" i="12"/>
  <c r="MW24" i="12"/>
  <c r="MX24" i="12"/>
  <c r="MY24" i="12"/>
  <c r="MZ24" i="12"/>
  <c r="NA24" i="12"/>
  <c r="NB24" i="12"/>
  <c r="NC24" i="12"/>
  <c r="ND24" i="12"/>
  <c r="NE24" i="12"/>
  <c r="NF24" i="12"/>
  <c r="NG24" i="12"/>
  <c r="NH24" i="12"/>
  <c r="NI24" i="12"/>
  <c r="NJ24" i="12"/>
  <c r="NK24" i="12"/>
  <c r="NL24" i="12"/>
  <c r="NM24" i="12"/>
  <c r="NN24" i="12"/>
  <c r="NO24" i="12"/>
  <c r="NP24" i="12"/>
  <c r="NQ24" i="12"/>
  <c r="NR24" i="12"/>
  <c r="NS24" i="12"/>
  <c r="NT24" i="12"/>
  <c r="NU24" i="12"/>
  <c r="NV24" i="12"/>
  <c r="NW24" i="12"/>
  <c r="NX24" i="12"/>
  <c r="NY24" i="12"/>
  <c r="NZ24" i="12"/>
  <c r="OA24" i="12"/>
  <c r="OB24" i="12"/>
  <c r="OC24" i="12"/>
  <c r="OD24" i="12"/>
  <c r="OE24" i="12"/>
  <c r="OF24" i="12"/>
  <c r="OG24" i="12"/>
  <c r="OH24" i="12"/>
  <c r="OI24" i="12"/>
  <c r="OJ24" i="12"/>
  <c r="OK24" i="12"/>
  <c r="OL24" i="12"/>
  <c r="OM24" i="12"/>
  <c r="ON24" i="12"/>
  <c r="OO24" i="12"/>
  <c r="OP24" i="12"/>
  <c r="OQ24" i="12"/>
  <c r="OR24" i="12"/>
  <c r="OS24" i="12"/>
  <c r="HF25" i="12"/>
  <c r="HG25" i="12"/>
  <c r="HH25" i="12"/>
  <c r="HI25" i="12"/>
  <c r="HJ25" i="12"/>
  <c r="HK25" i="12"/>
  <c r="HL25" i="12"/>
  <c r="HM25" i="12"/>
  <c r="HN25" i="12"/>
  <c r="HO25" i="12"/>
  <c r="HP25" i="12"/>
  <c r="HQ25" i="12"/>
  <c r="HR25" i="12"/>
  <c r="HS25" i="12"/>
  <c r="HT25" i="12"/>
  <c r="HU25" i="12"/>
  <c r="HV25" i="12"/>
  <c r="HW25" i="12"/>
  <c r="HX25" i="12"/>
  <c r="HY25" i="12"/>
  <c r="HZ25" i="12"/>
  <c r="IA25" i="12"/>
  <c r="IB25" i="12"/>
  <c r="IC25" i="12"/>
  <c r="ID25" i="12"/>
  <c r="IE25" i="12"/>
  <c r="IF25" i="12"/>
  <c r="IG25" i="12"/>
  <c r="IH25" i="12"/>
  <c r="II25" i="12"/>
  <c r="IJ25" i="12"/>
  <c r="IK25" i="12"/>
  <c r="IL25" i="12"/>
  <c r="IM25" i="12"/>
  <c r="IN25" i="12"/>
  <c r="IO25" i="12"/>
  <c r="IP25" i="12"/>
  <c r="IQ25" i="12"/>
  <c r="IR25" i="12"/>
  <c r="IS25" i="12"/>
  <c r="IT25" i="12"/>
  <c r="IU25" i="12"/>
  <c r="IV25" i="12"/>
  <c r="IW25" i="12"/>
  <c r="IX25" i="12"/>
  <c r="IY25" i="12"/>
  <c r="IZ25" i="12"/>
  <c r="JA25" i="12"/>
  <c r="JB25" i="12"/>
  <c r="JC25" i="12"/>
  <c r="JD25" i="12"/>
  <c r="JE25" i="12"/>
  <c r="JF25" i="12"/>
  <c r="JG25" i="12"/>
  <c r="JH25" i="12"/>
  <c r="JI25" i="12"/>
  <c r="JJ25" i="12"/>
  <c r="JK25" i="12"/>
  <c r="JL25" i="12"/>
  <c r="JM25" i="12"/>
  <c r="JN25" i="12"/>
  <c r="JO25" i="12"/>
  <c r="JP25" i="12"/>
  <c r="JQ25" i="12"/>
  <c r="JR25" i="12"/>
  <c r="JS25" i="12"/>
  <c r="JT25" i="12"/>
  <c r="JU25" i="12"/>
  <c r="JV25" i="12"/>
  <c r="JW25" i="12"/>
  <c r="JX25" i="12"/>
  <c r="JY25" i="12"/>
  <c r="JZ25" i="12"/>
  <c r="KA25" i="12"/>
  <c r="KB25" i="12"/>
  <c r="KC25" i="12"/>
  <c r="KD25" i="12"/>
  <c r="KE25" i="12"/>
  <c r="KF25" i="12"/>
  <c r="KG25" i="12"/>
  <c r="KH25" i="12"/>
  <c r="KI25" i="12"/>
  <c r="KJ25" i="12"/>
  <c r="KK25" i="12"/>
  <c r="KL25" i="12"/>
  <c r="KM25" i="12"/>
  <c r="KN25" i="12"/>
  <c r="KO25" i="12"/>
  <c r="KP25" i="12"/>
  <c r="KQ25" i="12"/>
  <c r="KR25" i="12"/>
  <c r="KS25" i="12"/>
  <c r="KT25" i="12"/>
  <c r="KU25" i="12"/>
  <c r="KV25" i="12"/>
  <c r="KW25" i="12"/>
  <c r="KX25" i="12"/>
  <c r="KY25" i="12"/>
  <c r="KZ25" i="12"/>
  <c r="LA25" i="12"/>
  <c r="LB25" i="12"/>
  <c r="LC25" i="12"/>
  <c r="LD25" i="12"/>
  <c r="LE25" i="12"/>
  <c r="LF25" i="12"/>
  <c r="LG25" i="12"/>
  <c r="LH25" i="12"/>
  <c r="LI25" i="12"/>
  <c r="LJ25" i="12"/>
  <c r="LK25" i="12"/>
  <c r="LL25" i="12"/>
  <c r="LM25" i="12"/>
  <c r="LN25" i="12"/>
  <c r="LO25" i="12"/>
  <c r="LP25" i="12"/>
  <c r="LQ25" i="12"/>
  <c r="LR25" i="12"/>
  <c r="LS25" i="12"/>
  <c r="LT25" i="12"/>
  <c r="LU25" i="12"/>
  <c r="LV25" i="12"/>
  <c r="LW25" i="12"/>
  <c r="LX25" i="12"/>
  <c r="LY25" i="12"/>
  <c r="LZ25" i="12"/>
  <c r="MA25" i="12"/>
  <c r="MB25" i="12"/>
  <c r="MC25" i="12"/>
  <c r="MD25" i="12"/>
  <c r="ME25" i="12"/>
  <c r="MF25" i="12"/>
  <c r="MG25" i="12"/>
  <c r="MH25" i="12"/>
  <c r="MI25" i="12"/>
  <c r="MJ25" i="12"/>
  <c r="MK25" i="12"/>
  <c r="ML25" i="12"/>
  <c r="MM25" i="12"/>
  <c r="MN25" i="12"/>
  <c r="MO25" i="12"/>
  <c r="MP25" i="12"/>
  <c r="MQ25" i="12"/>
  <c r="MR25" i="12"/>
  <c r="MS25" i="12"/>
  <c r="MT25" i="12"/>
  <c r="MU25" i="12"/>
  <c r="MV25" i="12"/>
  <c r="MW25" i="12"/>
  <c r="MX25" i="12"/>
  <c r="MY25" i="12"/>
  <c r="MZ25" i="12"/>
  <c r="NA25" i="12"/>
  <c r="NB25" i="12"/>
  <c r="NC25" i="12"/>
  <c r="ND25" i="12"/>
  <c r="NE25" i="12"/>
  <c r="NF25" i="12"/>
  <c r="NG25" i="12"/>
  <c r="NH25" i="12"/>
  <c r="NI25" i="12"/>
  <c r="NJ25" i="12"/>
  <c r="NK25" i="12"/>
  <c r="NL25" i="12"/>
  <c r="NM25" i="12"/>
  <c r="NN25" i="12"/>
  <c r="NO25" i="12"/>
  <c r="NP25" i="12"/>
  <c r="NQ25" i="12"/>
  <c r="NR25" i="12"/>
  <c r="NS25" i="12"/>
  <c r="NT25" i="12"/>
  <c r="NU25" i="12"/>
  <c r="NV25" i="12"/>
  <c r="NW25" i="12"/>
  <c r="NX25" i="12"/>
  <c r="NY25" i="12"/>
  <c r="NZ25" i="12"/>
  <c r="OA25" i="12"/>
  <c r="OB25" i="12"/>
  <c r="OC25" i="12"/>
  <c r="OD25" i="12"/>
  <c r="OE25" i="12"/>
  <c r="OF25" i="12"/>
  <c r="OG25" i="12"/>
  <c r="OH25" i="12"/>
  <c r="OI25" i="12"/>
  <c r="OJ25" i="12"/>
  <c r="OK25" i="12"/>
  <c r="OL25" i="12"/>
  <c r="OM25" i="12"/>
  <c r="ON25" i="12"/>
  <c r="OO25" i="12"/>
  <c r="OP25" i="12"/>
  <c r="OQ25" i="12"/>
  <c r="OR25" i="12"/>
  <c r="OS25" i="12"/>
  <c r="HF26" i="12"/>
  <c r="HG26" i="12"/>
  <c r="HH26" i="12"/>
  <c r="HI26" i="12"/>
  <c r="HJ26" i="12"/>
  <c r="HK26" i="12"/>
  <c r="HL26" i="12"/>
  <c r="HM26" i="12"/>
  <c r="HN26" i="12"/>
  <c r="HO26" i="12"/>
  <c r="HP26" i="12"/>
  <c r="HQ26" i="12"/>
  <c r="HR26" i="12"/>
  <c r="HS26" i="12"/>
  <c r="HT26" i="12"/>
  <c r="HU26" i="12"/>
  <c r="HV26" i="12"/>
  <c r="HW26" i="12"/>
  <c r="HX26" i="12"/>
  <c r="HY26" i="12"/>
  <c r="HZ26" i="12"/>
  <c r="IA26" i="12"/>
  <c r="IB26" i="12"/>
  <c r="IC26" i="12"/>
  <c r="ID26" i="12"/>
  <c r="IE26" i="12"/>
  <c r="IF26" i="12"/>
  <c r="IG26" i="12"/>
  <c r="IH26" i="12"/>
  <c r="II26" i="12"/>
  <c r="IJ26" i="12"/>
  <c r="IK26" i="12"/>
  <c r="IL26" i="12"/>
  <c r="IM26" i="12"/>
  <c r="IN26" i="12"/>
  <c r="IO26" i="12"/>
  <c r="IP26" i="12"/>
  <c r="IQ26" i="12"/>
  <c r="IR26" i="12"/>
  <c r="IS26" i="12"/>
  <c r="IT26" i="12"/>
  <c r="IU26" i="12"/>
  <c r="IV26" i="12"/>
  <c r="IW26" i="12"/>
  <c r="IX26" i="12"/>
  <c r="IY26" i="12"/>
  <c r="IZ26" i="12"/>
  <c r="JA26" i="12"/>
  <c r="JB26" i="12"/>
  <c r="JC26" i="12"/>
  <c r="JD26" i="12"/>
  <c r="JE26" i="12"/>
  <c r="JF26" i="12"/>
  <c r="JG26" i="12"/>
  <c r="JH26" i="12"/>
  <c r="JI26" i="12"/>
  <c r="JJ26" i="12"/>
  <c r="JK26" i="12"/>
  <c r="JL26" i="12"/>
  <c r="JM26" i="12"/>
  <c r="JN26" i="12"/>
  <c r="JO26" i="12"/>
  <c r="JP26" i="12"/>
  <c r="JQ26" i="12"/>
  <c r="JR26" i="12"/>
  <c r="JS26" i="12"/>
  <c r="JT26" i="12"/>
  <c r="JU26" i="12"/>
  <c r="JV26" i="12"/>
  <c r="JW26" i="12"/>
  <c r="JX26" i="12"/>
  <c r="JY26" i="12"/>
  <c r="JZ26" i="12"/>
  <c r="KA26" i="12"/>
  <c r="KB26" i="12"/>
  <c r="KC26" i="12"/>
  <c r="KD26" i="12"/>
  <c r="KE26" i="12"/>
  <c r="KF26" i="12"/>
  <c r="KG26" i="12"/>
  <c r="KH26" i="12"/>
  <c r="KI26" i="12"/>
  <c r="KJ26" i="12"/>
  <c r="KK26" i="12"/>
  <c r="KL26" i="12"/>
  <c r="KM26" i="12"/>
  <c r="KN26" i="12"/>
  <c r="KO26" i="12"/>
  <c r="KP26" i="12"/>
  <c r="KQ26" i="12"/>
  <c r="KR26" i="12"/>
  <c r="KS26" i="12"/>
  <c r="KT26" i="12"/>
  <c r="KU26" i="12"/>
  <c r="KV26" i="12"/>
  <c r="KW26" i="12"/>
  <c r="KX26" i="12"/>
  <c r="KY26" i="12"/>
  <c r="KZ26" i="12"/>
  <c r="LA26" i="12"/>
  <c r="LB26" i="12"/>
  <c r="LC26" i="12"/>
  <c r="LD26" i="12"/>
  <c r="LE26" i="12"/>
  <c r="LF26" i="12"/>
  <c r="LG26" i="12"/>
  <c r="LH26" i="12"/>
  <c r="LI26" i="12"/>
  <c r="LJ26" i="12"/>
  <c r="LK26" i="12"/>
  <c r="LL26" i="12"/>
  <c r="LM26" i="12"/>
  <c r="LN26" i="12"/>
  <c r="LO26" i="12"/>
  <c r="LP26" i="12"/>
  <c r="LQ26" i="12"/>
  <c r="LR26" i="12"/>
  <c r="LS26" i="12"/>
  <c r="LT26" i="12"/>
  <c r="LU26" i="12"/>
  <c r="LV26" i="12"/>
  <c r="LW26" i="12"/>
  <c r="LX26" i="12"/>
  <c r="LY26" i="12"/>
  <c r="LZ26" i="12"/>
  <c r="MA26" i="12"/>
  <c r="MB26" i="12"/>
  <c r="MC26" i="12"/>
  <c r="MD26" i="12"/>
  <c r="ME26" i="12"/>
  <c r="MF26" i="12"/>
  <c r="MG26" i="12"/>
  <c r="MH26" i="12"/>
  <c r="MI26" i="12"/>
  <c r="MJ26" i="12"/>
  <c r="MK26" i="12"/>
  <c r="ML26" i="12"/>
  <c r="MM26" i="12"/>
  <c r="MN26" i="12"/>
  <c r="MO26" i="12"/>
  <c r="MP26" i="12"/>
  <c r="MQ26" i="12"/>
  <c r="MR26" i="12"/>
  <c r="MS26" i="12"/>
  <c r="MT26" i="12"/>
  <c r="MU26" i="12"/>
  <c r="MV26" i="12"/>
  <c r="MW26" i="12"/>
  <c r="MX26" i="12"/>
  <c r="MY26" i="12"/>
  <c r="MZ26" i="12"/>
  <c r="NA26" i="12"/>
  <c r="NB26" i="12"/>
  <c r="NC26" i="12"/>
  <c r="ND26" i="12"/>
  <c r="NE26" i="12"/>
  <c r="NF26" i="12"/>
  <c r="NG26" i="12"/>
  <c r="NH26" i="12"/>
  <c r="NI26" i="12"/>
  <c r="NJ26" i="12"/>
  <c r="NK26" i="12"/>
  <c r="NL26" i="12"/>
  <c r="NM26" i="12"/>
  <c r="NN26" i="12"/>
  <c r="NO26" i="12"/>
  <c r="NP26" i="12"/>
  <c r="NQ26" i="12"/>
  <c r="NR26" i="12"/>
  <c r="NS26" i="12"/>
  <c r="NT26" i="12"/>
  <c r="NU26" i="12"/>
  <c r="NV26" i="12"/>
  <c r="NW26" i="12"/>
  <c r="NX26" i="12"/>
  <c r="NY26" i="12"/>
  <c r="NZ26" i="12"/>
  <c r="OA26" i="12"/>
  <c r="OB26" i="12"/>
  <c r="OC26" i="12"/>
  <c r="OD26" i="12"/>
  <c r="OE26" i="12"/>
  <c r="OF26" i="12"/>
  <c r="OG26" i="12"/>
  <c r="OH26" i="12"/>
  <c r="OI26" i="12"/>
  <c r="OJ26" i="12"/>
  <c r="OK26" i="12"/>
  <c r="OL26" i="12"/>
  <c r="OM26" i="12"/>
  <c r="ON26" i="12"/>
  <c r="OO26" i="12"/>
  <c r="OP26" i="12"/>
  <c r="OQ26" i="12"/>
  <c r="OR26" i="12"/>
  <c r="OS26" i="12"/>
  <c r="HF27" i="12"/>
  <c r="HG27" i="12"/>
  <c r="HH27" i="12"/>
  <c r="HI27" i="12"/>
  <c r="HJ27" i="12"/>
  <c r="HK27" i="12"/>
  <c r="HL27" i="12"/>
  <c r="HM27" i="12"/>
  <c r="HN27" i="12"/>
  <c r="HO27" i="12"/>
  <c r="HP27" i="12"/>
  <c r="HQ27" i="12"/>
  <c r="HR27" i="12"/>
  <c r="HS27" i="12"/>
  <c r="HT27" i="12"/>
  <c r="HU27" i="12"/>
  <c r="HV27" i="12"/>
  <c r="HW27" i="12"/>
  <c r="HX27" i="12"/>
  <c r="HY27" i="12"/>
  <c r="HZ27" i="12"/>
  <c r="IA27" i="12"/>
  <c r="IB27" i="12"/>
  <c r="IC27" i="12"/>
  <c r="ID27" i="12"/>
  <c r="IE27" i="12"/>
  <c r="IF27" i="12"/>
  <c r="IG27" i="12"/>
  <c r="IH27" i="12"/>
  <c r="II27" i="12"/>
  <c r="IJ27" i="12"/>
  <c r="IK27" i="12"/>
  <c r="IL27" i="12"/>
  <c r="IM27" i="12"/>
  <c r="IN27" i="12"/>
  <c r="IO27" i="12"/>
  <c r="IP27" i="12"/>
  <c r="IQ27" i="12"/>
  <c r="IR27" i="12"/>
  <c r="IS27" i="12"/>
  <c r="IT27" i="12"/>
  <c r="IU27" i="12"/>
  <c r="IV27" i="12"/>
  <c r="IW27" i="12"/>
  <c r="IX27" i="12"/>
  <c r="IY27" i="12"/>
  <c r="IZ27" i="12"/>
  <c r="JA27" i="12"/>
  <c r="JB27" i="12"/>
  <c r="JC27" i="12"/>
  <c r="JD27" i="12"/>
  <c r="JE27" i="12"/>
  <c r="JF27" i="12"/>
  <c r="JG27" i="12"/>
  <c r="JH27" i="12"/>
  <c r="JI27" i="12"/>
  <c r="JJ27" i="12"/>
  <c r="JK27" i="12"/>
  <c r="JL27" i="12"/>
  <c r="JM27" i="12"/>
  <c r="JN27" i="12"/>
  <c r="JO27" i="12"/>
  <c r="JP27" i="12"/>
  <c r="JQ27" i="12"/>
  <c r="JR27" i="12"/>
  <c r="JS27" i="12"/>
  <c r="JT27" i="12"/>
  <c r="JU27" i="12"/>
  <c r="JV27" i="12"/>
  <c r="JW27" i="12"/>
  <c r="JX27" i="12"/>
  <c r="JY27" i="12"/>
  <c r="JZ27" i="12"/>
  <c r="KA27" i="12"/>
  <c r="KB27" i="12"/>
  <c r="KC27" i="12"/>
  <c r="KD27" i="12"/>
  <c r="KE27" i="12"/>
  <c r="KF27" i="12"/>
  <c r="KG27" i="12"/>
  <c r="KH27" i="12"/>
  <c r="KI27" i="12"/>
  <c r="KJ27" i="12"/>
  <c r="KK27" i="12"/>
  <c r="KL27" i="12"/>
  <c r="KM27" i="12"/>
  <c r="KN27" i="12"/>
  <c r="KO27" i="12"/>
  <c r="KP27" i="12"/>
  <c r="KQ27" i="12"/>
  <c r="KR27" i="12"/>
  <c r="KS27" i="12"/>
  <c r="KT27" i="12"/>
  <c r="KU27" i="12"/>
  <c r="KV27" i="12"/>
  <c r="KW27" i="12"/>
  <c r="KX27" i="12"/>
  <c r="KY27" i="12"/>
  <c r="KZ27" i="12"/>
  <c r="LA27" i="12"/>
  <c r="LB27" i="12"/>
  <c r="LC27" i="12"/>
  <c r="LD27" i="12"/>
  <c r="LE27" i="12"/>
  <c r="LF27" i="12"/>
  <c r="LG27" i="12"/>
  <c r="LH27" i="12"/>
  <c r="LI27" i="12"/>
  <c r="LJ27" i="12"/>
  <c r="LK27" i="12"/>
  <c r="LL27" i="12"/>
  <c r="LM27" i="12"/>
  <c r="LN27" i="12"/>
  <c r="LO27" i="12"/>
  <c r="LP27" i="12"/>
  <c r="LQ27" i="12"/>
  <c r="LR27" i="12"/>
  <c r="LS27" i="12"/>
  <c r="LT27" i="12"/>
  <c r="LU27" i="12"/>
  <c r="LV27" i="12"/>
  <c r="LW27" i="12"/>
  <c r="LX27" i="12"/>
  <c r="LY27" i="12"/>
  <c r="LZ27" i="12"/>
  <c r="MA27" i="12"/>
  <c r="MB27" i="12"/>
  <c r="MC27" i="12"/>
  <c r="MD27" i="12"/>
  <c r="ME27" i="12"/>
  <c r="MF27" i="12"/>
  <c r="MG27" i="12"/>
  <c r="MH27" i="12"/>
  <c r="MI27" i="12"/>
  <c r="MJ27" i="12"/>
  <c r="MK27" i="12"/>
  <c r="ML27" i="12"/>
  <c r="MM27" i="12"/>
  <c r="MN27" i="12"/>
  <c r="MO27" i="12"/>
  <c r="MP27" i="12"/>
  <c r="MQ27" i="12"/>
  <c r="MR27" i="12"/>
  <c r="MS27" i="12"/>
  <c r="MT27" i="12"/>
  <c r="MU27" i="12"/>
  <c r="MV27" i="12"/>
  <c r="MW27" i="12"/>
  <c r="MX27" i="12"/>
  <c r="MY27" i="12"/>
  <c r="MZ27" i="12"/>
  <c r="NA27" i="12"/>
  <c r="NB27" i="12"/>
  <c r="NC27" i="12"/>
  <c r="ND27" i="12"/>
  <c r="NE27" i="12"/>
  <c r="NF27" i="12"/>
  <c r="NG27" i="12"/>
  <c r="NH27" i="12"/>
  <c r="NI27" i="12"/>
  <c r="NJ27" i="12"/>
  <c r="NK27" i="12"/>
  <c r="NL27" i="12"/>
  <c r="NM27" i="12"/>
  <c r="NN27" i="12"/>
  <c r="NO27" i="12"/>
  <c r="NP27" i="12"/>
  <c r="NQ27" i="12"/>
  <c r="NR27" i="12"/>
  <c r="NS27" i="12"/>
  <c r="NT27" i="12"/>
  <c r="NU27" i="12"/>
  <c r="NV27" i="12"/>
  <c r="NW27" i="12"/>
  <c r="NX27" i="12"/>
  <c r="NY27" i="12"/>
  <c r="NZ27" i="12"/>
  <c r="OA27" i="12"/>
  <c r="OB27" i="12"/>
  <c r="OC27" i="12"/>
  <c r="OD27" i="12"/>
  <c r="OE27" i="12"/>
  <c r="OF27" i="12"/>
  <c r="OG27" i="12"/>
  <c r="OH27" i="12"/>
  <c r="OI27" i="12"/>
  <c r="OJ27" i="12"/>
  <c r="OK27" i="12"/>
  <c r="OL27" i="12"/>
  <c r="OM27" i="12"/>
  <c r="ON27" i="12"/>
  <c r="OO27" i="12"/>
  <c r="OP27" i="12"/>
  <c r="OQ27" i="12"/>
  <c r="OR27" i="12"/>
  <c r="OS27" i="12"/>
  <c r="HF28" i="12"/>
  <c r="HG28" i="12"/>
  <c r="HH28" i="12"/>
  <c r="HI28" i="12"/>
  <c r="HJ28" i="12"/>
  <c r="HK28" i="12"/>
  <c r="HL28" i="12"/>
  <c r="HM28" i="12"/>
  <c r="HN28" i="12"/>
  <c r="HO28" i="12"/>
  <c r="HP28" i="12"/>
  <c r="HQ28" i="12"/>
  <c r="HR28" i="12"/>
  <c r="HS28" i="12"/>
  <c r="HT28" i="12"/>
  <c r="HU28" i="12"/>
  <c r="HV28" i="12"/>
  <c r="HW28" i="12"/>
  <c r="HX28" i="12"/>
  <c r="HY28" i="12"/>
  <c r="HZ28" i="12"/>
  <c r="IA28" i="12"/>
  <c r="IB28" i="12"/>
  <c r="IC28" i="12"/>
  <c r="ID28" i="12"/>
  <c r="IE28" i="12"/>
  <c r="IF28" i="12"/>
  <c r="IG28" i="12"/>
  <c r="IH28" i="12"/>
  <c r="II28" i="12"/>
  <c r="IJ28" i="12"/>
  <c r="IK28" i="12"/>
  <c r="IL28" i="12"/>
  <c r="IM28" i="12"/>
  <c r="IN28" i="12"/>
  <c r="IO28" i="12"/>
  <c r="IP28" i="12"/>
  <c r="IQ28" i="12"/>
  <c r="IR28" i="12"/>
  <c r="IS28" i="12"/>
  <c r="IT28" i="12"/>
  <c r="IU28" i="12"/>
  <c r="IV28" i="12"/>
  <c r="IW28" i="12"/>
  <c r="IX28" i="12"/>
  <c r="IY28" i="12"/>
  <c r="IZ28" i="12"/>
  <c r="JA28" i="12"/>
  <c r="JB28" i="12"/>
  <c r="JC28" i="12"/>
  <c r="JD28" i="12"/>
  <c r="JE28" i="12"/>
  <c r="JF28" i="12"/>
  <c r="JG28" i="12"/>
  <c r="JH28" i="12"/>
  <c r="JI28" i="12"/>
  <c r="JJ28" i="12"/>
  <c r="JK28" i="12"/>
  <c r="JL28" i="12"/>
  <c r="JM28" i="12"/>
  <c r="JN28" i="12"/>
  <c r="JO28" i="12"/>
  <c r="JP28" i="12"/>
  <c r="JQ28" i="12"/>
  <c r="JR28" i="12"/>
  <c r="JS28" i="12"/>
  <c r="JT28" i="12"/>
  <c r="JU28" i="12"/>
  <c r="JV28" i="12"/>
  <c r="JW28" i="12"/>
  <c r="JX28" i="12"/>
  <c r="JY28" i="12"/>
  <c r="JZ28" i="12"/>
  <c r="KA28" i="12"/>
  <c r="KB28" i="12"/>
  <c r="KC28" i="12"/>
  <c r="KD28" i="12"/>
  <c r="KE28" i="12"/>
  <c r="KF28" i="12"/>
  <c r="KG28" i="12"/>
  <c r="KH28" i="12"/>
  <c r="KI28" i="12"/>
  <c r="KJ28" i="12"/>
  <c r="KK28" i="12"/>
  <c r="KL28" i="12"/>
  <c r="KM28" i="12"/>
  <c r="KN28" i="12"/>
  <c r="KO28" i="12"/>
  <c r="KP28" i="12"/>
  <c r="KQ28" i="12"/>
  <c r="KR28" i="12"/>
  <c r="KS28" i="12"/>
  <c r="KT28" i="12"/>
  <c r="KU28" i="12"/>
  <c r="KV28" i="12"/>
  <c r="KW28" i="12"/>
  <c r="KX28" i="12"/>
  <c r="KY28" i="12"/>
  <c r="KZ28" i="12"/>
  <c r="LA28" i="12"/>
  <c r="LB28" i="12"/>
  <c r="LC28" i="12"/>
  <c r="LD28" i="12"/>
  <c r="LE28" i="12"/>
  <c r="LF28" i="12"/>
  <c r="LG28" i="12"/>
  <c r="LH28" i="12"/>
  <c r="LI28" i="12"/>
  <c r="LJ28" i="12"/>
  <c r="LK28" i="12"/>
  <c r="LL28" i="12"/>
  <c r="LM28" i="12"/>
  <c r="LN28" i="12"/>
  <c r="LO28" i="12"/>
  <c r="LP28" i="12"/>
  <c r="LQ28" i="12"/>
  <c r="LR28" i="12"/>
  <c r="LS28" i="12"/>
  <c r="LT28" i="12"/>
  <c r="LU28" i="12"/>
  <c r="LV28" i="12"/>
  <c r="LW28" i="12"/>
  <c r="LX28" i="12"/>
  <c r="LY28" i="12"/>
  <c r="LZ28" i="12"/>
  <c r="MA28" i="12"/>
  <c r="MB28" i="12"/>
  <c r="MC28" i="12"/>
  <c r="MD28" i="12"/>
  <c r="ME28" i="12"/>
  <c r="MF28" i="12"/>
  <c r="MG28" i="12"/>
  <c r="MH28" i="12"/>
  <c r="MI28" i="12"/>
  <c r="MJ28" i="12"/>
  <c r="MK28" i="12"/>
  <c r="ML28" i="12"/>
  <c r="MM28" i="12"/>
  <c r="MN28" i="12"/>
  <c r="MO28" i="12"/>
  <c r="MP28" i="12"/>
  <c r="MQ28" i="12"/>
  <c r="MR28" i="12"/>
  <c r="MS28" i="12"/>
  <c r="MT28" i="12"/>
  <c r="MU28" i="12"/>
  <c r="MV28" i="12"/>
  <c r="MW28" i="12"/>
  <c r="MX28" i="12"/>
  <c r="MY28" i="12"/>
  <c r="MZ28" i="12"/>
  <c r="NA28" i="12"/>
  <c r="NB28" i="12"/>
  <c r="NC28" i="12"/>
  <c r="ND28" i="12"/>
  <c r="NE28" i="12"/>
  <c r="NF28" i="12"/>
  <c r="NG28" i="12"/>
  <c r="NH28" i="12"/>
  <c r="NI28" i="12"/>
  <c r="NJ28" i="12"/>
  <c r="NK28" i="12"/>
  <c r="NL28" i="12"/>
  <c r="NM28" i="12"/>
  <c r="NN28" i="12"/>
  <c r="NO28" i="12"/>
  <c r="NP28" i="12"/>
  <c r="NQ28" i="12"/>
  <c r="NR28" i="12"/>
  <c r="NS28" i="12"/>
  <c r="NT28" i="12"/>
  <c r="NU28" i="12"/>
  <c r="NV28" i="12"/>
  <c r="NW28" i="12"/>
  <c r="NX28" i="12"/>
  <c r="NY28" i="12"/>
  <c r="NZ28" i="12"/>
  <c r="OA28" i="12"/>
  <c r="OB28" i="12"/>
  <c r="OC28" i="12"/>
  <c r="OD28" i="12"/>
  <c r="OE28" i="12"/>
  <c r="OF28" i="12"/>
  <c r="OG28" i="12"/>
  <c r="OH28" i="12"/>
  <c r="OI28" i="12"/>
  <c r="OJ28" i="12"/>
  <c r="OK28" i="12"/>
  <c r="OL28" i="12"/>
  <c r="OM28" i="12"/>
  <c r="ON28" i="12"/>
  <c r="OO28" i="12"/>
  <c r="OP28" i="12"/>
  <c r="OQ28" i="12"/>
  <c r="OR28" i="12"/>
  <c r="OS28" i="12"/>
  <c r="HF29" i="12"/>
  <c r="HG29" i="12"/>
  <c r="HH29" i="12"/>
  <c r="HI29" i="12"/>
  <c r="HJ29" i="12"/>
  <c r="HK29" i="12"/>
  <c r="HL29" i="12"/>
  <c r="HM29" i="12"/>
  <c r="HN29" i="12"/>
  <c r="HO29" i="12"/>
  <c r="HP29" i="12"/>
  <c r="HQ29" i="12"/>
  <c r="HR29" i="12"/>
  <c r="HS29" i="12"/>
  <c r="HT29" i="12"/>
  <c r="HU29" i="12"/>
  <c r="HV29" i="12"/>
  <c r="HW29" i="12"/>
  <c r="HX29" i="12"/>
  <c r="HY29" i="12"/>
  <c r="HZ29" i="12"/>
  <c r="IA29" i="12"/>
  <c r="IB29" i="12"/>
  <c r="IC29" i="12"/>
  <c r="ID29" i="12"/>
  <c r="IE29" i="12"/>
  <c r="IF29" i="12"/>
  <c r="IG29" i="12"/>
  <c r="IH29" i="12"/>
  <c r="II29" i="12"/>
  <c r="IJ29" i="12"/>
  <c r="IK29" i="12"/>
  <c r="IL29" i="12"/>
  <c r="IM29" i="12"/>
  <c r="IN29" i="12"/>
  <c r="IO29" i="12"/>
  <c r="IP29" i="12"/>
  <c r="IQ29" i="12"/>
  <c r="IR29" i="12"/>
  <c r="IS29" i="12"/>
  <c r="IT29" i="12"/>
  <c r="IU29" i="12"/>
  <c r="IV29" i="12"/>
  <c r="IW29" i="12"/>
  <c r="IX29" i="12"/>
  <c r="IY29" i="12"/>
  <c r="IZ29" i="12"/>
  <c r="JA29" i="12"/>
  <c r="JB29" i="12"/>
  <c r="JC29" i="12"/>
  <c r="JD29" i="12"/>
  <c r="JE29" i="12"/>
  <c r="JF29" i="12"/>
  <c r="JG29" i="12"/>
  <c r="JH29" i="12"/>
  <c r="JI29" i="12"/>
  <c r="JJ29" i="12"/>
  <c r="JK29" i="12"/>
  <c r="JL29" i="12"/>
  <c r="JM29" i="12"/>
  <c r="JN29" i="12"/>
  <c r="JO29" i="12"/>
  <c r="JP29" i="12"/>
  <c r="JQ29" i="12"/>
  <c r="JR29" i="12"/>
  <c r="JS29" i="12"/>
  <c r="JT29" i="12"/>
  <c r="JU29" i="12"/>
  <c r="JV29" i="12"/>
  <c r="JW29" i="12"/>
  <c r="JX29" i="12"/>
  <c r="JY29" i="12"/>
  <c r="JZ29" i="12"/>
  <c r="KA29" i="12"/>
  <c r="KB29" i="12"/>
  <c r="KC29" i="12"/>
  <c r="KD29" i="12"/>
  <c r="KE29" i="12"/>
  <c r="KF29" i="12"/>
  <c r="KG29" i="12"/>
  <c r="KH29" i="12"/>
  <c r="KI29" i="12"/>
  <c r="KJ29" i="12"/>
  <c r="KK29" i="12"/>
  <c r="KL29" i="12"/>
  <c r="KM29" i="12"/>
  <c r="KN29" i="12"/>
  <c r="KO29" i="12"/>
  <c r="KP29" i="12"/>
  <c r="KQ29" i="12"/>
  <c r="KR29" i="12"/>
  <c r="KS29" i="12"/>
  <c r="KT29" i="12"/>
  <c r="KU29" i="12"/>
  <c r="KV29" i="12"/>
  <c r="KW29" i="12"/>
  <c r="KX29" i="12"/>
  <c r="KY29" i="12"/>
  <c r="KZ29" i="12"/>
  <c r="LA29" i="12"/>
  <c r="LB29" i="12"/>
  <c r="LC29" i="12"/>
  <c r="LD29" i="12"/>
  <c r="LE29" i="12"/>
  <c r="LF29" i="12"/>
  <c r="LG29" i="12"/>
  <c r="LH29" i="12"/>
  <c r="LI29" i="12"/>
  <c r="LJ29" i="12"/>
  <c r="LK29" i="12"/>
  <c r="LL29" i="12"/>
  <c r="LM29" i="12"/>
  <c r="LN29" i="12"/>
  <c r="LO29" i="12"/>
  <c r="LP29" i="12"/>
  <c r="LQ29" i="12"/>
  <c r="LR29" i="12"/>
  <c r="LS29" i="12"/>
  <c r="LT29" i="12"/>
  <c r="LU29" i="12"/>
  <c r="LV29" i="12"/>
  <c r="LW29" i="12"/>
  <c r="LX29" i="12"/>
  <c r="LY29" i="12"/>
  <c r="LZ29" i="12"/>
  <c r="MA29" i="12"/>
  <c r="MB29" i="12"/>
  <c r="MC29" i="12"/>
  <c r="MD29" i="12"/>
  <c r="ME29" i="12"/>
  <c r="MF29" i="12"/>
  <c r="MG29" i="12"/>
  <c r="MH29" i="12"/>
  <c r="MI29" i="12"/>
  <c r="MJ29" i="12"/>
  <c r="MK29" i="12"/>
  <c r="ML29" i="12"/>
  <c r="MM29" i="12"/>
  <c r="MN29" i="12"/>
  <c r="MO29" i="12"/>
  <c r="MP29" i="12"/>
  <c r="MQ29" i="12"/>
  <c r="MR29" i="12"/>
  <c r="MS29" i="12"/>
  <c r="MT29" i="12"/>
  <c r="MU29" i="12"/>
  <c r="MV29" i="12"/>
  <c r="MW29" i="12"/>
  <c r="MX29" i="12"/>
  <c r="MY29" i="12"/>
  <c r="MZ29" i="12"/>
  <c r="NA29" i="12"/>
  <c r="NB29" i="12"/>
  <c r="NC29" i="12"/>
  <c r="ND29" i="12"/>
  <c r="NE29" i="12"/>
  <c r="NF29" i="12"/>
  <c r="NG29" i="12"/>
  <c r="NH29" i="12"/>
  <c r="NI29" i="12"/>
  <c r="NJ29" i="12"/>
  <c r="NK29" i="12"/>
  <c r="NL29" i="12"/>
  <c r="NM29" i="12"/>
  <c r="NN29" i="12"/>
  <c r="NO29" i="12"/>
  <c r="NP29" i="12"/>
  <c r="NQ29" i="12"/>
  <c r="NR29" i="12"/>
  <c r="NS29" i="12"/>
  <c r="NT29" i="12"/>
  <c r="NU29" i="12"/>
  <c r="NV29" i="12"/>
  <c r="NW29" i="12"/>
  <c r="NX29" i="12"/>
  <c r="NY29" i="12"/>
  <c r="NZ29" i="12"/>
  <c r="OA29" i="12"/>
  <c r="OB29" i="12"/>
  <c r="OC29" i="12"/>
  <c r="OD29" i="12"/>
  <c r="OE29" i="12"/>
  <c r="OF29" i="12"/>
  <c r="OG29" i="12"/>
  <c r="OH29" i="12"/>
  <c r="OI29" i="12"/>
  <c r="OJ29" i="12"/>
  <c r="OK29" i="12"/>
  <c r="OL29" i="12"/>
  <c r="OM29" i="12"/>
  <c r="ON29" i="12"/>
  <c r="OO29" i="12"/>
  <c r="OP29" i="12"/>
  <c r="OQ29" i="12"/>
  <c r="OR29" i="12"/>
  <c r="OS29" i="12"/>
  <c r="HF30" i="12"/>
  <c r="HG30" i="12"/>
  <c r="HH30" i="12"/>
  <c r="HI30" i="12"/>
  <c r="HJ30" i="12"/>
  <c r="HK30" i="12"/>
  <c r="HL30" i="12"/>
  <c r="HM30" i="12"/>
  <c r="HN30" i="12"/>
  <c r="HO30" i="12"/>
  <c r="HP30" i="12"/>
  <c r="HQ30" i="12"/>
  <c r="HR30" i="12"/>
  <c r="HS30" i="12"/>
  <c r="HT30" i="12"/>
  <c r="HU30" i="12"/>
  <c r="HV30" i="12"/>
  <c r="HW30" i="12"/>
  <c r="HX30" i="12"/>
  <c r="HY30" i="12"/>
  <c r="HZ30" i="12"/>
  <c r="IA30" i="12"/>
  <c r="IB30" i="12"/>
  <c r="IC30" i="12"/>
  <c r="ID30" i="12"/>
  <c r="IE30" i="12"/>
  <c r="IF30" i="12"/>
  <c r="IG30" i="12"/>
  <c r="IH30" i="12"/>
  <c r="II30" i="12"/>
  <c r="IJ30" i="12"/>
  <c r="IK30" i="12"/>
  <c r="IL30" i="12"/>
  <c r="IM30" i="12"/>
  <c r="IN30" i="12"/>
  <c r="IO30" i="12"/>
  <c r="IP30" i="12"/>
  <c r="IQ30" i="12"/>
  <c r="IR30" i="12"/>
  <c r="IS30" i="12"/>
  <c r="IT30" i="12"/>
  <c r="IU30" i="12"/>
  <c r="IV30" i="12"/>
  <c r="IW30" i="12"/>
  <c r="IX30" i="12"/>
  <c r="IY30" i="12"/>
  <c r="IZ30" i="12"/>
  <c r="JA30" i="12"/>
  <c r="JB30" i="12"/>
  <c r="JC30" i="12"/>
  <c r="JD30" i="12"/>
  <c r="JE30" i="12"/>
  <c r="JF30" i="12"/>
  <c r="JG30" i="12"/>
  <c r="JH30" i="12"/>
  <c r="JI30" i="12"/>
  <c r="JJ30" i="12"/>
  <c r="JK30" i="12"/>
  <c r="JL30" i="12"/>
  <c r="JM30" i="12"/>
  <c r="JN30" i="12"/>
  <c r="JO30" i="12"/>
  <c r="JP30" i="12"/>
  <c r="JQ30" i="12"/>
  <c r="JR30" i="12"/>
  <c r="JS30" i="12"/>
  <c r="JT30" i="12"/>
  <c r="JU30" i="12"/>
  <c r="JV30" i="12"/>
  <c r="JW30" i="12"/>
  <c r="JX30" i="12"/>
  <c r="JY30" i="12"/>
  <c r="JZ30" i="12"/>
  <c r="KA30" i="12"/>
  <c r="KB30" i="12"/>
  <c r="KC30" i="12"/>
  <c r="KD30" i="12"/>
  <c r="KE30" i="12"/>
  <c r="KF30" i="12"/>
  <c r="KG30" i="12"/>
  <c r="KH30" i="12"/>
  <c r="KI30" i="12"/>
  <c r="KJ30" i="12"/>
  <c r="KK30" i="12"/>
  <c r="KL30" i="12"/>
  <c r="KM30" i="12"/>
  <c r="KN30" i="12"/>
  <c r="KO30" i="12"/>
  <c r="KP30" i="12"/>
  <c r="KQ30" i="12"/>
  <c r="KR30" i="12"/>
  <c r="KS30" i="12"/>
  <c r="KT30" i="12"/>
  <c r="KU30" i="12"/>
  <c r="KV30" i="12"/>
  <c r="KW30" i="12"/>
  <c r="KX30" i="12"/>
  <c r="KY30" i="12"/>
  <c r="KZ30" i="12"/>
  <c r="LA30" i="12"/>
  <c r="LB30" i="12"/>
  <c r="LC30" i="12"/>
  <c r="LD30" i="12"/>
  <c r="LE30" i="12"/>
  <c r="LF30" i="12"/>
  <c r="LG30" i="12"/>
  <c r="LH30" i="12"/>
  <c r="LI30" i="12"/>
  <c r="LJ30" i="12"/>
  <c r="LK30" i="12"/>
  <c r="LL30" i="12"/>
  <c r="LM30" i="12"/>
  <c r="LN30" i="12"/>
  <c r="LO30" i="12"/>
  <c r="LP30" i="12"/>
  <c r="LQ30" i="12"/>
  <c r="LR30" i="12"/>
  <c r="LS30" i="12"/>
  <c r="LT30" i="12"/>
  <c r="LU30" i="12"/>
  <c r="LV30" i="12"/>
  <c r="LW30" i="12"/>
  <c r="LX30" i="12"/>
  <c r="LY30" i="12"/>
  <c r="LZ30" i="12"/>
  <c r="MA30" i="12"/>
  <c r="MB30" i="12"/>
  <c r="MC30" i="12"/>
  <c r="MD30" i="12"/>
  <c r="ME30" i="12"/>
  <c r="MF30" i="12"/>
  <c r="MG30" i="12"/>
  <c r="MH30" i="12"/>
  <c r="MI30" i="12"/>
  <c r="MJ30" i="12"/>
  <c r="MK30" i="12"/>
  <c r="ML30" i="12"/>
  <c r="MM30" i="12"/>
  <c r="MN30" i="12"/>
  <c r="MO30" i="12"/>
  <c r="MP30" i="12"/>
  <c r="MQ30" i="12"/>
  <c r="MR30" i="12"/>
  <c r="MS30" i="12"/>
  <c r="MT30" i="12"/>
  <c r="MU30" i="12"/>
  <c r="MV30" i="12"/>
  <c r="MW30" i="12"/>
  <c r="MX30" i="12"/>
  <c r="MY30" i="12"/>
  <c r="MZ30" i="12"/>
  <c r="NA30" i="12"/>
  <c r="NB30" i="12"/>
  <c r="NC30" i="12"/>
  <c r="ND30" i="12"/>
  <c r="NE30" i="12"/>
  <c r="NF30" i="12"/>
  <c r="NG30" i="12"/>
  <c r="NH30" i="12"/>
  <c r="NI30" i="12"/>
  <c r="NJ30" i="12"/>
  <c r="NK30" i="12"/>
  <c r="NL30" i="12"/>
  <c r="NM30" i="12"/>
  <c r="NN30" i="12"/>
  <c r="NO30" i="12"/>
  <c r="NP30" i="12"/>
  <c r="NQ30" i="12"/>
  <c r="NR30" i="12"/>
  <c r="NS30" i="12"/>
  <c r="NT30" i="12"/>
  <c r="NU30" i="12"/>
  <c r="NV30" i="12"/>
  <c r="NW30" i="12"/>
  <c r="NX30" i="12"/>
  <c r="NY30" i="12"/>
  <c r="NZ30" i="12"/>
  <c r="OA30" i="12"/>
  <c r="OB30" i="12"/>
  <c r="OC30" i="12"/>
  <c r="OD30" i="12"/>
  <c r="OE30" i="12"/>
  <c r="OF30" i="12"/>
  <c r="OG30" i="12"/>
  <c r="OH30" i="12"/>
  <c r="OI30" i="12"/>
  <c r="OJ30" i="12"/>
  <c r="OK30" i="12"/>
  <c r="OL30" i="12"/>
  <c r="OM30" i="12"/>
  <c r="ON30" i="12"/>
  <c r="OO30" i="12"/>
  <c r="OP30" i="12"/>
  <c r="OQ30" i="12"/>
  <c r="OR30" i="12"/>
  <c r="OS30" i="12"/>
  <c r="HF31" i="12"/>
  <c r="HG31" i="12"/>
  <c r="HH31" i="12"/>
  <c r="HI31" i="12"/>
  <c r="HJ31" i="12"/>
  <c r="HK31" i="12"/>
  <c r="HL31" i="12"/>
  <c r="HM31" i="12"/>
  <c r="HN31" i="12"/>
  <c r="HO31" i="12"/>
  <c r="HP31" i="12"/>
  <c r="HQ31" i="12"/>
  <c r="HR31" i="12"/>
  <c r="HS31" i="12"/>
  <c r="HT31" i="12"/>
  <c r="HU31" i="12"/>
  <c r="HV31" i="12"/>
  <c r="HW31" i="12"/>
  <c r="HX31" i="12"/>
  <c r="HY31" i="12"/>
  <c r="HZ31" i="12"/>
  <c r="IA31" i="12"/>
  <c r="IB31" i="12"/>
  <c r="IC31" i="12"/>
  <c r="ID31" i="12"/>
  <c r="IE31" i="12"/>
  <c r="IF31" i="12"/>
  <c r="IG31" i="12"/>
  <c r="IH31" i="12"/>
  <c r="II31" i="12"/>
  <c r="IJ31" i="12"/>
  <c r="IK31" i="12"/>
  <c r="IL31" i="12"/>
  <c r="IM31" i="12"/>
  <c r="IN31" i="12"/>
  <c r="IO31" i="12"/>
  <c r="IP31" i="12"/>
  <c r="IQ31" i="12"/>
  <c r="IR31" i="12"/>
  <c r="IS31" i="12"/>
  <c r="IT31" i="12"/>
  <c r="IU31" i="12"/>
  <c r="IV31" i="12"/>
  <c r="IW31" i="12"/>
  <c r="IX31" i="12"/>
  <c r="IY31" i="12"/>
  <c r="IZ31" i="12"/>
  <c r="JA31" i="12"/>
  <c r="JB31" i="12"/>
  <c r="JC31" i="12"/>
  <c r="JD31" i="12"/>
  <c r="JE31" i="12"/>
  <c r="JF31" i="12"/>
  <c r="JG31" i="12"/>
  <c r="JH31" i="12"/>
  <c r="JI31" i="12"/>
  <c r="JJ31" i="12"/>
  <c r="JK31" i="12"/>
  <c r="JL31" i="12"/>
  <c r="JM31" i="12"/>
  <c r="JN31" i="12"/>
  <c r="JO31" i="12"/>
  <c r="JP31" i="12"/>
  <c r="JQ31" i="12"/>
  <c r="JR31" i="12"/>
  <c r="JS31" i="12"/>
  <c r="JT31" i="12"/>
  <c r="JU31" i="12"/>
  <c r="JV31" i="12"/>
  <c r="JW31" i="12"/>
  <c r="JX31" i="12"/>
  <c r="JY31" i="12"/>
  <c r="JZ31" i="12"/>
  <c r="KA31" i="12"/>
  <c r="KB31" i="12"/>
  <c r="KC31" i="12"/>
  <c r="KD31" i="12"/>
  <c r="KE31" i="12"/>
  <c r="KF31" i="12"/>
  <c r="KG31" i="12"/>
  <c r="KH31" i="12"/>
  <c r="KI31" i="12"/>
  <c r="KJ31" i="12"/>
  <c r="KK31" i="12"/>
  <c r="KL31" i="12"/>
  <c r="KM31" i="12"/>
  <c r="KN31" i="12"/>
  <c r="KO31" i="12"/>
  <c r="KP31" i="12"/>
  <c r="KQ31" i="12"/>
  <c r="KR31" i="12"/>
  <c r="KS31" i="12"/>
  <c r="KT31" i="12"/>
  <c r="KU31" i="12"/>
  <c r="KV31" i="12"/>
  <c r="KW31" i="12"/>
  <c r="KX31" i="12"/>
  <c r="KY31" i="12"/>
  <c r="KZ31" i="12"/>
  <c r="LA31" i="12"/>
  <c r="LB31" i="12"/>
  <c r="LC31" i="12"/>
  <c r="LD31" i="12"/>
  <c r="LE31" i="12"/>
  <c r="LF31" i="12"/>
  <c r="LG31" i="12"/>
  <c r="LH31" i="12"/>
  <c r="LI31" i="12"/>
  <c r="LJ31" i="12"/>
  <c r="LK31" i="12"/>
  <c r="LL31" i="12"/>
  <c r="LM31" i="12"/>
  <c r="LN31" i="12"/>
  <c r="LO31" i="12"/>
  <c r="LP31" i="12"/>
  <c r="LQ31" i="12"/>
  <c r="LR31" i="12"/>
  <c r="LS31" i="12"/>
  <c r="LT31" i="12"/>
  <c r="LU31" i="12"/>
  <c r="LV31" i="12"/>
  <c r="LW31" i="12"/>
  <c r="LX31" i="12"/>
  <c r="LY31" i="12"/>
  <c r="LZ31" i="12"/>
  <c r="MA31" i="12"/>
  <c r="MB31" i="12"/>
  <c r="MC31" i="12"/>
  <c r="MD31" i="12"/>
  <c r="ME31" i="12"/>
  <c r="MF31" i="12"/>
  <c r="MG31" i="12"/>
  <c r="MH31" i="12"/>
  <c r="MI31" i="12"/>
  <c r="MJ31" i="12"/>
  <c r="MK31" i="12"/>
  <c r="ML31" i="12"/>
  <c r="MM31" i="12"/>
  <c r="MN31" i="12"/>
  <c r="MO31" i="12"/>
  <c r="MP31" i="12"/>
  <c r="MQ31" i="12"/>
  <c r="MR31" i="12"/>
  <c r="MS31" i="12"/>
  <c r="MT31" i="12"/>
  <c r="MU31" i="12"/>
  <c r="MV31" i="12"/>
  <c r="MW31" i="12"/>
  <c r="MX31" i="12"/>
  <c r="MY31" i="12"/>
  <c r="MZ31" i="12"/>
  <c r="NA31" i="12"/>
  <c r="NB31" i="12"/>
  <c r="NC31" i="12"/>
  <c r="ND31" i="12"/>
  <c r="NE31" i="12"/>
  <c r="NF31" i="12"/>
  <c r="NG31" i="12"/>
  <c r="NH31" i="12"/>
  <c r="NI31" i="12"/>
  <c r="NJ31" i="12"/>
  <c r="NK31" i="12"/>
  <c r="NL31" i="12"/>
  <c r="NM31" i="12"/>
  <c r="NN31" i="12"/>
  <c r="NO31" i="12"/>
  <c r="NP31" i="12"/>
  <c r="NQ31" i="12"/>
  <c r="NR31" i="12"/>
  <c r="NS31" i="12"/>
  <c r="NT31" i="12"/>
  <c r="NU31" i="12"/>
  <c r="NV31" i="12"/>
  <c r="NW31" i="12"/>
  <c r="NX31" i="12"/>
  <c r="NY31" i="12"/>
  <c r="NZ31" i="12"/>
  <c r="OA31" i="12"/>
  <c r="OB31" i="12"/>
  <c r="OC31" i="12"/>
  <c r="OD31" i="12"/>
  <c r="OE31" i="12"/>
  <c r="OF31" i="12"/>
  <c r="OG31" i="12"/>
  <c r="OH31" i="12"/>
  <c r="OI31" i="12"/>
  <c r="OJ31" i="12"/>
  <c r="OK31" i="12"/>
  <c r="OL31" i="12"/>
  <c r="OM31" i="12"/>
  <c r="ON31" i="12"/>
  <c r="OO31" i="12"/>
  <c r="OP31" i="12"/>
  <c r="OQ31" i="12"/>
  <c r="OR31" i="12"/>
  <c r="OS31" i="12"/>
  <c r="HF32" i="12"/>
  <c r="HG32" i="12"/>
  <c r="HH32" i="12"/>
  <c r="HI32" i="12"/>
  <c r="HJ32" i="12"/>
  <c r="HK32" i="12"/>
  <c r="HL32" i="12"/>
  <c r="HM32" i="12"/>
  <c r="HN32" i="12"/>
  <c r="HO32" i="12"/>
  <c r="HP32" i="12"/>
  <c r="HQ32" i="12"/>
  <c r="HR32" i="12"/>
  <c r="HS32" i="12"/>
  <c r="HT32" i="12"/>
  <c r="HU32" i="12"/>
  <c r="HV32" i="12"/>
  <c r="HW32" i="12"/>
  <c r="HX32" i="12"/>
  <c r="HY32" i="12"/>
  <c r="HZ32" i="12"/>
  <c r="IA32" i="12"/>
  <c r="IB32" i="12"/>
  <c r="IC32" i="12"/>
  <c r="ID32" i="12"/>
  <c r="IE32" i="12"/>
  <c r="IF32" i="12"/>
  <c r="IG32" i="12"/>
  <c r="IH32" i="12"/>
  <c r="II32" i="12"/>
  <c r="IJ32" i="12"/>
  <c r="IK32" i="12"/>
  <c r="IL32" i="12"/>
  <c r="IM32" i="12"/>
  <c r="IN32" i="12"/>
  <c r="IO32" i="12"/>
  <c r="IP32" i="12"/>
  <c r="IQ32" i="12"/>
  <c r="IR32" i="12"/>
  <c r="IS32" i="12"/>
  <c r="IT32" i="12"/>
  <c r="IU32" i="12"/>
  <c r="IV32" i="12"/>
  <c r="IW32" i="12"/>
  <c r="IX32" i="12"/>
  <c r="IY32" i="12"/>
  <c r="IZ32" i="12"/>
  <c r="JA32" i="12"/>
  <c r="JB32" i="12"/>
  <c r="JC32" i="12"/>
  <c r="JD32" i="12"/>
  <c r="JE32" i="12"/>
  <c r="JF32" i="12"/>
  <c r="JG32" i="12"/>
  <c r="JH32" i="12"/>
  <c r="JI32" i="12"/>
  <c r="JJ32" i="12"/>
  <c r="JK32" i="12"/>
  <c r="JL32" i="12"/>
  <c r="JM32" i="12"/>
  <c r="JN32" i="12"/>
  <c r="JO32" i="12"/>
  <c r="JP32" i="12"/>
  <c r="JQ32" i="12"/>
  <c r="JR32" i="12"/>
  <c r="JS32" i="12"/>
  <c r="JT32" i="12"/>
  <c r="JU32" i="12"/>
  <c r="JV32" i="12"/>
  <c r="JW32" i="12"/>
  <c r="JX32" i="12"/>
  <c r="JY32" i="12"/>
  <c r="JZ32" i="12"/>
  <c r="KA32" i="12"/>
  <c r="KB32" i="12"/>
  <c r="KC32" i="12"/>
  <c r="KD32" i="12"/>
  <c r="KE32" i="12"/>
  <c r="KF32" i="12"/>
  <c r="KG32" i="12"/>
  <c r="KH32" i="12"/>
  <c r="KI32" i="12"/>
  <c r="KJ32" i="12"/>
  <c r="KK32" i="12"/>
  <c r="KL32" i="12"/>
  <c r="KM32" i="12"/>
  <c r="KN32" i="12"/>
  <c r="KO32" i="12"/>
  <c r="KP32" i="12"/>
  <c r="KQ32" i="12"/>
  <c r="KR32" i="12"/>
  <c r="KS32" i="12"/>
  <c r="KT32" i="12"/>
  <c r="KU32" i="12"/>
  <c r="KV32" i="12"/>
  <c r="KW32" i="12"/>
  <c r="KX32" i="12"/>
  <c r="KY32" i="12"/>
  <c r="KZ32" i="12"/>
  <c r="LA32" i="12"/>
  <c r="LB32" i="12"/>
  <c r="LC32" i="12"/>
  <c r="LD32" i="12"/>
  <c r="LE32" i="12"/>
  <c r="LF32" i="12"/>
  <c r="LG32" i="12"/>
  <c r="LH32" i="12"/>
  <c r="LI32" i="12"/>
  <c r="LJ32" i="12"/>
  <c r="LK32" i="12"/>
  <c r="LL32" i="12"/>
  <c r="LM32" i="12"/>
  <c r="LN32" i="12"/>
  <c r="LO32" i="12"/>
  <c r="LP32" i="12"/>
  <c r="LQ32" i="12"/>
  <c r="LR32" i="12"/>
  <c r="LS32" i="12"/>
  <c r="LT32" i="12"/>
  <c r="LU32" i="12"/>
  <c r="LV32" i="12"/>
  <c r="LW32" i="12"/>
  <c r="LX32" i="12"/>
  <c r="LY32" i="12"/>
  <c r="LZ32" i="12"/>
  <c r="MA32" i="12"/>
  <c r="MB32" i="12"/>
  <c r="MC32" i="12"/>
  <c r="MD32" i="12"/>
  <c r="ME32" i="12"/>
  <c r="MF32" i="12"/>
  <c r="MG32" i="12"/>
  <c r="MH32" i="12"/>
  <c r="MI32" i="12"/>
  <c r="MJ32" i="12"/>
  <c r="MK32" i="12"/>
  <c r="ML32" i="12"/>
  <c r="MM32" i="12"/>
  <c r="MN32" i="12"/>
  <c r="MO32" i="12"/>
  <c r="MP32" i="12"/>
  <c r="MQ32" i="12"/>
  <c r="MR32" i="12"/>
  <c r="MS32" i="12"/>
  <c r="MT32" i="12"/>
  <c r="MU32" i="12"/>
  <c r="MV32" i="12"/>
  <c r="MW32" i="12"/>
  <c r="MX32" i="12"/>
  <c r="MY32" i="12"/>
  <c r="MZ32" i="12"/>
  <c r="NA32" i="12"/>
  <c r="NB32" i="12"/>
  <c r="NC32" i="12"/>
  <c r="ND32" i="12"/>
  <c r="NE32" i="12"/>
  <c r="NF32" i="12"/>
  <c r="NG32" i="12"/>
  <c r="NH32" i="12"/>
  <c r="NI32" i="12"/>
  <c r="NJ32" i="12"/>
  <c r="NK32" i="12"/>
  <c r="NL32" i="12"/>
  <c r="NM32" i="12"/>
  <c r="NN32" i="12"/>
  <c r="NO32" i="12"/>
  <c r="NP32" i="12"/>
  <c r="NQ32" i="12"/>
  <c r="NR32" i="12"/>
  <c r="NS32" i="12"/>
  <c r="NT32" i="12"/>
  <c r="NU32" i="12"/>
  <c r="NV32" i="12"/>
  <c r="NW32" i="12"/>
  <c r="NX32" i="12"/>
  <c r="NY32" i="12"/>
  <c r="NZ32" i="12"/>
  <c r="OA32" i="12"/>
  <c r="OB32" i="12"/>
  <c r="OC32" i="12"/>
  <c r="OD32" i="12"/>
  <c r="OE32" i="12"/>
  <c r="OF32" i="12"/>
  <c r="OG32" i="12"/>
  <c r="OH32" i="12"/>
  <c r="OI32" i="12"/>
  <c r="OJ32" i="12"/>
  <c r="OK32" i="12"/>
  <c r="OL32" i="12"/>
  <c r="OM32" i="12"/>
  <c r="ON32" i="12"/>
  <c r="OO32" i="12"/>
  <c r="OP32" i="12"/>
  <c r="OQ32" i="12"/>
  <c r="OR32" i="12"/>
  <c r="OS32" i="12"/>
  <c r="HF33" i="12"/>
  <c r="HG33" i="12"/>
  <c r="HH33" i="12"/>
  <c r="HI33" i="12"/>
  <c r="HJ33" i="12"/>
  <c r="HK33" i="12"/>
  <c r="HL33" i="12"/>
  <c r="HM33" i="12"/>
  <c r="HN33" i="12"/>
  <c r="HO33" i="12"/>
  <c r="HP33" i="12"/>
  <c r="HQ33" i="12"/>
  <c r="HR33" i="12"/>
  <c r="HS33" i="12"/>
  <c r="HT33" i="12"/>
  <c r="HU33" i="12"/>
  <c r="HV33" i="12"/>
  <c r="HW33" i="12"/>
  <c r="HX33" i="12"/>
  <c r="HY33" i="12"/>
  <c r="HZ33" i="12"/>
  <c r="IA33" i="12"/>
  <c r="IB33" i="12"/>
  <c r="IC33" i="12"/>
  <c r="ID33" i="12"/>
  <c r="IE33" i="12"/>
  <c r="IF33" i="12"/>
  <c r="IG33" i="12"/>
  <c r="IH33" i="12"/>
  <c r="II33" i="12"/>
  <c r="IJ33" i="12"/>
  <c r="IK33" i="12"/>
  <c r="IL33" i="12"/>
  <c r="IM33" i="12"/>
  <c r="IN33" i="12"/>
  <c r="IO33" i="12"/>
  <c r="IP33" i="12"/>
  <c r="IQ33" i="12"/>
  <c r="IR33" i="12"/>
  <c r="IS33" i="12"/>
  <c r="IT33" i="12"/>
  <c r="IU33" i="12"/>
  <c r="IV33" i="12"/>
  <c r="IW33" i="12"/>
  <c r="IX33" i="12"/>
  <c r="IY33" i="12"/>
  <c r="IZ33" i="12"/>
  <c r="JA33" i="12"/>
  <c r="JB33" i="12"/>
  <c r="JC33" i="12"/>
  <c r="JD33" i="12"/>
  <c r="JE33" i="12"/>
  <c r="JF33" i="12"/>
  <c r="JG33" i="12"/>
  <c r="JH33" i="12"/>
  <c r="JI33" i="12"/>
  <c r="JJ33" i="12"/>
  <c r="JK33" i="12"/>
  <c r="JL33" i="12"/>
  <c r="JM33" i="12"/>
  <c r="JN33" i="12"/>
  <c r="JO33" i="12"/>
  <c r="JP33" i="12"/>
  <c r="JQ33" i="12"/>
  <c r="JR33" i="12"/>
  <c r="JS33" i="12"/>
  <c r="JT33" i="12"/>
  <c r="JU33" i="12"/>
  <c r="JV33" i="12"/>
  <c r="JW33" i="12"/>
  <c r="JX33" i="12"/>
  <c r="JY33" i="12"/>
  <c r="JZ33" i="12"/>
  <c r="KA33" i="12"/>
  <c r="KB33" i="12"/>
  <c r="KC33" i="12"/>
  <c r="KD33" i="12"/>
  <c r="KE33" i="12"/>
  <c r="KF33" i="12"/>
  <c r="KG33" i="12"/>
  <c r="KH33" i="12"/>
  <c r="KI33" i="12"/>
  <c r="KJ33" i="12"/>
  <c r="KK33" i="12"/>
  <c r="KL33" i="12"/>
  <c r="KM33" i="12"/>
  <c r="KN33" i="12"/>
  <c r="KO33" i="12"/>
  <c r="KP33" i="12"/>
  <c r="KQ33" i="12"/>
  <c r="KR33" i="12"/>
  <c r="KS33" i="12"/>
  <c r="KT33" i="12"/>
  <c r="KU33" i="12"/>
  <c r="KV33" i="12"/>
  <c r="KW33" i="12"/>
  <c r="KX33" i="12"/>
  <c r="KY33" i="12"/>
  <c r="KZ33" i="12"/>
  <c r="LA33" i="12"/>
  <c r="LB33" i="12"/>
  <c r="LC33" i="12"/>
  <c r="LD33" i="12"/>
  <c r="LE33" i="12"/>
  <c r="LF33" i="12"/>
  <c r="LG33" i="12"/>
  <c r="LH33" i="12"/>
  <c r="LI33" i="12"/>
  <c r="LJ33" i="12"/>
  <c r="LK33" i="12"/>
  <c r="LL33" i="12"/>
  <c r="LM33" i="12"/>
  <c r="LN33" i="12"/>
  <c r="LO33" i="12"/>
  <c r="LP33" i="12"/>
  <c r="LQ33" i="12"/>
  <c r="LR33" i="12"/>
  <c r="LS33" i="12"/>
  <c r="LT33" i="12"/>
  <c r="LU33" i="12"/>
  <c r="LV33" i="12"/>
  <c r="LW33" i="12"/>
  <c r="LX33" i="12"/>
  <c r="LY33" i="12"/>
  <c r="LZ33" i="12"/>
  <c r="MA33" i="12"/>
  <c r="MB33" i="12"/>
  <c r="MC33" i="12"/>
  <c r="MD33" i="12"/>
  <c r="ME33" i="12"/>
  <c r="MF33" i="12"/>
  <c r="MG33" i="12"/>
  <c r="MH33" i="12"/>
  <c r="MI33" i="12"/>
  <c r="MJ33" i="12"/>
  <c r="MK33" i="12"/>
  <c r="ML33" i="12"/>
  <c r="MM33" i="12"/>
  <c r="MN33" i="12"/>
  <c r="MO33" i="12"/>
  <c r="MP33" i="12"/>
  <c r="MQ33" i="12"/>
  <c r="MR33" i="12"/>
  <c r="MS33" i="12"/>
  <c r="MT33" i="12"/>
  <c r="MU33" i="12"/>
  <c r="MV33" i="12"/>
  <c r="MW33" i="12"/>
  <c r="MX33" i="12"/>
  <c r="MY33" i="12"/>
  <c r="MZ33" i="12"/>
  <c r="NA33" i="12"/>
  <c r="NB33" i="12"/>
  <c r="NC33" i="12"/>
  <c r="ND33" i="12"/>
  <c r="NE33" i="12"/>
  <c r="NF33" i="12"/>
  <c r="NG33" i="12"/>
  <c r="NH33" i="12"/>
  <c r="NI33" i="12"/>
  <c r="NJ33" i="12"/>
  <c r="NK33" i="12"/>
  <c r="NL33" i="12"/>
  <c r="NM33" i="12"/>
  <c r="NN33" i="12"/>
  <c r="NO33" i="12"/>
  <c r="NP33" i="12"/>
  <c r="NQ33" i="12"/>
  <c r="NR33" i="12"/>
  <c r="NS33" i="12"/>
  <c r="NT33" i="12"/>
  <c r="NU33" i="12"/>
  <c r="NV33" i="12"/>
  <c r="NW33" i="12"/>
  <c r="NX33" i="12"/>
  <c r="NY33" i="12"/>
  <c r="NZ33" i="12"/>
  <c r="OA33" i="12"/>
  <c r="OB33" i="12"/>
  <c r="OC33" i="12"/>
  <c r="OD33" i="12"/>
  <c r="OE33" i="12"/>
  <c r="OF33" i="12"/>
  <c r="OG33" i="12"/>
  <c r="OH33" i="12"/>
  <c r="OI33" i="12"/>
  <c r="OJ33" i="12"/>
  <c r="OK33" i="12"/>
  <c r="OL33" i="12"/>
  <c r="OM33" i="12"/>
  <c r="ON33" i="12"/>
  <c r="OO33" i="12"/>
  <c r="OP33" i="12"/>
  <c r="OQ33" i="12"/>
  <c r="OR33" i="12"/>
  <c r="OS33" i="12"/>
  <c r="HF34" i="12"/>
  <c r="HG34" i="12"/>
  <c r="HH34" i="12"/>
  <c r="HI34" i="12"/>
  <c r="HJ34" i="12"/>
  <c r="HK34" i="12"/>
  <c r="HL34" i="12"/>
  <c r="HM34" i="12"/>
  <c r="HN34" i="12"/>
  <c r="HO34" i="12"/>
  <c r="HP34" i="12"/>
  <c r="HQ34" i="12"/>
  <c r="HR34" i="12"/>
  <c r="HS34" i="12"/>
  <c r="HT34" i="12"/>
  <c r="HU34" i="12"/>
  <c r="HV34" i="12"/>
  <c r="HW34" i="12"/>
  <c r="HX34" i="12"/>
  <c r="HY34" i="12"/>
  <c r="HZ34" i="12"/>
  <c r="IA34" i="12"/>
  <c r="IB34" i="12"/>
  <c r="IC34" i="12"/>
  <c r="ID34" i="12"/>
  <c r="IE34" i="12"/>
  <c r="IF34" i="12"/>
  <c r="IG34" i="12"/>
  <c r="IH34" i="12"/>
  <c r="II34" i="12"/>
  <c r="IJ34" i="12"/>
  <c r="IK34" i="12"/>
  <c r="IL34" i="12"/>
  <c r="IM34" i="12"/>
  <c r="IN34" i="12"/>
  <c r="IO34" i="12"/>
  <c r="IP34" i="12"/>
  <c r="IQ34" i="12"/>
  <c r="IR34" i="12"/>
  <c r="IS34" i="12"/>
  <c r="IT34" i="12"/>
  <c r="IU34" i="12"/>
  <c r="IV34" i="12"/>
  <c r="IW34" i="12"/>
  <c r="IX34" i="12"/>
  <c r="IY34" i="12"/>
  <c r="IZ34" i="12"/>
  <c r="JA34" i="12"/>
  <c r="JB34" i="12"/>
  <c r="JC34" i="12"/>
  <c r="JD34" i="12"/>
  <c r="JE34" i="12"/>
  <c r="JF34" i="12"/>
  <c r="JG34" i="12"/>
  <c r="JH34" i="12"/>
  <c r="JI34" i="12"/>
  <c r="JJ34" i="12"/>
  <c r="JK34" i="12"/>
  <c r="JL34" i="12"/>
  <c r="JM34" i="12"/>
  <c r="JN34" i="12"/>
  <c r="JO34" i="12"/>
  <c r="JP34" i="12"/>
  <c r="JQ34" i="12"/>
  <c r="JR34" i="12"/>
  <c r="JS34" i="12"/>
  <c r="JT34" i="12"/>
  <c r="JU34" i="12"/>
  <c r="JV34" i="12"/>
  <c r="JW34" i="12"/>
  <c r="JX34" i="12"/>
  <c r="JY34" i="12"/>
  <c r="JZ34" i="12"/>
  <c r="KA34" i="12"/>
  <c r="KB34" i="12"/>
  <c r="KC34" i="12"/>
  <c r="KD34" i="12"/>
  <c r="KE34" i="12"/>
  <c r="KF34" i="12"/>
  <c r="KG34" i="12"/>
  <c r="KH34" i="12"/>
  <c r="KI34" i="12"/>
  <c r="KJ34" i="12"/>
  <c r="KK34" i="12"/>
  <c r="KL34" i="12"/>
  <c r="KM34" i="12"/>
  <c r="KN34" i="12"/>
  <c r="KO34" i="12"/>
  <c r="KP34" i="12"/>
  <c r="KQ34" i="12"/>
  <c r="KR34" i="12"/>
  <c r="KS34" i="12"/>
  <c r="KT34" i="12"/>
  <c r="KU34" i="12"/>
  <c r="KV34" i="12"/>
  <c r="KW34" i="12"/>
  <c r="KX34" i="12"/>
  <c r="KY34" i="12"/>
  <c r="KZ34" i="12"/>
  <c r="LA34" i="12"/>
  <c r="LB34" i="12"/>
  <c r="LC34" i="12"/>
  <c r="LD34" i="12"/>
  <c r="LE34" i="12"/>
  <c r="LF34" i="12"/>
  <c r="LG34" i="12"/>
  <c r="LH34" i="12"/>
  <c r="LI34" i="12"/>
  <c r="LJ34" i="12"/>
  <c r="LK34" i="12"/>
  <c r="LL34" i="12"/>
  <c r="LM34" i="12"/>
  <c r="LN34" i="12"/>
  <c r="LO34" i="12"/>
  <c r="LP34" i="12"/>
  <c r="LQ34" i="12"/>
  <c r="LR34" i="12"/>
  <c r="LS34" i="12"/>
  <c r="LT34" i="12"/>
  <c r="LU34" i="12"/>
  <c r="LV34" i="12"/>
  <c r="LW34" i="12"/>
  <c r="LX34" i="12"/>
  <c r="LY34" i="12"/>
  <c r="LZ34" i="12"/>
  <c r="MA34" i="12"/>
  <c r="MB34" i="12"/>
  <c r="MC34" i="12"/>
  <c r="MD34" i="12"/>
  <c r="ME34" i="12"/>
  <c r="MF34" i="12"/>
  <c r="MG34" i="12"/>
  <c r="MH34" i="12"/>
  <c r="MI34" i="12"/>
  <c r="MJ34" i="12"/>
  <c r="MK34" i="12"/>
  <c r="ML34" i="12"/>
  <c r="MM34" i="12"/>
  <c r="MN34" i="12"/>
  <c r="MO34" i="12"/>
  <c r="MP34" i="12"/>
  <c r="MQ34" i="12"/>
  <c r="MR34" i="12"/>
  <c r="MS34" i="12"/>
  <c r="MT34" i="12"/>
  <c r="MU34" i="12"/>
  <c r="MV34" i="12"/>
  <c r="MW34" i="12"/>
  <c r="MX34" i="12"/>
  <c r="MY34" i="12"/>
  <c r="MZ34" i="12"/>
  <c r="NA34" i="12"/>
  <c r="NB34" i="12"/>
  <c r="NC34" i="12"/>
  <c r="ND34" i="12"/>
  <c r="NE34" i="12"/>
  <c r="NF34" i="12"/>
  <c r="NG34" i="12"/>
  <c r="NH34" i="12"/>
  <c r="NI34" i="12"/>
  <c r="NJ34" i="12"/>
  <c r="NK34" i="12"/>
  <c r="NL34" i="12"/>
  <c r="NM34" i="12"/>
  <c r="NN34" i="12"/>
  <c r="NO34" i="12"/>
  <c r="NP34" i="12"/>
  <c r="NQ34" i="12"/>
  <c r="NR34" i="12"/>
  <c r="NS34" i="12"/>
  <c r="NT34" i="12"/>
  <c r="NU34" i="12"/>
  <c r="NV34" i="12"/>
  <c r="NW34" i="12"/>
  <c r="NX34" i="12"/>
  <c r="NY34" i="12"/>
  <c r="NZ34" i="12"/>
  <c r="OA34" i="12"/>
  <c r="OB34" i="12"/>
  <c r="OC34" i="12"/>
  <c r="OD34" i="12"/>
  <c r="OE34" i="12"/>
  <c r="OF34" i="12"/>
  <c r="OG34" i="12"/>
  <c r="OH34" i="12"/>
  <c r="OI34" i="12"/>
  <c r="OJ34" i="12"/>
  <c r="OK34" i="12"/>
  <c r="OL34" i="12"/>
  <c r="OM34" i="12"/>
  <c r="ON34" i="12"/>
  <c r="OO34" i="12"/>
  <c r="OP34" i="12"/>
  <c r="OQ34" i="12"/>
  <c r="OR34" i="12"/>
  <c r="OS34" i="12"/>
  <c r="HF35" i="12"/>
  <c r="HG35" i="12"/>
  <c r="HH35" i="12"/>
  <c r="HI35" i="12"/>
  <c r="HJ35" i="12"/>
  <c r="HK35" i="12"/>
  <c r="HL35" i="12"/>
  <c r="HM35" i="12"/>
  <c r="HN35" i="12"/>
  <c r="HO35" i="12"/>
  <c r="HP35" i="12"/>
  <c r="HQ35" i="12"/>
  <c r="HR35" i="12"/>
  <c r="HS35" i="12"/>
  <c r="HT35" i="12"/>
  <c r="HU35" i="12"/>
  <c r="HV35" i="12"/>
  <c r="HW35" i="12"/>
  <c r="HX35" i="12"/>
  <c r="HY35" i="12"/>
  <c r="HZ35" i="12"/>
  <c r="IA35" i="12"/>
  <c r="IB35" i="12"/>
  <c r="IC35" i="12"/>
  <c r="ID35" i="12"/>
  <c r="IE35" i="12"/>
  <c r="IF35" i="12"/>
  <c r="IG35" i="12"/>
  <c r="IH35" i="12"/>
  <c r="II35" i="12"/>
  <c r="IJ35" i="12"/>
  <c r="IK35" i="12"/>
  <c r="IL35" i="12"/>
  <c r="IM35" i="12"/>
  <c r="IN35" i="12"/>
  <c r="IO35" i="12"/>
  <c r="IP35" i="12"/>
  <c r="IQ35" i="12"/>
  <c r="IR35" i="12"/>
  <c r="IS35" i="12"/>
  <c r="IT35" i="12"/>
  <c r="IU35" i="12"/>
  <c r="IV35" i="12"/>
  <c r="IW35" i="12"/>
  <c r="IX35" i="12"/>
  <c r="IY35" i="12"/>
  <c r="IZ35" i="12"/>
  <c r="JA35" i="12"/>
  <c r="JB35" i="12"/>
  <c r="JC35" i="12"/>
  <c r="JD35" i="12"/>
  <c r="JE35" i="12"/>
  <c r="JF35" i="12"/>
  <c r="JG35" i="12"/>
  <c r="JH35" i="12"/>
  <c r="JI35" i="12"/>
  <c r="JJ35" i="12"/>
  <c r="JK35" i="12"/>
  <c r="JL35" i="12"/>
  <c r="JM35" i="12"/>
  <c r="JN35" i="12"/>
  <c r="JO35" i="12"/>
  <c r="JP35" i="12"/>
  <c r="JQ35" i="12"/>
  <c r="JR35" i="12"/>
  <c r="JS35" i="12"/>
  <c r="JT35" i="12"/>
  <c r="JU35" i="12"/>
  <c r="JV35" i="12"/>
  <c r="JW35" i="12"/>
  <c r="JX35" i="12"/>
  <c r="JY35" i="12"/>
  <c r="JZ35" i="12"/>
  <c r="KA35" i="12"/>
  <c r="KB35" i="12"/>
  <c r="KC35" i="12"/>
  <c r="KD35" i="12"/>
  <c r="KE35" i="12"/>
  <c r="KF35" i="12"/>
  <c r="KG35" i="12"/>
  <c r="KH35" i="12"/>
  <c r="KI35" i="12"/>
  <c r="KJ35" i="12"/>
  <c r="KK35" i="12"/>
  <c r="KL35" i="12"/>
  <c r="KM35" i="12"/>
  <c r="KN35" i="12"/>
  <c r="KO35" i="12"/>
  <c r="KP35" i="12"/>
  <c r="KQ35" i="12"/>
  <c r="KR35" i="12"/>
  <c r="KS35" i="12"/>
  <c r="KT35" i="12"/>
  <c r="KU35" i="12"/>
  <c r="KV35" i="12"/>
  <c r="KW35" i="12"/>
  <c r="KX35" i="12"/>
  <c r="KY35" i="12"/>
  <c r="KZ35" i="12"/>
  <c r="LA35" i="12"/>
  <c r="LB35" i="12"/>
  <c r="LC35" i="12"/>
  <c r="LD35" i="12"/>
  <c r="LE35" i="12"/>
  <c r="LF35" i="12"/>
  <c r="LG35" i="12"/>
  <c r="LH35" i="12"/>
  <c r="LI35" i="12"/>
  <c r="LJ35" i="12"/>
  <c r="LK35" i="12"/>
  <c r="LL35" i="12"/>
  <c r="LM35" i="12"/>
  <c r="LN35" i="12"/>
  <c r="LO35" i="12"/>
  <c r="LP35" i="12"/>
  <c r="LQ35" i="12"/>
  <c r="LR35" i="12"/>
  <c r="LS35" i="12"/>
  <c r="LT35" i="12"/>
  <c r="LU35" i="12"/>
  <c r="LV35" i="12"/>
  <c r="LW35" i="12"/>
  <c r="LX35" i="12"/>
  <c r="LY35" i="12"/>
  <c r="LZ35" i="12"/>
  <c r="MA35" i="12"/>
  <c r="MB35" i="12"/>
  <c r="MC35" i="12"/>
  <c r="MD35" i="12"/>
  <c r="ME35" i="12"/>
  <c r="MF35" i="12"/>
  <c r="MG35" i="12"/>
  <c r="MH35" i="12"/>
  <c r="MI35" i="12"/>
  <c r="MJ35" i="12"/>
  <c r="MK35" i="12"/>
  <c r="ML35" i="12"/>
  <c r="MM35" i="12"/>
  <c r="MN35" i="12"/>
  <c r="MO35" i="12"/>
  <c r="MP35" i="12"/>
  <c r="MQ35" i="12"/>
  <c r="MR35" i="12"/>
  <c r="MS35" i="12"/>
  <c r="MT35" i="12"/>
  <c r="MU35" i="12"/>
  <c r="MV35" i="12"/>
  <c r="MW35" i="12"/>
  <c r="MX35" i="12"/>
  <c r="MY35" i="12"/>
  <c r="MZ35" i="12"/>
  <c r="NA35" i="12"/>
  <c r="NB35" i="12"/>
  <c r="NC35" i="12"/>
  <c r="ND35" i="12"/>
  <c r="NE35" i="12"/>
  <c r="NF35" i="12"/>
  <c r="NG35" i="12"/>
  <c r="NH35" i="12"/>
  <c r="NI35" i="12"/>
  <c r="NJ35" i="12"/>
  <c r="NK35" i="12"/>
  <c r="NL35" i="12"/>
  <c r="NM35" i="12"/>
  <c r="NN35" i="12"/>
  <c r="NO35" i="12"/>
  <c r="NP35" i="12"/>
  <c r="NQ35" i="12"/>
  <c r="NR35" i="12"/>
  <c r="NS35" i="12"/>
  <c r="NT35" i="12"/>
  <c r="NU35" i="12"/>
  <c r="NV35" i="12"/>
  <c r="NW35" i="12"/>
  <c r="NX35" i="12"/>
  <c r="NY35" i="12"/>
  <c r="NZ35" i="12"/>
  <c r="OA35" i="12"/>
  <c r="OB35" i="12"/>
  <c r="OC35" i="12"/>
  <c r="OD35" i="12"/>
  <c r="OE35" i="12"/>
  <c r="OF35" i="12"/>
  <c r="OG35" i="12"/>
  <c r="OH35" i="12"/>
  <c r="OI35" i="12"/>
  <c r="OJ35" i="12"/>
  <c r="OK35" i="12"/>
  <c r="OL35" i="12"/>
  <c r="OM35" i="12"/>
  <c r="ON35" i="12"/>
  <c r="OO35" i="12"/>
  <c r="OP35" i="12"/>
  <c r="OQ35" i="12"/>
  <c r="OR35" i="12"/>
  <c r="OS35" i="12"/>
  <c r="HF36" i="12"/>
  <c r="HG36" i="12"/>
  <c r="HH36" i="12"/>
  <c r="HI36" i="12"/>
  <c r="HJ36" i="12"/>
  <c r="HK36" i="12"/>
  <c r="HL36" i="12"/>
  <c r="HM36" i="12"/>
  <c r="HN36" i="12"/>
  <c r="HO36" i="12"/>
  <c r="HP36" i="12"/>
  <c r="HQ36" i="12"/>
  <c r="HR36" i="12"/>
  <c r="HS36" i="12"/>
  <c r="HT36" i="12"/>
  <c r="HU36" i="12"/>
  <c r="HV36" i="12"/>
  <c r="HW36" i="12"/>
  <c r="HX36" i="12"/>
  <c r="HY36" i="12"/>
  <c r="HZ36" i="12"/>
  <c r="IA36" i="12"/>
  <c r="IB36" i="12"/>
  <c r="IC36" i="12"/>
  <c r="ID36" i="12"/>
  <c r="IE36" i="12"/>
  <c r="IF36" i="12"/>
  <c r="IG36" i="12"/>
  <c r="IH36" i="12"/>
  <c r="II36" i="12"/>
  <c r="IJ36" i="12"/>
  <c r="IK36" i="12"/>
  <c r="IL36" i="12"/>
  <c r="IM36" i="12"/>
  <c r="IN36" i="12"/>
  <c r="IO36" i="12"/>
  <c r="IP36" i="12"/>
  <c r="IQ36" i="12"/>
  <c r="IR36" i="12"/>
  <c r="IS36" i="12"/>
  <c r="IT36" i="12"/>
  <c r="IU36" i="12"/>
  <c r="IV36" i="12"/>
  <c r="IW36" i="12"/>
  <c r="IX36" i="12"/>
  <c r="IY36" i="12"/>
  <c r="IZ36" i="12"/>
  <c r="JA36" i="12"/>
  <c r="JB36" i="12"/>
  <c r="JC36" i="12"/>
  <c r="JD36" i="12"/>
  <c r="JE36" i="12"/>
  <c r="JF36" i="12"/>
  <c r="JG36" i="12"/>
  <c r="JH36" i="12"/>
  <c r="JI36" i="12"/>
  <c r="JJ36" i="12"/>
  <c r="JK36" i="12"/>
  <c r="JL36" i="12"/>
  <c r="JM36" i="12"/>
  <c r="JN36" i="12"/>
  <c r="JO36" i="12"/>
  <c r="JP36" i="12"/>
  <c r="JQ36" i="12"/>
  <c r="JR36" i="12"/>
  <c r="JS36" i="12"/>
  <c r="JT36" i="12"/>
  <c r="JU36" i="12"/>
  <c r="JV36" i="12"/>
  <c r="JW36" i="12"/>
  <c r="JX36" i="12"/>
  <c r="JY36" i="12"/>
  <c r="JZ36" i="12"/>
  <c r="KA36" i="12"/>
  <c r="KB36" i="12"/>
  <c r="KC36" i="12"/>
  <c r="KD36" i="12"/>
  <c r="KE36" i="12"/>
  <c r="KF36" i="12"/>
  <c r="KG36" i="12"/>
  <c r="KH36" i="12"/>
  <c r="KI36" i="12"/>
  <c r="KJ36" i="12"/>
  <c r="KK36" i="12"/>
  <c r="KL36" i="12"/>
  <c r="KM36" i="12"/>
  <c r="KN36" i="12"/>
  <c r="KO36" i="12"/>
  <c r="KP36" i="12"/>
  <c r="KQ36" i="12"/>
  <c r="KR36" i="12"/>
  <c r="KS36" i="12"/>
  <c r="KT36" i="12"/>
  <c r="KU36" i="12"/>
  <c r="KV36" i="12"/>
  <c r="KW36" i="12"/>
  <c r="KX36" i="12"/>
  <c r="KY36" i="12"/>
  <c r="KZ36" i="12"/>
  <c r="LA36" i="12"/>
  <c r="LB36" i="12"/>
  <c r="LC36" i="12"/>
  <c r="LD36" i="12"/>
  <c r="LE36" i="12"/>
  <c r="LF36" i="12"/>
  <c r="LG36" i="12"/>
  <c r="LH36" i="12"/>
  <c r="LI36" i="12"/>
  <c r="LJ36" i="12"/>
  <c r="LK36" i="12"/>
  <c r="LL36" i="12"/>
  <c r="LM36" i="12"/>
  <c r="LN36" i="12"/>
  <c r="LO36" i="12"/>
  <c r="LP36" i="12"/>
  <c r="LQ36" i="12"/>
  <c r="LR36" i="12"/>
  <c r="LS36" i="12"/>
  <c r="LT36" i="12"/>
  <c r="LU36" i="12"/>
  <c r="LV36" i="12"/>
  <c r="LW36" i="12"/>
  <c r="LX36" i="12"/>
  <c r="LY36" i="12"/>
  <c r="LZ36" i="12"/>
  <c r="MA36" i="12"/>
  <c r="MB36" i="12"/>
  <c r="MC36" i="12"/>
  <c r="MD36" i="12"/>
  <c r="ME36" i="12"/>
  <c r="MF36" i="12"/>
  <c r="MG36" i="12"/>
  <c r="MH36" i="12"/>
  <c r="MI36" i="12"/>
  <c r="MJ36" i="12"/>
  <c r="MK36" i="12"/>
  <c r="ML36" i="12"/>
  <c r="MM36" i="12"/>
  <c r="MN36" i="12"/>
  <c r="MO36" i="12"/>
  <c r="MP36" i="12"/>
  <c r="MQ36" i="12"/>
  <c r="MR36" i="12"/>
  <c r="MS36" i="12"/>
  <c r="MT36" i="12"/>
  <c r="MU36" i="12"/>
  <c r="MV36" i="12"/>
  <c r="MW36" i="12"/>
  <c r="MX36" i="12"/>
  <c r="MY36" i="12"/>
  <c r="MZ36" i="12"/>
  <c r="NA36" i="12"/>
  <c r="NB36" i="12"/>
  <c r="NC36" i="12"/>
  <c r="ND36" i="12"/>
  <c r="NE36" i="12"/>
  <c r="NF36" i="12"/>
  <c r="NG36" i="12"/>
  <c r="NH36" i="12"/>
  <c r="NI36" i="12"/>
  <c r="NJ36" i="12"/>
  <c r="NK36" i="12"/>
  <c r="NL36" i="12"/>
  <c r="NM36" i="12"/>
  <c r="NN36" i="12"/>
  <c r="NO36" i="12"/>
  <c r="NP36" i="12"/>
  <c r="NQ36" i="12"/>
  <c r="NR36" i="12"/>
  <c r="NS36" i="12"/>
  <c r="NT36" i="12"/>
  <c r="NU36" i="12"/>
  <c r="NV36" i="12"/>
  <c r="NW36" i="12"/>
  <c r="NX36" i="12"/>
  <c r="NY36" i="12"/>
  <c r="NZ36" i="12"/>
  <c r="OA36" i="12"/>
  <c r="OB36" i="12"/>
  <c r="OC36" i="12"/>
  <c r="OD36" i="12"/>
  <c r="OE36" i="12"/>
  <c r="OF36" i="12"/>
  <c r="OG36" i="12"/>
  <c r="OH36" i="12"/>
  <c r="OI36" i="12"/>
  <c r="OJ36" i="12"/>
  <c r="OK36" i="12"/>
  <c r="OL36" i="12"/>
  <c r="OM36" i="12"/>
  <c r="ON36" i="12"/>
  <c r="OO36" i="12"/>
  <c r="OP36" i="12"/>
  <c r="OQ36" i="12"/>
  <c r="OR36" i="12"/>
  <c r="OS36" i="12"/>
  <c r="K86" i="12"/>
  <c r="AI86" i="12"/>
  <c r="AM86" i="12"/>
  <c r="AQ86" i="12"/>
  <c r="AU86" i="12"/>
  <c r="AY86" i="12"/>
  <c r="BC86" i="12"/>
  <c r="BG86" i="12"/>
  <c r="BK86" i="12"/>
  <c r="BO86" i="12"/>
  <c r="BS86" i="12"/>
  <c r="BW86" i="12"/>
  <c r="CA86" i="12"/>
  <c r="CE86" i="12"/>
  <c r="CI86" i="12"/>
  <c r="CM86" i="12"/>
  <c r="CQ86" i="12"/>
  <c r="CU86" i="12"/>
  <c r="CY86" i="12"/>
  <c r="DC86" i="12"/>
  <c r="DG86" i="12"/>
  <c r="DK86" i="12"/>
  <c r="DO86" i="12"/>
  <c r="DS86" i="12"/>
  <c r="DW86" i="12"/>
  <c r="EA86" i="12"/>
  <c r="EE86" i="12"/>
  <c r="EI86" i="12"/>
  <c r="EM86" i="12"/>
  <c r="EQ86" i="12"/>
  <c r="EU86" i="12"/>
  <c r="EY86" i="12"/>
  <c r="FC86" i="12"/>
  <c r="FG86" i="12"/>
  <c r="FK86" i="12"/>
  <c r="FO86" i="12"/>
  <c r="FS86" i="12"/>
  <c r="FW86" i="12"/>
  <c r="GA86" i="12"/>
  <c r="GE86" i="12"/>
  <c r="GI86" i="12"/>
  <c r="GU86" i="12"/>
  <c r="GT37" i="12"/>
  <c r="GT86" i="12" s="1"/>
  <c r="GS37" i="12"/>
  <c r="GS86" i="12" s="1"/>
  <c r="GR37" i="12"/>
  <c r="GR86" i="12" s="1"/>
  <c r="GQ37" i="12"/>
  <c r="GQ86" i="12" s="1"/>
  <c r="GP37" i="12"/>
  <c r="GP86" i="12" s="1"/>
  <c r="GO37" i="12"/>
  <c r="GO86" i="12" s="1"/>
  <c r="GN37" i="12"/>
  <c r="GN86" i="12" s="1"/>
  <c r="GM37" i="12"/>
  <c r="GM86" i="12" s="1"/>
  <c r="GU37" i="12"/>
  <c r="GL37" i="12"/>
  <c r="GL86" i="12" s="1"/>
  <c r="GK37" i="12"/>
  <c r="GK86" i="12" s="1"/>
  <c r="GJ37" i="12"/>
  <c r="GJ86" i="12" s="1"/>
  <c r="GI37" i="12"/>
  <c r="GH37" i="12"/>
  <c r="GH86" i="12" s="1"/>
  <c r="GG37" i="12"/>
  <c r="GG86" i="12" s="1"/>
  <c r="GF37" i="12"/>
  <c r="GF86" i="12" s="1"/>
  <c r="GE37" i="12"/>
  <c r="GD37" i="12"/>
  <c r="GD86" i="12" s="1"/>
  <c r="GC37" i="12"/>
  <c r="GC86" i="12" s="1"/>
  <c r="GB37" i="12"/>
  <c r="GB86" i="12" s="1"/>
  <c r="GA37" i="12"/>
  <c r="FZ37" i="12"/>
  <c r="FZ86" i="12" s="1"/>
  <c r="FY37" i="12"/>
  <c r="FY86" i="12" s="1"/>
  <c r="FX37" i="12"/>
  <c r="FX86" i="12" s="1"/>
  <c r="FW37" i="12"/>
  <c r="FV37" i="12"/>
  <c r="FV86" i="12" s="1"/>
  <c r="FU37" i="12"/>
  <c r="FU86" i="12" s="1"/>
  <c r="FT37" i="12"/>
  <c r="FT86" i="12" s="1"/>
  <c r="FS37" i="12"/>
  <c r="FR37" i="12"/>
  <c r="FR86" i="12" s="1"/>
  <c r="FQ37" i="12"/>
  <c r="FQ86" i="12" s="1"/>
  <c r="FP37" i="12"/>
  <c r="FP86" i="12" s="1"/>
  <c r="FO37" i="12"/>
  <c r="FN37" i="12"/>
  <c r="FN86" i="12" s="1"/>
  <c r="FM37" i="12"/>
  <c r="FM86" i="12" s="1"/>
  <c r="FL37" i="12"/>
  <c r="FL86" i="12" s="1"/>
  <c r="FK37" i="12"/>
  <c r="FJ37" i="12"/>
  <c r="FJ86" i="12" s="1"/>
  <c r="FI37" i="12"/>
  <c r="FI86" i="12" s="1"/>
  <c r="FH37" i="12"/>
  <c r="FH86" i="12" s="1"/>
  <c r="FG37" i="12"/>
  <c r="FF37" i="12"/>
  <c r="FF86" i="12" s="1"/>
  <c r="FE37" i="12"/>
  <c r="FE86" i="12" s="1"/>
  <c r="FD37" i="12"/>
  <c r="FD86" i="12" s="1"/>
  <c r="FC37" i="12"/>
  <c r="FB37" i="12"/>
  <c r="FB86" i="12" s="1"/>
  <c r="FA37" i="12"/>
  <c r="FA86" i="12" s="1"/>
  <c r="EZ37" i="12"/>
  <c r="EZ86" i="12" s="1"/>
  <c r="EY37" i="12"/>
  <c r="EX37" i="12"/>
  <c r="EX86" i="12" s="1"/>
  <c r="EW37" i="12"/>
  <c r="EW86" i="12" s="1"/>
  <c r="EV37" i="12"/>
  <c r="EV86" i="12" s="1"/>
  <c r="EU37" i="12"/>
  <c r="ET37" i="12"/>
  <c r="ET86" i="12" s="1"/>
  <c r="ES37" i="12"/>
  <c r="ES86" i="12" s="1"/>
  <c r="ER37" i="12"/>
  <c r="ER86" i="12" s="1"/>
  <c r="EQ37" i="12"/>
  <c r="EP37" i="12"/>
  <c r="EP86" i="12" s="1"/>
  <c r="EO37" i="12"/>
  <c r="EO86" i="12" s="1"/>
  <c r="EN37" i="12"/>
  <c r="EN86" i="12" s="1"/>
  <c r="EM37" i="12"/>
  <c r="EL37" i="12"/>
  <c r="EL86" i="12" s="1"/>
  <c r="EK37" i="12"/>
  <c r="EK86" i="12" s="1"/>
  <c r="EJ37" i="12"/>
  <c r="EJ86" i="12" s="1"/>
  <c r="EI37" i="12"/>
  <c r="EH37" i="12"/>
  <c r="EH86" i="12" s="1"/>
  <c r="EG37" i="12"/>
  <c r="EG86" i="12" s="1"/>
  <c r="EF37" i="12"/>
  <c r="EF86" i="12" s="1"/>
  <c r="EE37" i="12"/>
  <c r="ED37" i="12"/>
  <c r="ED86" i="12" s="1"/>
  <c r="EC37" i="12"/>
  <c r="EC86" i="12" s="1"/>
  <c r="EB37" i="12"/>
  <c r="EB86" i="12" s="1"/>
  <c r="EA37" i="12"/>
  <c r="DZ37" i="12"/>
  <c r="DZ86" i="12" s="1"/>
  <c r="DY37" i="12"/>
  <c r="DY86" i="12" s="1"/>
  <c r="DX37" i="12"/>
  <c r="DX86" i="12" s="1"/>
  <c r="DW37" i="12"/>
  <c r="DV37" i="12"/>
  <c r="DV86" i="12" s="1"/>
  <c r="DU37" i="12"/>
  <c r="DU86" i="12" s="1"/>
  <c r="DT37" i="12"/>
  <c r="DT86" i="12" s="1"/>
  <c r="DS37" i="12"/>
  <c r="DR37" i="12"/>
  <c r="DR86" i="12" s="1"/>
  <c r="DQ37" i="12"/>
  <c r="DQ86" i="12" s="1"/>
  <c r="DP37" i="12"/>
  <c r="DP86" i="12" s="1"/>
  <c r="DO37" i="12"/>
  <c r="DN37" i="12"/>
  <c r="DN86" i="12" s="1"/>
  <c r="DM37" i="12"/>
  <c r="DM86" i="12" s="1"/>
  <c r="DL37" i="12"/>
  <c r="DL86" i="12" s="1"/>
  <c r="DK37" i="12"/>
  <c r="DJ37" i="12"/>
  <c r="DJ86" i="12" s="1"/>
  <c r="DI37" i="12"/>
  <c r="DI86" i="12" s="1"/>
  <c r="DH37" i="12"/>
  <c r="DH86" i="12" s="1"/>
  <c r="DG37" i="12"/>
  <c r="DF37" i="12"/>
  <c r="DF86" i="12" s="1"/>
  <c r="DE37" i="12"/>
  <c r="DE86" i="12" s="1"/>
  <c r="DD37" i="12"/>
  <c r="DD86" i="12" s="1"/>
  <c r="DC37" i="12"/>
  <c r="DB37" i="12"/>
  <c r="DB86" i="12" s="1"/>
  <c r="DA37" i="12"/>
  <c r="DA86" i="12" s="1"/>
  <c r="CZ37" i="12"/>
  <c r="CZ86" i="12" s="1"/>
  <c r="CY37" i="12"/>
  <c r="CX37" i="12"/>
  <c r="CX86" i="12" s="1"/>
  <c r="CW37" i="12"/>
  <c r="CW86" i="12" s="1"/>
  <c r="CV37" i="12"/>
  <c r="CV86" i="12" s="1"/>
  <c r="CU37" i="12"/>
  <c r="CT37" i="12"/>
  <c r="CT86" i="12" s="1"/>
  <c r="CS37" i="12"/>
  <c r="CS86" i="12" s="1"/>
  <c r="CR37" i="12"/>
  <c r="CR86" i="12" s="1"/>
  <c r="CQ37" i="12"/>
  <c r="CP37" i="12"/>
  <c r="CP86" i="12" s="1"/>
  <c r="CO37" i="12"/>
  <c r="CO86" i="12" s="1"/>
  <c r="CN37" i="12"/>
  <c r="CN86" i="12" s="1"/>
  <c r="CM37" i="12"/>
  <c r="CL37" i="12"/>
  <c r="CL86" i="12" s="1"/>
  <c r="CK37" i="12"/>
  <c r="CK86" i="12" s="1"/>
  <c r="CJ37" i="12"/>
  <c r="CJ86" i="12" s="1"/>
  <c r="CI37" i="12"/>
  <c r="CH37" i="12"/>
  <c r="CH86" i="12" s="1"/>
  <c r="CG37" i="12"/>
  <c r="CG86" i="12" s="1"/>
  <c r="CF37" i="12"/>
  <c r="CF86" i="12" s="1"/>
  <c r="CE37" i="12"/>
  <c r="CD37" i="12"/>
  <c r="CD86" i="12" s="1"/>
  <c r="CC37" i="12"/>
  <c r="CC86" i="12" s="1"/>
  <c r="CB37" i="12"/>
  <c r="CB86" i="12" s="1"/>
  <c r="CA37" i="12"/>
  <c r="BZ37" i="12"/>
  <c r="BZ86" i="12" s="1"/>
  <c r="BY37" i="12"/>
  <c r="BY86" i="12" s="1"/>
  <c r="BX37" i="12"/>
  <c r="BX86" i="12" s="1"/>
  <c r="BW37" i="12"/>
  <c r="BV37" i="12"/>
  <c r="BV86" i="12" s="1"/>
  <c r="BU37" i="12"/>
  <c r="BU86" i="12" s="1"/>
  <c r="BT37" i="12"/>
  <c r="BT86" i="12" s="1"/>
  <c r="BS37" i="12"/>
  <c r="BR37" i="12"/>
  <c r="BR86" i="12" s="1"/>
  <c r="BQ37" i="12"/>
  <c r="BQ86" i="12" s="1"/>
  <c r="BP37" i="12"/>
  <c r="BP86" i="12" s="1"/>
  <c r="BO37" i="12"/>
  <c r="BN37" i="12"/>
  <c r="BN86" i="12" s="1"/>
  <c r="BM37" i="12"/>
  <c r="BM86" i="12" s="1"/>
  <c r="BL37" i="12"/>
  <c r="BL86" i="12" s="1"/>
  <c r="BK37" i="12"/>
  <c r="BJ37" i="12"/>
  <c r="BJ86" i="12" s="1"/>
  <c r="BI37" i="12"/>
  <c r="BI86" i="12" s="1"/>
  <c r="BH37" i="12"/>
  <c r="BH86" i="12" s="1"/>
  <c r="BG37" i="12"/>
  <c r="BF37" i="12"/>
  <c r="BF86" i="12" s="1"/>
  <c r="BE37" i="12"/>
  <c r="BE86" i="12" s="1"/>
  <c r="BD37" i="12"/>
  <c r="BD86" i="12" s="1"/>
  <c r="BC37" i="12"/>
  <c r="BB37" i="12"/>
  <c r="BB86" i="12" s="1"/>
  <c r="BA37" i="12"/>
  <c r="BA86" i="12" s="1"/>
  <c r="AZ37" i="12"/>
  <c r="AZ86" i="12" s="1"/>
  <c r="AY37" i="12"/>
  <c r="AX37" i="12"/>
  <c r="AX86" i="12" s="1"/>
  <c r="AW37" i="12"/>
  <c r="AW86" i="12" s="1"/>
  <c r="AV37" i="12"/>
  <c r="AV86" i="12" s="1"/>
  <c r="AU37" i="12"/>
  <c r="AT37" i="12"/>
  <c r="AT86" i="12" s="1"/>
  <c r="AS37" i="12"/>
  <c r="AS86" i="12" s="1"/>
  <c r="AR37" i="12"/>
  <c r="AR86" i="12" s="1"/>
  <c r="AQ37" i="12"/>
  <c r="AP37" i="12"/>
  <c r="AP86" i="12" s="1"/>
  <c r="AO37" i="12"/>
  <c r="AO86" i="12" s="1"/>
  <c r="AN37" i="12"/>
  <c r="AN86" i="12" s="1"/>
  <c r="AM37" i="12"/>
  <c r="AL37" i="12"/>
  <c r="AL86" i="12" s="1"/>
  <c r="AK37" i="12"/>
  <c r="AK86" i="12" s="1"/>
  <c r="AJ37" i="12"/>
  <c r="AJ86" i="12" s="1"/>
  <c r="AI37" i="12"/>
  <c r="AH37" i="12"/>
  <c r="AH86" i="12" s="1"/>
  <c r="AG37" i="12"/>
  <c r="AG86" i="12" s="1"/>
  <c r="AF37" i="12"/>
  <c r="AF86" i="12" s="1"/>
  <c r="AE37" i="12"/>
  <c r="AE86" i="12" s="1"/>
  <c r="AD37" i="12"/>
  <c r="AD86" i="12" s="1"/>
  <c r="AC37" i="12"/>
  <c r="AC86" i="12" s="1"/>
  <c r="AB37" i="12"/>
  <c r="AB86" i="12" s="1"/>
  <c r="AA37" i="12"/>
  <c r="AA86" i="12" s="1"/>
  <c r="Z37" i="12"/>
  <c r="Z86" i="12" s="1"/>
  <c r="Y37" i="12"/>
  <c r="Y86" i="12" s="1"/>
  <c r="X37" i="12"/>
  <c r="X86" i="12" s="1"/>
  <c r="W37" i="12"/>
  <c r="W86" i="12" s="1"/>
  <c r="V37" i="12"/>
  <c r="V86" i="12" s="1"/>
  <c r="U37" i="12"/>
  <c r="U86" i="12" s="1"/>
  <c r="T37" i="12"/>
  <c r="T86" i="12" s="1"/>
  <c r="S37" i="12"/>
  <c r="S86" i="12" s="1"/>
  <c r="R37" i="12"/>
  <c r="R86" i="12" s="1"/>
  <c r="Q37" i="12"/>
  <c r="Q86" i="12" s="1"/>
  <c r="P37" i="12"/>
  <c r="P86" i="12" s="1"/>
  <c r="O37" i="12"/>
  <c r="O86" i="12" s="1"/>
  <c r="N37" i="12"/>
  <c r="N86" i="12" s="1"/>
  <c r="M37" i="12"/>
  <c r="M86" i="12" s="1"/>
  <c r="L37" i="12"/>
  <c r="L86" i="12" s="1"/>
  <c r="K37" i="12"/>
  <c r="J37" i="12"/>
  <c r="J86" i="12" s="1"/>
  <c r="I37" i="12"/>
  <c r="I86" i="12" s="1"/>
  <c r="H37" i="12"/>
  <c r="H86" i="12" s="1"/>
  <c r="G37" i="12"/>
  <c r="HE15" i="12" s="1"/>
  <c r="F37" i="12"/>
  <c r="F86" i="12" s="1"/>
  <c r="HD270" i="12" s="1"/>
  <c r="E37" i="12"/>
  <c r="E86" i="12" s="1"/>
  <c r="HC270" i="12" s="1"/>
  <c r="D37" i="12"/>
  <c r="D86" i="12" s="1"/>
  <c r="HB309" i="12" s="1"/>
  <c r="HE36" i="12" l="1"/>
  <c r="HE33" i="12"/>
  <c r="HC28" i="12"/>
  <c r="HC12" i="12"/>
  <c r="HC71" i="12"/>
  <c r="HC55" i="12"/>
  <c r="HC262" i="12"/>
  <c r="HC246" i="12"/>
  <c r="HC299" i="12"/>
  <c r="HC283" i="12"/>
  <c r="HC36" i="12"/>
  <c r="HC24" i="12"/>
  <c r="HC83" i="12"/>
  <c r="HC67" i="12"/>
  <c r="HC51" i="12"/>
  <c r="HC258" i="12"/>
  <c r="HC242" i="12"/>
  <c r="HC295" i="12"/>
  <c r="HC279" i="12"/>
  <c r="HC20" i="12"/>
  <c r="HC79" i="12"/>
  <c r="HC63" i="12"/>
  <c r="HC47" i="12"/>
  <c r="HC254" i="12"/>
  <c r="HC307" i="12"/>
  <c r="HC291" i="12"/>
  <c r="HC275" i="12"/>
  <c r="HC32" i="12"/>
  <c r="HC16" i="12"/>
  <c r="HC75" i="12"/>
  <c r="HC59" i="12"/>
  <c r="HC266" i="12"/>
  <c r="HC250" i="12"/>
  <c r="HC303" i="12"/>
  <c r="HC287" i="12"/>
  <c r="HC271" i="12"/>
  <c r="HE30" i="12"/>
  <c r="HE27" i="12"/>
  <c r="HE20" i="12"/>
  <c r="HE17" i="12"/>
  <c r="HE14" i="12"/>
  <c r="HE11" i="12"/>
  <c r="HE32" i="12"/>
  <c r="HE29" i="12"/>
  <c r="HE26" i="12"/>
  <c r="HE23" i="12"/>
  <c r="HE16" i="12"/>
  <c r="HE13" i="12"/>
  <c r="HE35" i="12"/>
  <c r="HE28" i="12"/>
  <c r="HE25" i="12"/>
  <c r="HE22" i="12"/>
  <c r="HE19" i="12"/>
  <c r="HE12" i="12"/>
  <c r="G86" i="12"/>
  <c r="HE34" i="12"/>
  <c r="HE31" i="12"/>
  <c r="HE24" i="12"/>
  <c r="HE21" i="12"/>
  <c r="HE18" i="12"/>
  <c r="HD18" i="12"/>
  <c r="HD16" i="12"/>
  <c r="HD11" i="12"/>
  <c r="HD84" i="12"/>
  <c r="HD77" i="12"/>
  <c r="HD75" i="12"/>
  <c r="HD70" i="12"/>
  <c r="HD68" i="12"/>
  <c r="HD61" i="12"/>
  <c r="HD59" i="12"/>
  <c r="HD54" i="12"/>
  <c r="HD52" i="12"/>
  <c r="HD45" i="12"/>
  <c r="HD305" i="12"/>
  <c r="HD303" i="12"/>
  <c r="HD298" i="12"/>
  <c r="HD296" i="12"/>
  <c r="HD289" i="12"/>
  <c r="HD287" i="12"/>
  <c r="HD282" i="12"/>
  <c r="HD280" i="12"/>
  <c r="HD273" i="12"/>
  <c r="HD271" i="12"/>
  <c r="HD32" i="12"/>
  <c r="HD27" i="12"/>
  <c r="HD14" i="12"/>
  <c r="HD12" i="12"/>
  <c r="HD55" i="12"/>
  <c r="HD267" i="12"/>
  <c r="HD261" i="12"/>
  <c r="HD308" i="12"/>
  <c r="HD292" i="12"/>
  <c r="HD285" i="12"/>
  <c r="HD283" i="12"/>
  <c r="HD278" i="12"/>
  <c r="HD276" i="12"/>
  <c r="HD34" i="12"/>
  <c r="HD82" i="12"/>
  <c r="HD73" i="12"/>
  <c r="HD71" i="12"/>
  <c r="HD66" i="12"/>
  <c r="HD64" i="12"/>
  <c r="HD50" i="12"/>
  <c r="HD259" i="12"/>
  <c r="HD253" i="12"/>
  <c r="HD243" i="12"/>
  <c r="HD301" i="12"/>
  <c r="HD299" i="12"/>
  <c r="HD294" i="12"/>
  <c r="HD19" i="12"/>
  <c r="HD17" i="12"/>
  <c r="HD85" i="12"/>
  <c r="HD83" i="12"/>
  <c r="HD78" i="12"/>
  <c r="HD76" i="12"/>
  <c r="HD69" i="12"/>
  <c r="HD67" i="12"/>
  <c r="HD62" i="12"/>
  <c r="HD60" i="12"/>
  <c r="HD53" i="12"/>
  <c r="HD51" i="12"/>
  <c r="HD46" i="12"/>
  <c r="HD306" i="12"/>
  <c r="HD304" i="12"/>
  <c r="HD297" i="12"/>
  <c r="HD295" i="12"/>
  <c r="HD290" i="12"/>
  <c r="HD288" i="12"/>
  <c r="HD281" i="12"/>
  <c r="HD279" i="12"/>
  <c r="HD274" i="12"/>
  <c r="HD272" i="12"/>
  <c r="HD25" i="12"/>
  <c r="HD30" i="12"/>
  <c r="HD28" i="12"/>
  <c r="HD23" i="12"/>
  <c r="HD21" i="12"/>
  <c r="HD80" i="12"/>
  <c r="HD57" i="12"/>
  <c r="HD48" i="12"/>
  <c r="HD265" i="12"/>
  <c r="HD263" i="12"/>
  <c r="HD257" i="12"/>
  <c r="HD255" i="12"/>
  <c r="HD251" i="12"/>
  <c r="HD249" i="12"/>
  <c r="HD247" i="12"/>
  <c r="HD245" i="12"/>
  <c r="HD310" i="12"/>
  <c r="HD35" i="12"/>
  <c r="HD33" i="12"/>
  <c r="HD26" i="12"/>
  <c r="HD24" i="12"/>
  <c r="HD36" i="12"/>
  <c r="HD31" i="12"/>
  <c r="HD29" i="12"/>
  <c r="HD22" i="12"/>
  <c r="HD20" i="12"/>
  <c r="HD15" i="12"/>
  <c r="HD13" i="12"/>
  <c r="HD81" i="12"/>
  <c r="HD79" i="12"/>
  <c r="HD74" i="12"/>
  <c r="HD72" i="12"/>
  <c r="HD65" i="12"/>
  <c r="HD63" i="12"/>
  <c r="HD58" i="12"/>
  <c r="HD56" i="12"/>
  <c r="HD49" i="12"/>
  <c r="HD47" i="12"/>
  <c r="HD266" i="12"/>
  <c r="HD264" i="12"/>
  <c r="HD262" i="12"/>
  <c r="HD260" i="12"/>
  <c r="HD258" i="12"/>
  <c r="HD256" i="12"/>
  <c r="HD254" i="12"/>
  <c r="HD252" i="12"/>
  <c r="HD250" i="12"/>
  <c r="HD248" i="12"/>
  <c r="HD246" i="12"/>
  <c r="HD244" i="12"/>
  <c r="HD242" i="12"/>
  <c r="HD309" i="12"/>
  <c r="HD307" i="12"/>
  <c r="HD302" i="12"/>
  <c r="HD300" i="12"/>
  <c r="HD293" i="12"/>
  <c r="HD291" i="12"/>
  <c r="HD286" i="12"/>
  <c r="HD284" i="12"/>
  <c r="HD277" i="12"/>
  <c r="HD275" i="12"/>
  <c r="HC33" i="12"/>
  <c r="HC29" i="12"/>
  <c r="HC25" i="12"/>
  <c r="HC21" i="12"/>
  <c r="HC17" i="12"/>
  <c r="HC13" i="12"/>
  <c r="HC84" i="12"/>
  <c r="HC80" i="12"/>
  <c r="HC76" i="12"/>
  <c r="HC72" i="12"/>
  <c r="HC68" i="12"/>
  <c r="HC64" i="12"/>
  <c r="HC60" i="12"/>
  <c r="HC56" i="12"/>
  <c r="HC52" i="12"/>
  <c r="HC48" i="12"/>
  <c r="HC265" i="12"/>
  <c r="HC261" i="12"/>
  <c r="HC257" i="12"/>
  <c r="HC253" i="12"/>
  <c r="HC249" i="12"/>
  <c r="HC245" i="12"/>
  <c r="HC308" i="12"/>
  <c r="HC304" i="12"/>
  <c r="HC300" i="12"/>
  <c r="HC296" i="12"/>
  <c r="HC292" i="12"/>
  <c r="HC288" i="12"/>
  <c r="HC284" i="12"/>
  <c r="HC280" i="12"/>
  <c r="HC276" i="12"/>
  <c r="HC272" i="12"/>
  <c r="HC34" i="12"/>
  <c r="HC30" i="12"/>
  <c r="HC26" i="12"/>
  <c r="HC22" i="12"/>
  <c r="HC18" i="12"/>
  <c r="HC14" i="12"/>
  <c r="HC85" i="12"/>
  <c r="HC81" i="12"/>
  <c r="HC77" i="12"/>
  <c r="HC73" i="12"/>
  <c r="HC69" i="12"/>
  <c r="HC65" i="12"/>
  <c r="HC61" i="12"/>
  <c r="HC57" i="12"/>
  <c r="HC53" i="12"/>
  <c r="HC49" i="12"/>
  <c r="HC45" i="12"/>
  <c r="HC264" i="12"/>
  <c r="HC260" i="12"/>
  <c r="HC256" i="12"/>
  <c r="HC252" i="12"/>
  <c r="HC248" i="12"/>
  <c r="HC244" i="12"/>
  <c r="HC309" i="12"/>
  <c r="HC305" i="12"/>
  <c r="HC301" i="12"/>
  <c r="HC297" i="12"/>
  <c r="HC293" i="12"/>
  <c r="HC289" i="12"/>
  <c r="HC285" i="12"/>
  <c r="HC281" i="12"/>
  <c r="HC277" i="12"/>
  <c r="HC273" i="12"/>
  <c r="HC35" i="12"/>
  <c r="HC31" i="12"/>
  <c r="HC27" i="12"/>
  <c r="HC23" i="12"/>
  <c r="HC19" i="12"/>
  <c r="HC15" i="12"/>
  <c r="HC11" i="12"/>
  <c r="HC82" i="12"/>
  <c r="HC78" i="12"/>
  <c r="HC74" i="12"/>
  <c r="HC70" i="12"/>
  <c r="HC66" i="12"/>
  <c r="HC62" i="12"/>
  <c r="HC58" i="12"/>
  <c r="HC54" i="12"/>
  <c r="HC50" i="12"/>
  <c r="HC46" i="12"/>
  <c r="HC267" i="12"/>
  <c r="HC263" i="12"/>
  <c r="HC259" i="12"/>
  <c r="HC255" i="12"/>
  <c r="HC251" i="12"/>
  <c r="HC247" i="12"/>
  <c r="HC243" i="12"/>
  <c r="HC310" i="12"/>
  <c r="HC306" i="12"/>
  <c r="HC302" i="12"/>
  <c r="HC298" i="12"/>
  <c r="HC294" i="12"/>
  <c r="HC290" i="12"/>
  <c r="HC286" i="12"/>
  <c r="HC282" i="12"/>
  <c r="HC278" i="12"/>
  <c r="HC274" i="12"/>
  <c r="HB11" i="12"/>
  <c r="HB15" i="12"/>
  <c r="HB19" i="12"/>
  <c r="HB23" i="12"/>
  <c r="HB27" i="12"/>
  <c r="HB31" i="12"/>
  <c r="HB35" i="12"/>
  <c r="HB45" i="12"/>
  <c r="HB49" i="12"/>
  <c r="HB53" i="12"/>
  <c r="HB57" i="12"/>
  <c r="HB61" i="12"/>
  <c r="HB65" i="12"/>
  <c r="HB69" i="12"/>
  <c r="HB73" i="12"/>
  <c r="HB77" i="12"/>
  <c r="HB81" i="12"/>
  <c r="HB85" i="12"/>
  <c r="HB242" i="12"/>
  <c r="HB246" i="12"/>
  <c r="HB250" i="12"/>
  <c r="HB254" i="12"/>
  <c r="HB258" i="12"/>
  <c r="HB262" i="12"/>
  <c r="HB266" i="12"/>
  <c r="HB270" i="12"/>
  <c r="HB274" i="12"/>
  <c r="HB278" i="12"/>
  <c r="HB282" i="12"/>
  <c r="HB286" i="12"/>
  <c r="HB290" i="12"/>
  <c r="HB294" i="12"/>
  <c r="HB298" i="12"/>
  <c r="HB302" i="12"/>
  <c r="HB306" i="12"/>
  <c r="HB310" i="12"/>
  <c r="HB12" i="12"/>
  <c r="HB16" i="12"/>
  <c r="HB20" i="12"/>
  <c r="HB24" i="12"/>
  <c r="HB28" i="12"/>
  <c r="HB32" i="12"/>
  <c r="HB36" i="12"/>
  <c r="HB46" i="12"/>
  <c r="HB50" i="12"/>
  <c r="HB54" i="12"/>
  <c r="HB58" i="12"/>
  <c r="HB62" i="12"/>
  <c r="HB66" i="12"/>
  <c r="HB70" i="12"/>
  <c r="HB74" i="12"/>
  <c r="HB78" i="12"/>
  <c r="HB82" i="12"/>
  <c r="HB243" i="12"/>
  <c r="HB247" i="12"/>
  <c r="HB251" i="12"/>
  <c r="HB255" i="12"/>
  <c r="HB259" i="12"/>
  <c r="HB263" i="12"/>
  <c r="HB267" i="12"/>
  <c r="HB271" i="12"/>
  <c r="HB275" i="12"/>
  <c r="HB279" i="12"/>
  <c r="HB283" i="12"/>
  <c r="HB287" i="12"/>
  <c r="HB291" i="12"/>
  <c r="HB295" i="12"/>
  <c r="HB299" i="12"/>
  <c r="HB303" i="12"/>
  <c r="HB307" i="12"/>
  <c r="HB13" i="12"/>
  <c r="HB17" i="12"/>
  <c r="HB21" i="12"/>
  <c r="HB25" i="12"/>
  <c r="HB29" i="12"/>
  <c r="HB33" i="12"/>
  <c r="HB47" i="12"/>
  <c r="HB51" i="12"/>
  <c r="HB55" i="12"/>
  <c r="HB59" i="12"/>
  <c r="HB63" i="12"/>
  <c r="HB67" i="12"/>
  <c r="HB71" i="12"/>
  <c r="HB75" i="12"/>
  <c r="HB79" i="12"/>
  <c r="HB83" i="12"/>
  <c r="HB244" i="12"/>
  <c r="HB248" i="12"/>
  <c r="HB252" i="12"/>
  <c r="HB256" i="12"/>
  <c r="HB260" i="12"/>
  <c r="HB264" i="12"/>
  <c r="HB272" i="12"/>
  <c r="HB276" i="12"/>
  <c r="HB280" i="12"/>
  <c r="HB284" i="12"/>
  <c r="HB288" i="12"/>
  <c r="HB292" i="12"/>
  <c r="HB296" i="12"/>
  <c r="HB300" i="12"/>
  <c r="HB304" i="12"/>
  <c r="HB308" i="12"/>
  <c r="HB14" i="12"/>
  <c r="HB18" i="12"/>
  <c r="HB22" i="12"/>
  <c r="HB26" i="12"/>
  <c r="HB30" i="12"/>
  <c r="HB34" i="12"/>
  <c r="HB48" i="12"/>
  <c r="HB52" i="12"/>
  <c r="HB56" i="12"/>
  <c r="HB60" i="12"/>
  <c r="HB64" i="12"/>
  <c r="HB68" i="12"/>
  <c r="HB72" i="12"/>
  <c r="HB76" i="12"/>
  <c r="HB80" i="12"/>
  <c r="HB84" i="12"/>
  <c r="HB245" i="12"/>
  <c r="HB249" i="12"/>
  <c r="HB253" i="12"/>
  <c r="HB257" i="12"/>
  <c r="HB261" i="12"/>
  <c r="HB265" i="12"/>
  <c r="HB273" i="12"/>
  <c r="HB277" i="12"/>
  <c r="HB281" i="12"/>
  <c r="HB285" i="12"/>
  <c r="HB289" i="12"/>
  <c r="HB293" i="12"/>
  <c r="HB297" i="12"/>
  <c r="HB301" i="12"/>
  <c r="HB305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BE39" i="12"/>
  <c r="BF39" i="12"/>
  <c r="BG39" i="12"/>
  <c r="BH39" i="12"/>
  <c r="BI39" i="12"/>
  <c r="BJ39" i="12"/>
  <c r="BK39" i="12"/>
  <c r="BL39" i="12"/>
  <c r="BM39" i="12"/>
  <c r="BN39" i="12"/>
  <c r="BO39" i="12"/>
  <c r="BP39" i="12"/>
  <c r="BQ39" i="12"/>
  <c r="BR39" i="12"/>
  <c r="BS39" i="12"/>
  <c r="BT39" i="12"/>
  <c r="BU39" i="12"/>
  <c r="BV39" i="12"/>
  <c r="BW39" i="12"/>
  <c r="BX39" i="12"/>
  <c r="BY39" i="12"/>
  <c r="BZ39" i="12"/>
  <c r="CA39" i="12"/>
  <c r="CB39" i="12"/>
  <c r="CC39" i="12"/>
  <c r="CD39" i="12"/>
  <c r="CE39" i="12"/>
  <c r="CF39" i="12"/>
  <c r="CG39" i="12"/>
  <c r="CH39" i="12"/>
  <c r="CI39" i="12"/>
  <c r="CJ39" i="12"/>
  <c r="CK39" i="12"/>
  <c r="CL39" i="12"/>
  <c r="CM39" i="12"/>
  <c r="CN39" i="12"/>
  <c r="CO39" i="12"/>
  <c r="CP39" i="12"/>
  <c r="CQ39" i="12"/>
  <c r="CR39" i="12"/>
  <c r="CS39" i="12"/>
  <c r="CT39" i="12"/>
  <c r="CU39" i="12"/>
  <c r="CV39" i="12"/>
  <c r="CW39" i="12"/>
  <c r="CX39" i="12"/>
  <c r="CY39" i="12"/>
  <c r="CZ39" i="12"/>
  <c r="DA39" i="12"/>
  <c r="DB39" i="12"/>
  <c r="DC39" i="12"/>
  <c r="DD39" i="12"/>
  <c r="DE39" i="12"/>
  <c r="DF39" i="12"/>
  <c r="DG39" i="12"/>
  <c r="DH39" i="12"/>
  <c r="DI39" i="12"/>
  <c r="DJ39" i="12"/>
  <c r="DK39" i="12"/>
  <c r="DL39" i="12"/>
  <c r="DM39" i="12"/>
  <c r="DN39" i="12"/>
  <c r="DO39" i="12"/>
  <c r="DP39" i="12"/>
  <c r="DQ39" i="12"/>
  <c r="DR39" i="12"/>
  <c r="DS39" i="12"/>
  <c r="DT39" i="12"/>
  <c r="DU39" i="12"/>
  <c r="DV39" i="12"/>
  <c r="DW39" i="12"/>
  <c r="DX39" i="12"/>
  <c r="DY39" i="12"/>
  <c r="DZ39" i="12"/>
  <c r="EA39" i="12"/>
  <c r="EB39" i="12"/>
  <c r="EC39" i="12"/>
  <c r="ED39" i="12"/>
  <c r="EE39" i="12"/>
  <c r="EF39" i="12"/>
  <c r="EG39" i="12"/>
  <c r="EH39" i="12"/>
  <c r="EI39" i="12"/>
  <c r="EJ39" i="12"/>
  <c r="EK39" i="12"/>
  <c r="EL39" i="12"/>
  <c r="EM39" i="12"/>
  <c r="EN39" i="12"/>
  <c r="EO39" i="12"/>
  <c r="EP39" i="12"/>
  <c r="EQ39" i="12"/>
  <c r="ER39" i="12"/>
  <c r="ES39" i="12"/>
  <c r="ET39" i="12"/>
  <c r="EU39" i="12"/>
  <c r="EV39" i="12"/>
  <c r="EW39" i="12"/>
  <c r="EX39" i="12"/>
  <c r="EY39" i="12"/>
  <c r="EZ39" i="12"/>
  <c r="FA39" i="12"/>
  <c r="FB39" i="12"/>
  <c r="FC39" i="12"/>
  <c r="FD39" i="12"/>
  <c r="FE39" i="12"/>
  <c r="FF39" i="12"/>
  <c r="FG39" i="12"/>
  <c r="FH39" i="12"/>
  <c r="FI39" i="12"/>
  <c r="FJ39" i="12"/>
  <c r="FK39" i="12"/>
  <c r="FL39" i="12"/>
  <c r="FM39" i="12"/>
  <c r="FN39" i="12"/>
  <c r="FO39" i="12"/>
  <c r="FP39" i="12"/>
  <c r="FQ39" i="12"/>
  <c r="FR39" i="12"/>
  <c r="FS39" i="12"/>
  <c r="FT39" i="12"/>
  <c r="FU39" i="12"/>
  <c r="FV39" i="12"/>
  <c r="FW39" i="12"/>
  <c r="FX39" i="12"/>
  <c r="FY39" i="12"/>
  <c r="FZ39" i="12"/>
  <c r="GA39" i="12"/>
  <c r="GB39" i="12"/>
  <c r="GC39" i="12"/>
  <c r="GD39" i="12"/>
  <c r="GE39" i="12"/>
  <c r="GF39" i="12"/>
  <c r="GG39" i="12"/>
  <c r="GH39" i="12"/>
  <c r="GI39" i="12"/>
  <c r="GJ39" i="12"/>
  <c r="GK39" i="12"/>
  <c r="GL39" i="12"/>
  <c r="GM39" i="12"/>
  <c r="GN39" i="12"/>
  <c r="GO39" i="12"/>
  <c r="GP39" i="12"/>
  <c r="GQ39" i="12"/>
  <c r="GR39" i="12"/>
  <c r="GS39" i="12"/>
  <c r="GT39" i="12"/>
  <c r="GU39" i="12"/>
  <c r="D39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BE88" i="12"/>
  <c r="BF88" i="12"/>
  <c r="BG88" i="12"/>
  <c r="BH88" i="12"/>
  <c r="BI88" i="12"/>
  <c r="BJ88" i="12"/>
  <c r="BK88" i="12"/>
  <c r="BL88" i="12"/>
  <c r="BM88" i="12"/>
  <c r="BN88" i="12"/>
  <c r="BO88" i="12"/>
  <c r="BP88" i="12"/>
  <c r="BQ88" i="12"/>
  <c r="BR88" i="12"/>
  <c r="BS88" i="12"/>
  <c r="BT88" i="12"/>
  <c r="BU88" i="12"/>
  <c r="BV88" i="12"/>
  <c r="BW88" i="12"/>
  <c r="BX88" i="12"/>
  <c r="BY88" i="12"/>
  <c r="BZ88" i="12"/>
  <c r="CA88" i="12"/>
  <c r="CB88" i="12"/>
  <c r="CC88" i="12"/>
  <c r="CD88" i="12"/>
  <c r="CE88" i="12"/>
  <c r="CF88" i="12"/>
  <c r="CG88" i="12"/>
  <c r="CH88" i="12"/>
  <c r="CI88" i="12"/>
  <c r="CJ88" i="12"/>
  <c r="CK88" i="12"/>
  <c r="CL88" i="12"/>
  <c r="CM88" i="12"/>
  <c r="CN88" i="12"/>
  <c r="CO88" i="12"/>
  <c r="CP88" i="12"/>
  <c r="CQ88" i="12"/>
  <c r="CR88" i="12"/>
  <c r="CS88" i="12"/>
  <c r="CT88" i="12"/>
  <c r="CU88" i="12"/>
  <c r="CV88" i="12"/>
  <c r="CW88" i="12"/>
  <c r="CX88" i="12"/>
  <c r="CY88" i="12"/>
  <c r="CZ88" i="12"/>
  <c r="DA88" i="12"/>
  <c r="DB88" i="12"/>
  <c r="DC88" i="12"/>
  <c r="DD88" i="12"/>
  <c r="DE88" i="12"/>
  <c r="DF88" i="12"/>
  <c r="DG88" i="12"/>
  <c r="DH88" i="12"/>
  <c r="DI88" i="12"/>
  <c r="DJ88" i="12"/>
  <c r="DK88" i="12"/>
  <c r="DL88" i="12"/>
  <c r="DM88" i="12"/>
  <c r="DN88" i="12"/>
  <c r="DO88" i="12"/>
  <c r="DP88" i="12"/>
  <c r="DQ88" i="12"/>
  <c r="DR88" i="12"/>
  <c r="DS88" i="12"/>
  <c r="DT88" i="12"/>
  <c r="DU88" i="12"/>
  <c r="DV88" i="12"/>
  <c r="DW88" i="12"/>
  <c r="DX88" i="12"/>
  <c r="DY88" i="12"/>
  <c r="DZ88" i="12"/>
  <c r="EA88" i="12"/>
  <c r="EB88" i="12"/>
  <c r="EC88" i="12"/>
  <c r="ED88" i="12"/>
  <c r="EE88" i="12"/>
  <c r="EF88" i="12"/>
  <c r="EG88" i="12"/>
  <c r="EH88" i="12"/>
  <c r="EI88" i="12"/>
  <c r="EJ88" i="12"/>
  <c r="EK88" i="12"/>
  <c r="EL88" i="12"/>
  <c r="EM88" i="12"/>
  <c r="EN88" i="12"/>
  <c r="EO88" i="12"/>
  <c r="EP88" i="12"/>
  <c r="EQ88" i="12"/>
  <c r="ER88" i="12"/>
  <c r="ES88" i="12"/>
  <c r="ET88" i="12"/>
  <c r="EU88" i="12"/>
  <c r="EV88" i="12"/>
  <c r="EW88" i="12"/>
  <c r="EX88" i="12"/>
  <c r="EY88" i="12"/>
  <c r="EZ88" i="12"/>
  <c r="FA88" i="12"/>
  <c r="FB88" i="12"/>
  <c r="FC88" i="12"/>
  <c r="FD88" i="12"/>
  <c r="FE88" i="12"/>
  <c r="FF88" i="12"/>
  <c r="FG88" i="12"/>
  <c r="FH88" i="12"/>
  <c r="FI88" i="12"/>
  <c r="FJ88" i="12"/>
  <c r="FK88" i="12"/>
  <c r="FL88" i="12"/>
  <c r="FM88" i="12"/>
  <c r="FN88" i="12"/>
  <c r="FO88" i="12"/>
  <c r="FP88" i="12"/>
  <c r="FQ88" i="12"/>
  <c r="FR88" i="12"/>
  <c r="FS88" i="12"/>
  <c r="FT88" i="12"/>
  <c r="FU88" i="12"/>
  <c r="FV88" i="12"/>
  <c r="FW88" i="12"/>
  <c r="FX88" i="12"/>
  <c r="FY88" i="12"/>
  <c r="FZ88" i="12"/>
  <c r="GA88" i="12"/>
  <c r="GB88" i="12"/>
  <c r="GC88" i="12"/>
  <c r="GD88" i="12"/>
  <c r="GE88" i="12"/>
  <c r="GF88" i="12"/>
  <c r="GG88" i="12"/>
  <c r="GH88" i="12"/>
  <c r="GI88" i="12"/>
  <c r="GJ88" i="12"/>
  <c r="GK88" i="12"/>
  <c r="GL88" i="12"/>
  <c r="GM88" i="12"/>
  <c r="GN88" i="12"/>
  <c r="GO88" i="12"/>
  <c r="GP88" i="12"/>
  <c r="GQ88" i="12"/>
  <c r="GR88" i="12"/>
  <c r="GS88" i="12"/>
  <c r="GT88" i="12"/>
  <c r="GU88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BE89" i="12"/>
  <c r="BF89" i="12"/>
  <c r="BG89" i="12"/>
  <c r="BH89" i="12"/>
  <c r="BI89" i="12"/>
  <c r="BJ89" i="12"/>
  <c r="BK89" i="12"/>
  <c r="BL89" i="12"/>
  <c r="BM89" i="12"/>
  <c r="BN89" i="12"/>
  <c r="BO89" i="12"/>
  <c r="BP89" i="12"/>
  <c r="BQ89" i="12"/>
  <c r="BR89" i="12"/>
  <c r="BS89" i="12"/>
  <c r="BT89" i="12"/>
  <c r="BU89" i="12"/>
  <c r="BV89" i="12"/>
  <c r="BW89" i="12"/>
  <c r="BX89" i="12"/>
  <c r="BY89" i="12"/>
  <c r="BZ89" i="12"/>
  <c r="CA89" i="12"/>
  <c r="CB89" i="12"/>
  <c r="CC89" i="12"/>
  <c r="CD89" i="12"/>
  <c r="CE89" i="12"/>
  <c r="CF89" i="12"/>
  <c r="CG89" i="12"/>
  <c r="CH89" i="12"/>
  <c r="CI89" i="12"/>
  <c r="CJ89" i="12"/>
  <c r="CK89" i="12"/>
  <c r="CL89" i="12"/>
  <c r="CM89" i="12"/>
  <c r="CN89" i="12"/>
  <c r="CO89" i="12"/>
  <c r="CP89" i="12"/>
  <c r="CQ89" i="12"/>
  <c r="CR89" i="12"/>
  <c r="CS89" i="12"/>
  <c r="CT89" i="12"/>
  <c r="CU89" i="12"/>
  <c r="CV89" i="12"/>
  <c r="CW89" i="12"/>
  <c r="CX89" i="12"/>
  <c r="CY89" i="12"/>
  <c r="CZ89" i="12"/>
  <c r="DA89" i="12"/>
  <c r="DB89" i="12"/>
  <c r="DC89" i="12"/>
  <c r="DD89" i="12"/>
  <c r="DE89" i="12"/>
  <c r="DF89" i="12"/>
  <c r="DG89" i="12"/>
  <c r="DH89" i="12"/>
  <c r="DI89" i="12"/>
  <c r="DJ89" i="12"/>
  <c r="DK89" i="12"/>
  <c r="DL89" i="12"/>
  <c r="DM89" i="12"/>
  <c r="DN89" i="12"/>
  <c r="DO89" i="12"/>
  <c r="DP89" i="12"/>
  <c r="DQ89" i="12"/>
  <c r="DR89" i="12"/>
  <c r="DS89" i="12"/>
  <c r="DT89" i="12"/>
  <c r="DU89" i="12"/>
  <c r="DV89" i="12"/>
  <c r="DW89" i="12"/>
  <c r="DX89" i="12"/>
  <c r="DY89" i="12"/>
  <c r="DZ89" i="12"/>
  <c r="EA89" i="12"/>
  <c r="EB89" i="12"/>
  <c r="EC89" i="12"/>
  <c r="ED89" i="12"/>
  <c r="EE89" i="12"/>
  <c r="EF89" i="12"/>
  <c r="EG89" i="12"/>
  <c r="EH89" i="12"/>
  <c r="EI89" i="12"/>
  <c r="EJ89" i="12"/>
  <c r="EK89" i="12"/>
  <c r="EL89" i="12"/>
  <c r="EM89" i="12"/>
  <c r="EN89" i="12"/>
  <c r="EO89" i="12"/>
  <c r="EP89" i="12"/>
  <c r="EQ89" i="12"/>
  <c r="ER89" i="12"/>
  <c r="ES89" i="12"/>
  <c r="ET89" i="12"/>
  <c r="EU89" i="12"/>
  <c r="EV89" i="12"/>
  <c r="EW89" i="12"/>
  <c r="EX89" i="12"/>
  <c r="EY89" i="12"/>
  <c r="EZ89" i="12"/>
  <c r="FA89" i="12"/>
  <c r="FB89" i="12"/>
  <c r="FC89" i="12"/>
  <c r="FD89" i="12"/>
  <c r="FE89" i="12"/>
  <c r="FF89" i="12"/>
  <c r="FG89" i="12"/>
  <c r="FH89" i="12"/>
  <c r="FI89" i="12"/>
  <c r="FJ89" i="12"/>
  <c r="FK89" i="12"/>
  <c r="FL89" i="12"/>
  <c r="FM89" i="12"/>
  <c r="FN89" i="12"/>
  <c r="FO89" i="12"/>
  <c r="FP89" i="12"/>
  <c r="FQ89" i="12"/>
  <c r="FR89" i="12"/>
  <c r="FS89" i="12"/>
  <c r="FT89" i="12"/>
  <c r="FU89" i="12"/>
  <c r="FV89" i="12"/>
  <c r="FW89" i="12"/>
  <c r="FX89" i="12"/>
  <c r="FY89" i="12"/>
  <c r="FZ89" i="12"/>
  <c r="GA89" i="12"/>
  <c r="GB89" i="12"/>
  <c r="GC89" i="12"/>
  <c r="GD89" i="12"/>
  <c r="GE89" i="12"/>
  <c r="GF89" i="12"/>
  <c r="GG89" i="12"/>
  <c r="GH89" i="12"/>
  <c r="GI89" i="12"/>
  <c r="GJ89" i="12"/>
  <c r="GK89" i="12"/>
  <c r="GL89" i="12"/>
  <c r="GM89" i="12"/>
  <c r="GN89" i="12"/>
  <c r="GO89" i="12"/>
  <c r="GP89" i="12"/>
  <c r="GQ89" i="12"/>
  <c r="GR89" i="12"/>
  <c r="GS89" i="12"/>
  <c r="GT89" i="12"/>
  <c r="GU89" i="12"/>
  <c r="E88" i="12"/>
  <c r="E89" i="12"/>
  <c r="D89" i="12"/>
  <c r="D88" i="12"/>
  <c r="HE270" i="12" l="1"/>
  <c r="HE273" i="12"/>
  <c r="HE276" i="12"/>
  <c r="HE279" i="12"/>
  <c r="HE286" i="12"/>
  <c r="HE289" i="12"/>
  <c r="HE292" i="12"/>
  <c r="HE295" i="12"/>
  <c r="HE302" i="12"/>
  <c r="HE305" i="12"/>
  <c r="HE308" i="12"/>
  <c r="HE243" i="12"/>
  <c r="GW12" i="12" s="1"/>
  <c r="HE247" i="12"/>
  <c r="GW16" i="12" s="1"/>
  <c r="HE251" i="12"/>
  <c r="GW20" i="12" s="1"/>
  <c r="HE255" i="12"/>
  <c r="GW24" i="12" s="1"/>
  <c r="HE259" i="12"/>
  <c r="GW28" i="12" s="1"/>
  <c r="HE263" i="12"/>
  <c r="GW32" i="12" s="1"/>
  <c r="HE267" i="12"/>
  <c r="GW36" i="12" s="1"/>
  <c r="HE45" i="12"/>
  <c r="GW45" i="12" s="1"/>
  <c r="HE48" i="12"/>
  <c r="GW48" i="12" s="1"/>
  <c r="HE51" i="12"/>
  <c r="HE58" i="12"/>
  <c r="HE61" i="12"/>
  <c r="GW61" i="12" s="1"/>
  <c r="HE64" i="12"/>
  <c r="GW64" i="12" s="1"/>
  <c r="HE67" i="12"/>
  <c r="HE74" i="12"/>
  <c r="HE77" i="12"/>
  <c r="GW77" i="12" s="1"/>
  <c r="HE80" i="12"/>
  <c r="GW80" i="12" s="1"/>
  <c r="HE83" i="12"/>
  <c r="HE274" i="12"/>
  <c r="HE277" i="12"/>
  <c r="HE280" i="12"/>
  <c r="HE283" i="12"/>
  <c r="HE290" i="12"/>
  <c r="HE293" i="12"/>
  <c r="HE296" i="12"/>
  <c r="HE299" i="12"/>
  <c r="HE306" i="12"/>
  <c r="HE309" i="12"/>
  <c r="HE244" i="12"/>
  <c r="GW13" i="12" s="1"/>
  <c r="HE248" i="12"/>
  <c r="GW17" i="12" s="1"/>
  <c r="HE252" i="12"/>
  <c r="HE256" i="12"/>
  <c r="GW25" i="12" s="1"/>
  <c r="HE260" i="12"/>
  <c r="GW29" i="12" s="1"/>
  <c r="HE264" i="12"/>
  <c r="GW33" i="12" s="1"/>
  <c r="HE46" i="12"/>
  <c r="HE49" i="12"/>
  <c r="HE52" i="12"/>
  <c r="HE55" i="12"/>
  <c r="HE62" i="12"/>
  <c r="HE65" i="12"/>
  <c r="HE68" i="12"/>
  <c r="HE71" i="12"/>
  <c r="HE78" i="12"/>
  <c r="HE81" i="12"/>
  <c r="HE84" i="12"/>
  <c r="HE271" i="12"/>
  <c r="HE278" i="12"/>
  <c r="HE281" i="12"/>
  <c r="HE284" i="12"/>
  <c r="HE287" i="12"/>
  <c r="HE294" i="12"/>
  <c r="HE297" i="12"/>
  <c r="HE300" i="12"/>
  <c r="HE303" i="12"/>
  <c r="HE310" i="12"/>
  <c r="HE245" i="12"/>
  <c r="GW14" i="12" s="1"/>
  <c r="HE249" i="12"/>
  <c r="GW18" i="12" s="1"/>
  <c r="HE253" i="12"/>
  <c r="GW22" i="12" s="1"/>
  <c r="HE257" i="12"/>
  <c r="GW26" i="12" s="1"/>
  <c r="HE261" i="12"/>
  <c r="GW30" i="12" s="1"/>
  <c r="HE265" i="12"/>
  <c r="GW34" i="12" s="1"/>
  <c r="HE50" i="12"/>
  <c r="HE53" i="12"/>
  <c r="HE56" i="12"/>
  <c r="GW56" i="12" s="1"/>
  <c r="HE59" i="12"/>
  <c r="GW59" i="12" s="1"/>
  <c r="HE66" i="12"/>
  <c r="HE69" i="12"/>
  <c r="GW69" i="12" s="1"/>
  <c r="HE72" i="12"/>
  <c r="GW72" i="12" s="1"/>
  <c r="HE75" i="12"/>
  <c r="GW75" i="12" s="1"/>
  <c r="HE82" i="12"/>
  <c r="HE85" i="12"/>
  <c r="GW85" i="12" s="1"/>
  <c r="HE272" i="12"/>
  <c r="HE275" i="12"/>
  <c r="HE282" i="12"/>
  <c r="HE285" i="12"/>
  <c r="HE288" i="12"/>
  <c r="HE291" i="12"/>
  <c r="HE298" i="12"/>
  <c r="HE301" i="12"/>
  <c r="HE304" i="12"/>
  <c r="HE307" i="12"/>
  <c r="HE242" i="12"/>
  <c r="HE246" i="12"/>
  <c r="GW15" i="12" s="1"/>
  <c r="HE250" i="12"/>
  <c r="GW19" i="12" s="1"/>
  <c r="HE254" i="12"/>
  <c r="GW23" i="12" s="1"/>
  <c r="HE258" i="12"/>
  <c r="GW27" i="12" s="1"/>
  <c r="HE262" i="12"/>
  <c r="GW31" i="12" s="1"/>
  <c r="HE266" i="12"/>
  <c r="GW35" i="12" s="1"/>
  <c r="HE47" i="12"/>
  <c r="HE54" i="12"/>
  <c r="HE57" i="12"/>
  <c r="HE60" i="12"/>
  <c r="HE63" i="12"/>
  <c r="HE70" i="12"/>
  <c r="HE73" i="12"/>
  <c r="HE76" i="12"/>
  <c r="HE79" i="12"/>
  <c r="GW11" i="12"/>
  <c r="GW21" i="12"/>
  <c r="GW53" i="12"/>
  <c r="U4" i="10"/>
  <c r="GW9" i="12" s="1"/>
  <c r="A36" i="13"/>
  <c r="A35" i="13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V144" i="12"/>
  <c r="W144" i="12"/>
  <c r="X144" i="12"/>
  <c r="Y144" i="12"/>
  <c r="Z144" i="12"/>
  <c r="AA144" i="12"/>
  <c r="AB144" i="12"/>
  <c r="AC144" i="12"/>
  <c r="AD144" i="12"/>
  <c r="AE144" i="12"/>
  <c r="AF144" i="12"/>
  <c r="AG144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BE144" i="12"/>
  <c r="BF144" i="12"/>
  <c r="BG144" i="12"/>
  <c r="BH144" i="12"/>
  <c r="BI144" i="12"/>
  <c r="BJ144" i="12"/>
  <c r="BK144" i="12"/>
  <c r="BL144" i="12"/>
  <c r="BM144" i="12"/>
  <c r="BN144" i="12"/>
  <c r="BO144" i="12"/>
  <c r="BP144" i="12"/>
  <c r="BQ144" i="12"/>
  <c r="BR144" i="12"/>
  <c r="BS144" i="12"/>
  <c r="BT144" i="12"/>
  <c r="BU144" i="12"/>
  <c r="BV144" i="12"/>
  <c r="BW144" i="12"/>
  <c r="BX144" i="12"/>
  <c r="BY144" i="12"/>
  <c r="BZ144" i="12"/>
  <c r="CA144" i="12"/>
  <c r="CB144" i="12"/>
  <c r="CC144" i="12"/>
  <c r="CD144" i="12"/>
  <c r="CE144" i="12"/>
  <c r="CF144" i="12"/>
  <c r="CG144" i="12"/>
  <c r="CH144" i="12"/>
  <c r="CT144" i="12"/>
  <c r="CU144" i="12"/>
  <c r="CV144" i="12"/>
  <c r="CW144" i="12"/>
  <c r="CX144" i="12"/>
  <c r="CY144" i="12"/>
  <c r="CZ144" i="12"/>
  <c r="DA144" i="12"/>
  <c r="DB144" i="12"/>
  <c r="DC144" i="12"/>
  <c r="DD144" i="12"/>
  <c r="DE144" i="12"/>
  <c r="DF144" i="12"/>
  <c r="DG144" i="12"/>
  <c r="DH144" i="12"/>
  <c r="DI144" i="12"/>
  <c r="DJ144" i="12"/>
  <c r="DK144" i="12"/>
  <c r="DL144" i="12"/>
  <c r="DM144" i="12"/>
  <c r="DN144" i="12"/>
  <c r="DO144" i="12"/>
  <c r="DP144" i="12"/>
  <c r="DQ144" i="12"/>
  <c r="DR144" i="12"/>
  <c r="DS144" i="12"/>
  <c r="DT144" i="12"/>
  <c r="DU144" i="12"/>
  <c r="DV144" i="12"/>
  <c r="DW144" i="12"/>
  <c r="DX144" i="12"/>
  <c r="DY144" i="12"/>
  <c r="DZ144" i="12"/>
  <c r="EA144" i="12"/>
  <c r="EB144" i="12"/>
  <c r="EC144" i="12"/>
  <c r="ED144" i="12"/>
  <c r="EE144" i="12"/>
  <c r="EF144" i="12"/>
  <c r="EG144" i="12"/>
  <c r="EH144" i="12"/>
  <c r="EI144" i="12"/>
  <c r="EJ144" i="12"/>
  <c r="EK144" i="12"/>
  <c r="EL144" i="12"/>
  <c r="EM144" i="12"/>
  <c r="EN144" i="12"/>
  <c r="EO144" i="12"/>
  <c r="EP144" i="12"/>
  <c r="EQ144" i="12"/>
  <c r="ER144" i="12"/>
  <c r="ES144" i="12"/>
  <c r="ET144" i="12"/>
  <c r="EU144" i="12"/>
  <c r="EV144" i="12"/>
  <c r="EW144" i="12"/>
  <c r="EX144" i="12"/>
  <c r="EY144" i="12"/>
  <c r="EZ144" i="12"/>
  <c r="FA144" i="12"/>
  <c r="FB144" i="12"/>
  <c r="FC144" i="12"/>
  <c r="FD144" i="12"/>
  <c r="FE144" i="12"/>
  <c r="FF144" i="12"/>
  <c r="FG144" i="12"/>
  <c r="FH144" i="12"/>
  <c r="FI144" i="12"/>
  <c r="FJ144" i="12"/>
  <c r="FK144" i="12"/>
  <c r="FL144" i="12"/>
  <c r="FM144" i="12"/>
  <c r="FN144" i="12"/>
  <c r="FO144" i="12"/>
  <c r="FP144" i="12"/>
  <c r="FQ144" i="12"/>
  <c r="FR144" i="12"/>
  <c r="FS144" i="12"/>
  <c r="FT144" i="12"/>
  <c r="FU144" i="12"/>
  <c r="FV144" i="12"/>
  <c r="FW144" i="12"/>
  <c r="FX144" i="12"/>
  <c r="FY144" i="12"/>
  <c r="FZ144" i="12"/>
  <c r="GA144" i="12"/>
  <c r="GB144" i="12"/>
  <c r="GC144" i="12"/>
  <c r="GD144" i="12"/>
  <c r="GE144" i="12"/>
  <c r="GF144" i="12"/>
  <c r="GG144" i="12"/>
  <c r="GH144" i="12"/>
  <c r="GI144" i="12"/>
  <c r="GJ144" i="12"/>
  <c r="GK144" i="12"/>
  <c r="GL144" i="12"/>
  <c r="GM144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V145" i="12"/>
  <c r="W145" i="12"/>
  <c r="X145" i="12"/>
  <c r="Y145" i="12"/>
  <c r="Z145" i="12"/>
  <c r="AA145" i="12"/>
  <c r="AB145" i="12"/>
  <c r="AC145" i="12"/>
  <c r="AD145" i="12"/>
  <c r="AE145" i="12"/>
  <c r="AF145" i="12"/>
  <c r="AG145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BE145" i="12"/>
  <c r="BF145" i="12"/>
  <c r="BG145" i="12"/>
  <c r="BH145" i="12"/>
  <c r="BI145" i="12"/>
  <c r="BJ145" i="12"/>
  <c r="BK145" i="12"/>
  <c r="BL145" i="12"/>
  <c r="BM145" i="12"/>
  <c r="BN145" i="12"/>
  <c r="BO145" i="12"/>
  <c r="BP145" i="12"/>
  <c r="BQ145" i="12"/>
  <c r="BR145" i="12"/>
  <c r="BS145" i="12"/>
  <c r="BT145" i="12"/>
  <c r="BU145" i="12"/>
  <c r="BV145" i="12"/>
  <c r="BW145" i="12"/>
  <c r="BX145" i="12"/>
  <c r="BY145" i="12"/>
  <c r="BZ145" i="12"/>
  <c r="CA145" i="12"/>
  <c r="CB145" i="12"/>
  <c r="CC145" i="12"/>
  <c r="CD145" i="12"/>
  <c r="CE145" i="12"/>
  <c r="CF145" i="12"/>
  <c r="CG145" i="12"/>
  <c r="CH145" i="12"/>
  <c r="CT145" i="12"/>
  <c r="CU145" i="12"/>
  <c r="CV145" i="12"/>
  <c r="CW145" i="12"/>
  <c r="CX145" i="12"/>
  <c r="CY145" i="12"/>
  <c r="CZ145" i="12"/>
  <c r="DA145" i="12"/>
  <c r="DB145" i="12"/>
  <c r="DC145" i="12"/>
  <c r="DD145" i="12"/>
  <c r="DE145" i="12"/>
  <c r="DF145" i="12"/>
  <c r="DG145" i="12"/>
  <c r="DH145" i="12"/>
  <c r="DI145" i="12"/>
  <c r="DJ145" i="12"/>
  <c r="DK145" i="12"/>
  <c r="DL145" i="12"/>
  <c r="DM145" i="12"/>
  <c r="DN145" i="12"/>
  <c r="DO145" i="12"/>
  <c r="DP145" i="12"/>
  <c r="DQ145" i="12"/>
  <c r="DR145" i="12"/>
  <c r="DS145" i="12"/>
  <c r="DT145" i="12"/>
  <c r="DU145" i="12"/>
  <c r="DV145" i="12"/>
  <c r="DW145" i="12"/>
  <c r="DX145" i="12"/>
  <c r="DY145" i="12"/>
  <c r="DZ145" i="12"/>
  <c r="EA145" i="12"/>
  <c r="EB145" i="12"/>
  <c r="EC145" i="12"/>
  <c r="ED145" i="12"/>
  <c r="EE145" i="12"/>
  <c r="EF145" i="12"/>
  <c r="EG145" i="12"/>
  <c r="EH145" i="12"/>
  <c r="EI145" i="12"/>
  <c r="EJ145" i="12"/>
  <c r="EK145" i="12"/>
  <c r="EL145" i="12"/>
  <c r="EM145" i="12"/>
  <c r="EN145" i="12"/>
  <c r="EO145" i="12"/>
  <c r="EP145" i="12"/>
  <c r="EQ145" i="12"/>
  <c r="ER145" i="12"/>
  <c r="ES145" i="12"/>
  <c r="ET145" i="12"/>
  <c r="EU145" i="12"/>
  <c r="EV145" i="12"/>
  <c r="EW145" i="12"/>
  <c r="EX145" i="12"/>
  <c r="EY145" i="12"/>
  <c r="EZ145" i="12"/>
  <c r="FA145" i="12"/>
  <c r="FB145" i="12"/>
  <c r="FC145" i="12"/>
  <c r="FD145" i="12"/>
  <c r="FE145" i="12"/>
  <c r="FF145" i="12"/>
  <c r="FG145" i="12"/>
  <c r="FH145" i="12"/>
  <c r="FI145" i="12"/>
  <c r="FJ145" i="12"/>
  <c r="FK145" i="12"/>
  <c r="FL145" i="12"/>
  <c r="FM145" i="12"/>
  <c r="FN145" i="12"/>
  <c r="FO145" i="12"/>
  <c r="FP145" i="12"/>
  <c r="FQ145" i="12"/>
  <c r="FR145" i="12"/>
  <c r="FS145" i="12"/>
  <c r="FT145" i="12"/>
  <c r="FU145" i="12"/>
  <c r="FV145" i="12"/>
  <c r="FW145" i="12"/>
  <c r="FX145" i="12"/>
  <c r="FY145" i="12"/>
  <c r="FZ145" i="12"/>
  <c r="GA145" i="12"/>
  <c r="GB145" i="12"/>
  <c r="GC145" i="12"/>
  <c r="GD145" i="12"/>
  <c r="GE145" i="12"/>
  <c r="GF145" i="12"/>
  <c r="GG145" i="12"/>
  <c r="GH145" i="12"/>
  <c r="GI145" i="12"/>
  <c r="GJ145" i="12"/>
  <c r="GK145" i="12"/>
  <c r="GL145" i="12"/>
  <c r="GM145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V146" i="12"/>
  <c r="W146" i="12"/>
  <c r="X146" i="12"/>
  <c r="Y146" i="12"/>
  <c r="Z146" i="12"/>
  <c r="AA146" i="12"/>
  <c r="AB146" i="12"/>
  <c r="AC146" i="12"/>
  <c r="AD146" i="12"/>
  <c r="AE146" i="12"/>
  <c r="AF146" i="12"/>
  <c r="AG146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BE146" i="12"/>
  <c r="BF146" i="12"/>
  <c r="BG146" i="12"/>
  <c r="BH146" i="12"/>
  <c r="BI146" i="12"/>
  <c r="BJ146" i="12"/>
  <c r="BK146" i="12"/>
  <c r="BL146" i="12"/>
  <c r="BM146" i="12"/>
  <c r="BN146" i="12"/>
  <c r="BO146" i="12"/>
  <c r="BP146" i="12"/>
  <c r="BQ146" i="12"/>
  <c r="BR146" i="12"/>
  <c r="BS146" i="12"/>
  <c r="BT146" i="12"/>
  <c r="BU146" i="12"/>
  <c r="BV146" i="12"/>
  <c r="BW146" i="12"/>
  <c r="BX146" i="12"/>
  <c r="BY146" i="12"/>
  <c r="BZ146" i="12"/>
  <c r="CA146" i="12"/>
  <c r="CB146" i="12"/>
  <c r="CC146" i="12"/>
  <c r="CD146" i="12"/>
  <c r="CE146" i="12"/>
  <c r="CF146" i="12"/>
  <c r="CG146" i="12"/>
  <c r="CH146" i="12"/>
  <c r="CT146" i="12"/>
  <c r="CU146" i="12"/>
  <c r="CV146" i="12"/>
  <c r="CW146" i="12"/>
  <c r="CX146" i="12"/>
  <c r="CY146" i="12"/>
  <c r="CZ146" i="12"/>
  <c r="DA146" i="12"/>
  <c r="DB146" i="12"/>
  <c r="DC146" i="12"/>
  <c r="DD146" i="12"/>
  <c r="DE146" i="12"/>
  <c r="DF146" i="12"/>
  <c r="DG146" i="12"/>
  <c r="DH146" i="12"/>
  <c r="DI146" i="12"/>
  <c r="DJ146" i="12"/>
  <c r="DK146" i="12"/>
  <c r="DL146" i="12"/>
  <c r="DM146" i="12"/>
  <c r="DN146" i="12"/>
  <c r="DO146" i="12"/>
  <c r="DP146" i="12"/>
  <c r="DQ146" i="12"/>
  <c r="DR146" i="12"/>
  <c r="DS146" i="12"/>
  <c r="DT146" i="12"/>
  <c r="DU146" i="12"/>
  <c r="DV146" i="12"/>
  <c r="DW146" i="12"/>
  <c r="DX146" i="12"/>
  <c r="DY146" i="12"/>
  <c r="DZ146" i="12"/>
  <c r="EA146" i="12"/>
  <c r="EB146" i="12"/>
  <c r="EC146" i="12"/>
  <c r="ED146" i="12"/>
  <c r="EE146" i="12"/>
  <c r="EF146" i="12"/>
  <c r="EG146" i="12"/>
  <c r="EH146" i="12"/>
  <c r="EI146" i="12"/>
  <c r="EJ146" i="12"/>
  <c r="EK146" i="12"/>
  <c r="EL146" i="12"/>
  <c r="EM146" i="12"/>
  <c r="EN146" i="12"/>
  <c r="EO146" i="12"/>
  <c r="EP146" i="12"/>
  <c r="EQ146" i="12"/>
  <c r="ER146" i="12"/>
  <c r="ES146" i="12"/>
  <c r="ET146" i="12"/>
  <c r="EU146" i="12"/>
  <c r="EV146" i="12"/>
  <c r="EW146" i="12"/>
  <c r="EX146" i="12"/>
  <c r="EY146" i="12"/>
  <c r="EZ146" i="12"/>
  <c r="FA146" i="12"/>
  <c r="FB146" i="12"/>
  <c r="FC146" i="12"/>
  <c r="FD146" i="12"/>
  <c r="FE146" i="12"/>
  <c r="FF146" i="12"/>
  <c r="FG146" i="12"/>
  <c r="FH146" i="12"/>
  <c r="FI146" i="12"/>
  <c r="FJ146" i="12"/>
  <c r="FK146" i="12"/>
  <c r="FL146" i="12"/>
  <c r="FM146" i="12"/>
  <c r="FN146" i="12"/>
  <c r="FO146" i="12"/>
  <c r="FP146" i="12"/>
  <c r="FQ146" i="12"/>
  <c r="FR146" i="12"/>
  <c r="FS146" i="12"/>
  <c r="FT146" i="12"/>
  <c r="FU146" i="12"/>
  <c r="FV146" i="12"/>
  <c r="FW146" i="12"/>
  <c r="FX146" i="12"/>
  <c r="FY146" i="12"/>
  <c r="FZ146" i="12"/>
  <c r="GA146" i="12"/>
  <c r="GB146" i="12"/>
  <c r="GC146" i="12"/>
  <c r="GD146" i="12"/>
  <c r="GE146" i="12"/>
  <c r="GF146" i="12"/>
  <c r="GG146" i="12"/>
  <c r="GH146" i="12"/>
  <c r="GI146" i="12"/>
  <c r="GJ146" i="12"/>
  <c r="GK146" i="12"/>
  <c r="GL146" i="12"/>
  <c r="GM146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V147" i="12"/>
  <c r="W147" i="12"/>
  <c r="X147" i="12"/>
  <c r="Y147" i="12"/>
  <c r="Z147" i="12"/>
  <c r="AA147" i="12"/>
  <c r="AB147" i="12"/>
  <c r="AC147" i="12"/>
  <c r="AD147" i="12"/>
  <c r="AE147" i="12"/>
  <c r="AF147" i="12"/>
  <c r="AG147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BE147" i="12"/>
  <c r="BF147" i="12"/>
  <c r="BG147" i="12"/>
  <c r="BH147" i="12"/>
  <c r="BI147" i="12"/>
  <c r="BJ147" i="12"/>
  <c r="BK147" i="12"/>
  <c r="BL147" i="12"/>
  <c r="BM147" i="12"/>
  <c r="BN147" i="12"/>
  <c r="BO147" i="12"/>
  <c r="BP147" i="12"/>
  <c r="BQ147" i="12"/>
  <c r="BR147" i="12"/>
  <c r="BS147" i="12"/>
  <c r="BT147" i="12"/>
  <c r="BU147" i="12"/>
  <c r="BV147" i="12"/>
  <c r="BW147" i="12"/>
  <c r="BX147" i="12"/>
  <c r="BY147" i="12"/>
  <c r="BZ147" i="12"/>
  <c r="CA147" i="12"/>
  <c r="CB147" i="12"/>
  <c r="CC147" i="12"/>
  <c r="CD147" i="12"/>
  <c r="CE147" i="12"/>
  <c r="CF147" i="12"/>
  <c r="CG147" i="12"/>
  <c r="CH147" i="12"/>
  <c r="CT147" i="12"/>
  <c r="CU147" i="12"/>
  <c r="CV147" i="12"/>
  <c r="CW147" i="12"/>
  <c r="CX147" i="12"/>
  <c r="CY147" i="12"/>
  <c r="CZ147" i="12"/>
  <c r="DA147" i="12"/>
  <c r="DB147" i="12"/>
  <c r="DC147" i="12"/>
  <c r="DD147" i="12"/>
  <c r="DE147" i="12"/>
  <c r="DF147" i="12"/>
  <c r="DG147" i="12"/>
  <c r="DH147" i="12"/>
  <c r="DI147" i="12"/>
  <c r="DJ147" i="12"/>
  <c r="DK147" i="12"/>
  <c r="DL147" i="12"/>
  <c r="DM147" i="12"/>
  <c r="DN147" i="12"/>
  <c r="DO147" i="12"/>
  <c r="DP147" i="12"/>
  <c r="DQ147" i="12"/>
  <c r="DR147" i="12"/>
  <c r="DS147" i="12"/>
  <c r="DT147" i="12"/>
  <c r="DU147" i="12"/>
  <c r="DV147" i="12"/>
  <c r="DW147" i="12"/>
  <c r="DX147" i="12"/>
  <c r="DY147" i="12"/>
  <c r="DZ147" i="12"/>
  <c r="EA147" i="12"/>
  <c r="EB147" i="12"/>
  <c r="EC147" i="12"/>
  <c r="ED147" i="12"/>
  <c r="EE147" i="12"/>
  <c r="EF147" i="12"/>
  <c r="EG147" i="12"/>
  <c r="EH147" i="12"/>
  <c r="EI147" i="12"/>
  <c r="EJ147" i="12"/>
  <c r="EK147" i="12"/>
  <c r="EL147" i="12"/>
  <c r="EM147" i="12"/>
  <c r="EN147" i="12"/>
  <c r="EO147" i="12"/>
  <c r="EP147" i="12"/>
  <c r="EQ147" i="12"/>
  <c r="ER147" i="12"/>
  <c r="ES147" i="12"/>
  <c r="ET147" i="12"/>
  <c r="EU147" i="12"/>
  <c r="EV147" i="12"/>
  <c r="EW147" i="12"/>
  <c r="EX147" i="12"/>
  <c r="EY147" i="12"/>
  <c r="EZ147" i="12"/>
  <c r="FA147" i="12"/>
  <c r="FB147" i="12"/>
  <c r="FC147" i="12"/>
  <c r="FD147" i="12"/>
  <c r="FE147" i="12"/>
  <c r="FF147" i="12"/>
  <c r="FG147" i="12"/>
  <c r="FH147" i="12"/>
  <c r="FI147" i="12"/>
  <c r="FJ147" i="12"/>
  <c r="FK147" i="12"/>
  <c r="FL147" i="12"/>
  <c r="FM147" i="12"/>
  <c r="FN147" i="12"/>
  <c r="FO147" i="12"/>
  <c r="FP147" i="12"/>
  <c r="FQ147" i="12"/>
  <c r="FR147" i="12"/>
  <c r="FS147" i="12"/>
  <c r="FT147" i="12"/>
  <c r="FU147" i="12"/>
  <c r="FV147" i="12"/>
  <c r="FW147" i="12"/>
  <c r="FX147" i="12"/>
  <c r="FY147" i="12"/>
  <c r="FZ147" i="12"/>
  <c r="GA147" i="12"/>
  <c r="GB147" i="12"/>
  <c r="GC147" i="12"/>
  <c r="GD147" i="12"/>
  <c r="GE147" i="12"/>
  <c r="GF147" i="12"/>
  <c r="GG147" i="12"/>
  <c r="GH147" i="12"/>
  <c r="GI147" i="12"/>
  <c r="GJ147" i="12"/>
  <c r="GK147" i="12"/>
  <c r="GL147" i="12"/>
  <c r="GM147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V148" i="12"/>
  <c r="W148" i="12"/>
  <c r="X148" i="12"/>
  <c r="Y148" i="12"/>
  <c r="Z148" i="12"/>
  <c r="AA148" i="12"/>
  <c r="AB148" i="12"/>
  <c r="AC148" i="12"/>
  <c r="AD148" i="12"/>
  <c r="AE148" i="12"/>
  <c r="AF148" i="12"/>
  <c r="AG148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BE148" i="12"/>
  <c r="BF148" i="12"/>
  <c r="BG148" i="12"/>
  <c r="BH148" i="12"/>
  <c r="BI148" i="12"/>
  <c r="BJ148" i="12"/>
  <c r="BK148" i="12"/>
  <c r="BL148" i="12"/>
  <c r="BM148" i="12"/>
  <c r="BN148" i="12"/>
  <c r="BO148" i="12"/>
  <c r="BP148" i="12"/>
  <c r="BQ148" i="12"/>
  <c r="BR148" i="12"/>
  <c r="BS148" i="12"/>
  <c r="BT148" i="12"/>
  <c r="BU148" i="12"/>
  <c r="BV148" i="12"/>
  <c r="BW148" i="12"/>
  <c r="BX148" i="12"/>
  <c r="BY148" i="12"/>
  <c r="BZ148" i="12"/>
  <c r="CA148" i="12"/>
  <c r="CB148" i="12"/>
  <c r="CC148" i="12"/>
  <c r="CD148" i="12"/>
  <c r="CE148" i="12"/>
  <c r="CF148" i="12"/>
  <c r="CG148" i="12"/>
  <c r="CH148" i="12"/>
  <c r="CT148" i="12"/>
  <c r="CU148" i="12"/>
  <c r="CV148" i="12"/>
  <c r="CW148" i="12"/>
  <c r="CX148" i="12"/>
  <c r="CY148" i="12"/>
  <c r="CZ148" i="12"/>
  <c r="DA148" i="12"/>
  <c r="DB148" i="12"/>
  <c r="DC148" i="12"/>
  <c r="DD148" i="12"/>
  <c r="DE148" i="12"/>
  <c r="DF148" i="12"/>
  <c r="DG148" i="12"/>
  <c r="DH148" i="12"/>
  <c r="DI148" i="12"/>
  <c r="DJ148" i="12"/>
  <c r="DK148" i="12"/>
  <c r="DL148" i="12"/>
  <c r="DM148" i="12"/>
  <c r="DN148" i="12"/>
  <c r="DO148" i="12"/>
  <c r="DP148" i="12"/>
  <c r="DQ148" i="12"/>
  <c r="DR148" i="12"/>
  <c r="DS148" i="12"/>
  <c r="DT148" i="12"/>
  <c r="DU148" i="12"/>
  <c r="DV148" i="12"/>
  <c r="DW148" i="12"/>
  <c r="DX148" i="12"/>
  <c r="DY148" i="12"/>
  <c r="DZ148" i="12"/>
  <c r="EA148" i="12"/>
  <c r="EB148" i="12"/>
  <c r="EC148" i="12"/>
  <c r="ED148" i="12"/>
  <c r="EE148" i="12"/>
  <c r="EF148" i="12"/>
  <c r="EG148" i="12"/>
  <c r="EH148" i="12"/>
  <c r="EI148" i="12"/>
  <c r="EJ148" i="12"/>
  <c r="EK148" i="12"/>
  <c r="EL148" i="12"/>
  <c r="EM148" i="12"/>
  <c r="EN148" i="12"/>
  <c r="EO148" i="12"/>
  <c r="EP148" i="12"/>
  <c r="EQ148" i="12"/>
  <c r="ER148" i="12"/>
  <c r="ES148" i="12"/>
  <c r="ET148" i="12"/>
  <c r="EU148" i="12"/>
  <c r="EV148" i="12"/>
  <c r="EW148" i="12"/>
  <c r="EX148" i="12"/>
  <c r="EY148" i="12"/>
  <c r="EZ148" i="12"/>
  <c r="FA148" i="12"/>
  <c r="FB148" i="12"/>
  <c r="FC148" i="12"/>
  <c r="FD148" i="12"/>
  <c r="FE148" i="12"/>
  <c r="FF148" i="12"/>
  <c r="FG148" i="12"/>
  <c r="FH148" i="12"/>
  <c r="FI148" i="12"/>
  <c r="FJ148" i="12"/>
  <c r="FK148" i="12"/>
  <c r="FL148" i="12"/>
  <c r="FM148" i="12"/>
  <c r="FN148" i="12"/>
  <c r="FO148" i="12"/>
  <c r="FP148" i="12"/>
  <c r="FQ148" i="12"/>
  <c r="FR148" i="12"/>
  <c r="FS148" i="12"/>
  <c r="FT148" i="12"/>
  <c r="FU148" i="12"/>
  <c r="FV148" i="12"/>
  <c r="FW148" i="12"/>
  <c r="FX148" i="12"/>
  <c r="FY148" i="12"/>
  <c r="FZ148" i="12"/>
  <c r="GA148" i="12"/>
  <c r="GB148" i="12"/>
  <c r="GC148" i="12"/>
  <c r="GD148" i="12"/>
  <c r="GE148" i="12"/>
  <c r="GF148" i="12"/>
  <c r="GG148" i="12"/>
  <c r="GH148" i="12"/>
  <c r="GI148" i="12"/>
  <c r="GJ148" i="12"/>
  <c r="GK148" i="12"/>
  <c r="GL148" i="12"/>
  <c r="GM148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V149" i="12"/>
  <c r="W149" i="12"/>
  <c r="X149" i="12"/>
  <c r="Y149" i="12"/>
  <c r="Z149" i="12"/>
  <c r="AA149" i="12"/>
  <c r="AB149" i="12"/>
  <c r="AC149" i="12"/>
  <c r="AD149" i="12"/>
  <c r="AE149" i="12"/>
  <c r="AF149" i="12"/>
  <c r="AG149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BE149" i="12"/>
  <c r="BF149" i="12"/>
  <c r="BG149" i="12"/>
  <c r="BH149" i="12"/>
  <c r="BI149" i="12"/>
  <c r="BJ149" i="12"/>
  <c r="BK149" i="12"/>
  <c r="BL149" i="12"/>
  <c r="BM149" i="12"/>
  <c r="BN149" i="12"/>
  <c r="BO149" i="12"/>
  <c r="BP149" i="12"/>
  <c r="BQ149" i="12"/>
  <c r="BR149" i="12"/>
  <c r="BS149" i="12"/>
  <c r="BT149" i="12"/>
  <c r="BU149" i="12"/>
  <c r="BV149" i="12"/>
  <c r="BW149" i="12"/>
  <c r="BX149" i="12"/>
  <c r="BY149" i="12"/>
  <c r="BZ149" i="12"/>
  <c r="CA149" i="12"/>
  <c r="CB149" i="12"/>
  <c r="CC149" i="12"/>
  <c r="CD149" i="12"/>
  <c r="CE149" i="12"/>
  <c r="CF149" i="12"/>
  <c r="CG149" i="12"/>
  <c r="CH149" i="12"/>
  <c r="CT149" i="12"/>
  <c r="CU149" i="12"/>
  <c r="CV149" i="12"/>
  <c r="CW149" i="12"/>
  <c r="CX149" i="12"/>
  <c r="CY149" i="12"/>
  <c r="CZ149" i="12"/>
  <c r="DA149" i="12"/>
  <c r="DB149" i="12"/>
  <c r="DC149" i="12"/>
  <c r="DD149" i="12"/>
  <c r="DE149" i="12"/>
  <c r="DF149" i="12"/>
  <c r="DG149" i="12"/>
  <c r="DH149" i="12"/>
  <c r="DI149" i="12"/>
  <c r="DJ149" i="12"/>
  <c r="DK149" i="12"/>
  <c r="DL149" i="12"/>
  <c r="DM149" i="12"/>
  <c r="DN149" i="12"/>
  <c r="DO149" i="12"/>
  <c r="DP149" i="12"/>
  <c r="DQ149" i="12"/>
  <c r="DR149" i="12"/>
  <c r="DS149" i="12"/>
  <c r="DT149" i="12"/>
  <c r="DU149" i="12"/>
  <c r="DV149" i="12"/>
  <c r="DW149" i="12"/>
  <c r="DX149" i="12"/>
  <c r="DY149" i="12"/>
  <c r="DZ149" i="12"/>
  <c r="EA149" i="12"/>
  <c r="EB149" i="12"/>
  <c r="EC149" i="12"/>
  <c r="ED149" i="12"/>
  <c r="EE149" i="12"/>
  <c r="EF149" i="12"/>
  <c r="EG149" i="12"/>
  <c r="EH149" i="12"/>
  <c r="EI149" i="12"/>
  <c r="EJ149" i="12"/>
  <c r="EK149" i="12"/>
  <c r="EL149" i="12"/>
  <c r="EM149" i="12"/>
  <c r="EN149" i="12"/>
  <c r="EO149" i="12"/>
  <c r="EP149" i="12"/>
  <c r="EQ149" i="12"/>
  <c r="ER149" i="12"/>
  <c r="ES149" i="12"/>
  <c r="ET149" i="12"/>
  <c r="EU149" i="12"/>
  <c r="EV149" i="12"/>
  <c r="EW149" i="12"/>
  <c r="EX149" i="12"/>
  <c r="EY149" i="12"/>
  <c r="EZ149" i="12"/>
  <c r="FA149" i="12"/>
  <c r="FB149" i="12"/>
  <c r="FC149" i="12"/>
  <c r="FD149" i="12"/>
  <c r="FE149" i="12"/>
  <c r="FF149" i="12"/>
  <c r="FG149" i="12"/>
  <c r="FH149" i="12"/>
  <c r="FI149" i="12"/>
  <c r="FJ149" i="12"/>
  <c r="FK149" i="12"/>
  <c r="FL149" i="12"/>
  <c r="FM149" i="12"/>
  <c r="FN149" i="12"/>
  <c r="FO149" i="12"/>
  <c r="FP149" i="12"/>
  <c r="FQ149" i="12"/>
  <c r="FR149" i="12"/>
  <c r="FS149" i="12"/>
  <c r="FT149" i="12"/>
  <c r="FU149" i="12"/>
  <c r="FV149" i="12"/>
  <c r="FW149" i="12"/>
  <c r="FX149" i="12"/>
  <c r="FY149" i="12"/>
  <c r="FZ149" i="12"/>
  <c r="GA149" i="12"/>
  <c r="GB149" i="12"/>
  <c r="GC149" i="12"/>
  <c r="GD149" i="12"/>
  <c r="GE149" i="12"/>
  <c r="GF149" i="12"/>
  <c r="GG149" i="12"/>
  <c r="GH149" i="12"/>
  <c r="GI149" i="12"/>
  <c r="GJ149" i="12"/>
  <c r="GK149" i="12"/>
  <c r="GL149" i="12"/>
  <c r="GM149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V150" i="12"/>
  <c r="W150" i="12"/>
  <c r="X150" i="12"/>
  <c r="Y150" i="12"/>
  <c r="Z150" i="12"/>
  <c r="AA150" i="12"/>
  <c r="AB150" i="12"/>
  <c r="AC150" i="12"/>
  <c r="AD150" i="12"/>
  <c r="AE150" i="12"/>
  <c r="AF150" i="12"/>
  <c r="AG150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BE150" i="12"/>
  <c r="BF150" i="12"/>
  <c r="BG150" i="12"/>
  <c r="BH150" i="12"/>
  <c r="BI150" i="12"/>
  <c r="BJ150" i="12"/>
  <c r="BK150" i="12"/>
  <c r="BL150" i="12"/>
  <c r="BM150" i="12"/>
  <c r="BN150" i="12"/>
  <c r="BO150" i="12"/>
  <c r="BP150" i="12"/>
  <c r="BQ150" i="12"/>
  <c r="BR150" i="12"/>
  <c r="BS150" i="12"/>
  <c r="BT150" i="12"/>
  <c r="BU150" i="12"/>
  <c r="BV150" i="12"/>
  <c r="BW150" i="12"/>
  <c r="BX150" i="12"/>
  <c r="BY150" i="12"/>
  <c r="BZ150" i="12"/>
  <c r="CA150" i="12"/>
  <c r="CB150" i="12"/>
  <c r="CC150" i="12"/>
  <c r="CD150" i="12"/>
  <c r="CE150" i="12"/>
  <c r="CF150" i="12"/>
  <c r="CG150" i="12"/>
  <c r="CH150" i="12"/>
  <c r="CT150" i="12"/>
  <c r="CU150" i="12"/>
  <c r="CV150" i="12"/>
  <c r="CW150" i="12"/>
  <c r="CX150" i="12"/>
  <c r="CY150" i="12"/>
  <c r="CZ150" i="12"/>
  <c r="DA150" i="12"/>
  <c r="DB150" i="12"/>
  <c r="DC150" i="12"/>
  <c r="DD150" i="12"/>
  <c r="DE150" i="12"/>
  <c r="DF150" i="12"/>
  <c r="DG150" i="12"/>
  <c r="DH150" i="12"/>
  <c r="DI150" i="12"/>
  <c r="DJ150" i="12"/>
  <c r="DK150" i="12"/>
  <c r="DL150" i="12"/>
  <c r="DM150" i="12"/>
  <c r="DN150" i="12"/>
  <c r="DO150" i="12"/>
  <c r="DP150" i="12"/>
  <c r="DQ150" i="12"/>
  <c r="DR150" i="12"/>
  <c r="DS150" i="12"/>
  <c r="DT150" i="12"/>
  <c r="DU150" i="12"/>
  <c r="DV150" i="12"/>
  <c r="DW150" i="12"/>
  <c r="DX150" i="12"/>
  <c r="DY150" i="12"/>
  <c r="DZ150" i="12"/>
  <c r="EA150" i="12"/>
  <c r="EB150" i="12"/>
  <c r="EC150" i="12"/>
  <c r="ED150" i="12"/>
  <c r="EE150" i="12"/>
  <c r="EF150" i="12"/>
  <c r="EG150" i="12"/>
  <c r="EH150" i="12"/>
  <c r="EI150" i="12"/>
  <c r="EJ150" i="12"/>
  <c r="EK150" i="12"/>
  <c r="EL150" i="12"/>
  <c r="EM150" i="12"/>
  <c r="EN150" i="12"/>
  <c r="EO150" i="12"/>
  <c r="EP150" i="12"/>
  <c r="EQ150" i="12"/>
  <c r="ER150" i="12"/>
  <c r="ES150" i="12"/>
  <c r="ET150" i="12"/>
  <c r="EU150" i="12"/>
  <c r="EV150" i="12"/>
  <c r="EW150" i="12"/>
  <c r="EX150" i="12"/>
  <c r="EY150" i="12"/>
  <c r="EZ150" i="12"/>
  <c r="FA150" i="12"/>
  <c r="FB150" i="12"/>
  <c r="FC150" i="12"/>
  <c r="FD150" i="12"/>
  <c r="FE150" i="12"/>
  <c r="FF150" i="12"/>
  <c r="FG150" i="12"/>
  <c r="FH150" i="12"/>
  <c r="FI150" i="12"/>
  <c r="FJ150" i="12"/>
  <c r="FK150" i="12"/>
  <c r="FL150" i="12"/>
  <c r="FM150" i="12"/>
  <c r="FN150" i="12"/>
  <c r="FO150" i="12"/>
  <c r="FP150" i="12"/>
  <c r="FQ150" i="12"/>
  <c r="FR150" i="12"/>
  <c r="FS150" i="12"/>
  <c r="FT150" i="12"/>
  <c r="FU150" i="12"/>
  <c r="FV150" i="12"/>
  <c r="FW150" i="12"/>
  <c r="FX150" i="12"/>
  <c r="FY150" i="12"/>
  <c r="FZ150" i="12"/>
  <c r="GA150" i="12"/>
  <c r="GB150" i="12"/>
  <c r="GC150" i="12"/>
  <c r="GD150" i="12"/>
  <c r="GE150" i="12"/>
  <c r="GF150" i="12"/>
  <c r="GG150" i="12"/>
  <c r="GH150" i="12"/>
  <c r="GI150" i="12"/>
  <c r="GJ150" i="12"/>
  <c r="GK150" i="12"/>
  <c r="GL150" i="12"/>
  <c r="GM150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V151" i="12"/>
  <c r="W151" i="12"/>
  <c r="X151" i="12"/>
  <c r="Y151" i="12"/>
  <c r="Z151" i="12"/>
  <c r="AA151" i="12"/>
  <c r="AB151" i="12"/>
  <c r="AC151" i="12"/>
  <c r="AD151" i="12"/>
  <c r="AE151" i="12"/>
  <c r="AF151" i="12"/>
  <c r="AG151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BE151" i="12"/>
  <c r="BF151" i="12"/>
  <c r="BG151" i="12"/>
  <c r="BH151" i="12"/>
  <c r="BI151" i="12"/>
  <c r="BJ151" i="12"/>
  <c r="BK151" i="12"/>
  <c r="BL151" i="12"/>
  <c r="BM151" i="12"/>
  <c r="BN151" i="12"/>
  <c r="BO151" i="12"/>
  <c r="BP151" i="12"/>
  <c r="BQ151" i="12"/>
  <c r="BR151" i="12"/>
  <c r="BS151" i="12"/>
  <c r="BT151" i="12"/>
  <c r="BU151" i="12"/>
  <c r="BV151" i="12"/>
  <c r="BW151" i="12"/>
  <c r="BX151" i="12"/>
  <c r="BY151" i="12"/>
  <c r="BZ151" i="12"/>
  <c r="CA151" i="12"/>
  <c r="CB151" i="12"/>
  <c r="CC151" i="12"/>
  <c r="CD151" i="12"/>
  <c r="CE151" i="12"/>
  <c r="CF151" i="12"/>
  <c r="CG151" i="12"/>
  <c r="CH151" i="12"/>
  <c r="CT151" i="12"/>
  <c r="CU151" i="12"/>
  <c r="CV151" i="12"/>
  <c r="CW151" i="12"/>
  <c r="CX151" i="12"/>
  <c r="CY151" i="12"/>
  <c r="CZ151" i="12"/>
  <c r="DA151" i="12"/>
  <c r="DB151" i="12"/>
  <c r="DC151" i="12"/>
  <c r="DD151" i="12"/>
  <c r="DE151" i="12"/>
  <c r="DF151" i="12"/>
  <c r="DG151" i="12"/>
  <c r="DH151" i="12"/>
  <c r="DI151" i="12"/>
  <c r="DJ151" i="12"/>
  <c r="DK151" i="12"/>
  <c r="DL151" i="12"/>
  <c r="DM151" i="12"/>
  <c r="DN151" i="12"/>
  <c r="DO151" i="12"/>
  <c r="DP151" i="12"/>
  <c r="DQ151" i="12"/>
  <c r="DR151" i="12"/>
  <c r="DS151" i="12"/>
  <c r="DT151" i="12"/>
  <c r="DU151" i="12"/>
  <c r="DV151" i="12"/>
  <c r="DW151" i="12"/>
  <c r="DX151" i="12"/>
  <c r="DY151" i="12"/>
  <c r="DZ151" i="12"/>
  <c r="EA151" i="12"/>
  <c r="EB151" i="12"/>
  <c r="EC151" i="12"/>
  <c r="ED151" i="12"/>
  <c r="EE151" i="12"/>
  <c r="EF151" i="12"/>
  <c r="EG151" i="12"/>
  <c r="EH151" i="12"/>
  <c r="EI151" i="12"/>
  <c r="EJ151" i="12"/>
  <c r="EK151" i="12"/>
  <c r="EL151" i="12"/>
  <c r="EM151" i="12"/>
  <c r="EN151" i="12"/>
  <c r="EO151" i="12"/>
  <c r="EP151" i="12"/>
  <c r="EQ151" i="12"/>
  <c r="ER151" i="12"/>
  <c r="ES151" i="12"/>
  <c r="ET151" i="12"/>
  <c r="EU151" i="12"/>
  <c r="EV151" i="12"/>
  <c r="EW151" i="12"/>
  <c r="EX151" i="12"/>
  <c r="EY151" i="12"/>
  <c r="EZ151" i="12"/>
  <c r="FA151" i="12"/>
  <c r="FB151" i="12"/>
  <c r="FC151" i="12"/>
  <c r="FD151" i="12"/>
  <c r="FE151" i="12"/>
  <c r="FF151" i="12"/>
  <c r="FG151" i="12"/>
  <c r="FH151" i="12"/>
  <c r="FI151" i="12"/>
  <c r="FJ151" i="12"/>
  <c r="FK151" i="12"/>
  <c r="FL151" i="12"/>
  <c r="FM151" i="12"/>
  <c r="FN151" i="12"/>
  <c r="FO151" i="12"/>
  <c r="FP151" i="12"/>
  <c r="FQ151" i="12"/>
  <c r="FR151" i="12"/>
  <c r="FS151" i="12"/>
  <c r="FT151" i="12"/>
  <c r="FU151" i="12"/>
  <c r="FV151" i="12"/>
  <c r="FW151" i="12"/>
  <c r="FX151" i="12"/>
  <c r="FY151" i="12"/>
  <c r="FZ151" i="12"/>
  <c r="GA151" i="12"/>
  <c r="GB151" i="12"/>
  <c r="GC151" i="12"/>
  <c r="GD151" i="12"/>
  <c r="GE151" i="12"/>
  <c r="GF151" i="12"/>
  <c r="GG151" i="12"/>
  <c r="GH151" i="12"/>
  <c r="GI151" i="12"/>
  <c r="GJ151" i="12"/>
  <c r="GK151" i="12"/>
  <c r="GL151" i="12"/>
  <c r="GM151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V152" i="12"/>
  <c r="W152" i="12"/>
  <c r="X152" i="12"/>
  <c r="Y152" i="12"/>
  <c r="Z152" i="12"/>
  <c r="AA152" i="12"/>
  <c r="AB152" i="12"/>
  <c r="AC152" i="12"/>
  <c r="AD152" i="12"/>
  <c r="AE152" i="12"/>
  <c r="AF152" i="12"/>
  <c r="AG152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BE152" i="12"/>
  <c r="BF152" i="12"/>
  <c r="BG152" i="12"/>
  <c r="BH152" i="12"/>
  <c r="BI152" i="12"/>
  <c r="BJ152" i="12"/>
  <c r="BK152" i="12"/>
  <c r="BL152" i="12"/>
  <c r="BM152" i="12"/>
  <c r="BN152" i="12"/>
  <c r="BO152" i="12"/>
  <c r="BP152" i="12"/>
  <c r="BQ152" i="12"/>
  <c r="BR152" i="12"/>
  <c r="BS152" i="12"/>
  <c r="BT152" i="12"/>
  <c r="BU152" i="12"/>
  <c r="BV152" i="12"/>
  <c r="BW152" i="12"/>
  <c r="BX152" i="12"/>
  <c r="BY152" i="12"/>
  <c r="BZ152" i="12"/>
  <c r="CA152" i="12"/>
  <c r="CB152" i="12"/>
  <c r="CC152" i="12"/>
  <c r="CD152" i="12"/>
  <c r="CE152" i="12"/>
  <c r="CF152" i="12"/>
  <c r="CG152" i="12"/>
  <c r="CH152" i="12"/>
  <c r="CT152" i="12"/>
  <c r="CU152" i="12"/>
  <c r="CV152" i="12"/>
  <c r="CW152" i="12"/>
  <c r="CX152" i="12"/>
  <c r="CY152" i="12"/>
  <c r="CZ152" i="12"/>
  <c r="DA152" i="12"/>
  <c r="DB152" i="12"/>
  <c r="DC152" i="12"/>
  <c r="DD152" i="12"/>
  <c r="DE152" i="12"/>
  <c r="DF152" i="12"/>
  <c r="DG152" i="12"/>
  <c r="DH152" i="12"/>
  <c r="DI152" i="12"/>
  <c r="DJ152" i="12"/>
  <c r="DK152" i="12"/>
  <c r="DL152" i="12"/>
  <c r="DM152" i="12"/>
  <c r="DN152" i="12"/>
  <c r="DO152" i="12"/>
  <c r="DP152" i="12"/>
  <c r="DQ152" i="12"/>
  <c r="DR152" i="12"/>
  <c r="DS152" i="12"/>
  <c r="DT152" i="12"/>
  <c r="DU152" i="12"/>
  <c r="DV152" i="12"/>
  <c r="DW152" i="12"/>
  <c r="DX152" i="12"/>
  <c r="DY152" i="12"/>
  <c r="DZ152" i="12"/>
  <c r="EA152" i="12"/>
  <c r="EB152" i="12"/>
  <c r="EC152" i="12"/>
  <c r="ED152" i="12"/>
  <c r="EE152" i="12"/>
  <c r="EF152" i="12"/>
  <c r="EG152" i="12"/>
  <c r="EH152" i="12"/>
  <c r="EI152" i="12"/>
  <c r="EJ152" i="12"/>
  <c r="EK152" i="12"/>
  <c r="EL152" i="12"/>
  <c r="EM152" i="12"/>
  <c r="EN152" i="12"/>
  <c r="EO152" i="12"/>
  <c r="EP152" i="12"/>
  <c r="EQ152" i="12"/>
  <c r="ER152" i="12"/>
  <c r="ES152" i="12"/>
  <c r="ET152" i="12"/>
  <c r="EU152" i="12"/>
  <c r="EV152" i="12"/>
  <c r="EW152" i="12"/>
  <c r="EX152" i="12"/>
  <c r="EY152" i="12"/>
  <c r="EZ152" i="12"/>
  <c r="FA152" i="12"/>
  <c r="FB152" i="12"/>
  <c r="FC152" i="12"/>
  <c r="FD152" i="12"/>
  <c r="FE152" i="12"/>
  <c r="FF152" i="12"/>
  <c r="FG152" i="12"/>
  <c r="FH152" i="12"/>
  <c r="FI152" i="12"/>
  <c r="FJ152" i="12"/>
  <c r="FK152" i="12"/>
  <c r="FL152" i="12"/>
  <c r="FM152" i="12"/>
  <c r="FN152" i="12"/>
  <c r="FO152" i="12"/>
  <c r="FP152" i="12"/>
  <c r="FQ152" i="12"/>
  <c r="FR152" i="12"/>
  <c r="FS152" i="12"/>
  <c r="FT152" i="12"/>
  <c r="FU152" i="12"/>
  <c r="FV152" i="12"/>
  <c r="FW152" i="12"/>
  <c r="FX152" i="12"/>
  <c r="FY152" i="12"/>
  <c r="FZ152" i="12"/>
  <c r="GA152" i="12"/>
  <c r="GB152" i="12"/>
  <c r="GC152" i="12"/>
  <c r="GD152" i="12"/>
  <c r="GE152" i="12"/>
  <c r="GF152" i="12"/>
  <c r="GG152" i="12"/>
  <c r="GH152" i="12"/>
  <c r="GI152" i="12"/>
  <c r="GJ152" i="12"/>
  <c r="GK152" i="12"/>
  <c r="GL152" i="12"/>
  <c r="GM152" i="12"/>
  <c r="D141" i="12"/>
  <c r="D152" i="12" s="1"/>
  <c r="D140" i="12"/>
  <c r="D151" i="12" s="1"/>
  <c r="D139" i="12"/>
  <c r="D150" i="12" s="1"/>
  <c r="D138" i="12"/>
  <c r="D149" i="12" s="1"/>
  <c r="D137" i="12"/>
  <c r="D148" i="12" s="1"/>
  <c r="D136" i="12"/>
  <c r="D147" i="12" s="1"/>
  <c r="D135" i="12"/>
  <c r="D146" i="12" s="1"/>
  <c r="D134" i="12"/>
  <c r="D145" i="12" s="1"/>
  <c r="D133" i="12"/>
  <c r="D144" i="12" s="1"/>
  <c r="GV114" i="12"/>
  <c r="GV143" i="12" s="1"/>
  <c r="E99" i="12"/>
  <c r="E116" i="12" s="1"/>
  <c r="F99" i="12"/>
  <c r="F116" i="12" s="1"/>
  <c r="G99" i="12"/>
  <c r="G116" i="12" s="1"/>
  <c r="H99" i="12"/>
  <c r="H116" i="12" s="1"/>
  <c r="I99" i="12"/>
  <c r="I116" i="12" s="1"/>
  <c r="J99" i="12"/>
  <c r="J116" i="12" s="1"/>
  <c r="K99" i="12"/>
  <c r="K116" i="12" s="1"/>
  <c r="L99" i="12"/>
  <c r="L116" i="12" s="1"/>
  <c r="M99" i="12"/>
  <c r="M116" i="12" s="1"/>
  <c r="N99" i="12"/>
  <c r="N116" i="12" s="1"/>
  <c r="O99" i="12"/>
  <c r="O116" i="12" s="1"/>
  <c r="P99" i="12"/>
  <c r="P116" i="12" s="1"/>
  <c r="Q99" i="12"/>
  <c r="Q116" i="12" s="1"/>
  <c r="R99" i="12"/>
  <c r="R116" i="12" s="1"/>
  <c r="S99" i="12"/>
  <c r="S116" i="12" s="1"/>
  <c r="T99" i="12"/>
  <c r="T116" i="12" s="1"/>
  <c r="U99" i="12"/>
  <c r="U116" i="12" s="1"/>
  <c r="V99" i="12"/>
  <c r="V116" i="12" s="1"/>
  <c r="W99" i="12"/>
  <c r="W116" i="12" s="1"/>
  <c r="X99" i="12"/>
  <c r="X116" i="12" s="1"/>
  <c r="Y99" i="12"/>
  <c r="Y116" i="12" s="1"/>
  <c r="Z99" i="12"/>
  <c r="Z116" i="12" s="1"/>
  <c r="AA99" i="12"/>
  <c r="AA116" i="12" s="1"/>
  <c r="AB99" i="12"/>
  <c r="AB116" i="12" s="1"/>
  <c r="AC99" i="12"/>
  <c r="AC116" i="12" s="1"/>
  <c r="AD99" i="12"/>
  <c r="AD116" i="12" s="1"/>
  <c r="AE99" i="12"/>
  <c r="AE116" i="12" s="1"/>
  <c r="AF99" i="12"/>
  <c r="AF116" i="12" s="1"/>
  <c r="AG99" i="12"/>
  <c r="AG116" i="12" s="1"/>
  <c r="AH99" i="12"/>
  <c r="AH116" i="12" s="1"/>
  <c r="AI99" i="12"/>
  <c r="AI116" i="12" s="1"/>
  <c r="AJ99" i="12"/>
  <c r="AJ116" i="12" s="1"/>
  <c r="AK99" i="12"/>
  <c r="AK116" i="12" s="1"/>
  <c r="AL99" i="12"/>
  <c r="AL116" i="12" s="1"/>
  <c r="AM99" i="12"/>
  <c r="AM116" i="12" s="1"/>
  <c r="AN99" i="12"/>
  <c r="AN116" i="12" s="1"/>
  <c r="AO99" i="12"/>
  <c r="AO116" i="12" s="1"/>
  <c r="AP99" i="12"/>
  <c r="AP116" i="12" s="1"/>
  <c r="AQ99" i="12"/>
  <c r="AQ116" i="12" s="1"/>
  <c r="AR99" i="12"/>
  <c r="AR116" i="12" s="1"/>
  <c r="AS99" i="12"/>
  <c r="AS116" i="12" s="1"/>
  <c r="AT99" i="12"/>
  <c r="AT116" i="12" s="1"/>
  <c r="AU99" i="12"/>
  <c r="AU116" i="12" s="1"/>
  <c r="AV99" i="12"/>
  <c r="AV116" i="12" s="1"/>
  <c r="AW99" i="12"/>
  <c r="AW116" i="12" s="1"/>
  <c r="AX99" i="12"/>
  <c r="AX116" i="12" s="1"/>
  <c r="AY99" i="12"/>
  <c r="AY116" i="12" s="1"/>
  <c r="AZ99" i="12"/>
  <c r="AZ116" i="12" s="1"/>
  <c r="BA99" i="12"/>
  <c r="BA116" i="12" s="1"/>
  <c r="BB99" i="12"/>
  <c r="BB116" i="12" s="1"/>
  <c r="BC99" i="12"/>
  <c r="BC116" i="12" s="1"/>
  <c r="BD99" i="12"/>
  <c r="BD116" i="12" s="1"/>
  <c r="BE99" i="12"/>
  <c r="BE116" i="12" s="1"/>
  <c r="BF99" i="12"/>
  <c r="BF116" i="12" s="1"/>
  <c r="BG99" i="12"/>
  <c r="BG116" i="12" s="1"/>
  <c r="BH99" i="12"/>
  <c r="BH116" i="12" s="1"/>
  <c r="BI99" i="12"/>
  <c r="BI116" i="12" s="1"/>
  <c r="BJ99" i="12"/>
  <c r="BJ116" i="12" s="1"/>
  <c r="BK99" i="12"/>
  <c r="BK116" i="12" s="1"/>
  <c r="BL99" i="12"/>
  <c r="BL116" i="12" s="1"/>
  <c r="BM99" i="12"/>
  <c r="BM116" i="12" s="1"/>
  <c r="BN99" i="12"/>
  <c r="BN116" i="12" s="1"/>
  <c r="BO99" i="12"/>
  <c r="BO116" i="12" s="1"/>
  <c r="BP99" i="12"/>
  <c r="BP116" i="12" s="1"/>
  <c r="BQ99" i="12"/>
  <c r="BQ116" i="12" s="1"/>
  <c r="BR99" i="12"/>
  <c r="BR116" i="12" s="1"/>
  <c r="BS99" i="12"/>
  <c r="BS116" i="12" s="1"/>
  <c r="BT99" i="12"/>
  <c r="BT116" i="12" s="1"/>
  <c r="BU99" i="12"/>
  <c r="BU116" i="12" s="1"/>
  <c r="BV99" i="12"/>
  <c r="BV116" i="12" s="1"/>
  <c r="BW99" i="12"/>
  <c r="BW116" i="12" s="1"/>
  <c r="BX99" i="12"/>
  <c r="BX116" i="12" s="1"/>
  <c r="BY99" i="12"/>
  <c r="BY116" i="12" s="1"/>
  <c r="BZ99" i="12"/>
  <c r="BZ116" i="12" s="1"/>
  <c r="CA99" i="12"/>
  <c r="CA116" i="12" s="1"/>
  <c r="CB99" i="12"/>
  <c r="CB116" i="12" s="1"/>
  <c r="CC99" i="12"/>
  <c r="CC116" i="12" s="1"/>
  <c r="CD99" i="12"/>
  <c r="CD116" i="12" s="1"/>
  <c r="CE99" i="12"/>
  <c r="CE116" i="12" s="1"/>
  <c r="CF99" i="12"/>
  <c r="CF116" i="12" s="1"/>
  <c r="CG99" i="12"/>
  <c r="CG116" i="12" s="1"/>
  <c r="CH99" i="12"/>
  <c r="CH116" i="12" s="1"/>
  <c r="CI99" i="12"/>
  <c r="CI116" i="12" s="1"/>
  <c r="CJ99" i="12"/>
  <c r="CJ116" i="12" s="1"/>
  <c r="CK99" i="12"/>
  <c r="CK116" i="12" s="1"/>
  <c r="CL99" i="12"/>
  <c r="CL116" i="12" s="1"/>
  <c r="CM99" i="12"/>
  <c r="CM116" i="12" s="1"/>
  <c r="CN99" i="12"/>
  <c r="CN116" i="12" s="1"/>
  <c r="CO99" i="12"/>
  <c r="CO116" i="12" s="1"/>
  <c r="CP99" i="12"/>
  <c r="CP116" i="12" s="1"/>
  <c r="CQ99" i="12"/>
  <c r="CQ116" i="12" s="1"/>
  <c r="CR99" i="12"/>
  <c r="CR116" i="12" s="1"/>
  <c r="CS99" i="12"/>
  <c r="CS116" i="12" s="1"/>
  <c r="CT99" i="12"/>
  <c r="CT116" i="12" s="1"/>
  <c r="CU99" i="12"/>
  <c r="CU116" i="12" s="1"/>
  <c r="CV99" i="12"/>
  <c r="CV116" i="12" s="1"/>
  <c r="CW99" i="12"/>
  <c r="CW116" i="12" s="1"/>
  <c r="CX99" i="12"/>
  <c r="CX116" i="12" s="1"/>
  <c r="CY99" i="12"/>
  <c r="CY116" i="12" s="1"/>
  <c r="CZ99" i="12"/>
  <c r="CZ116" i="12" s="1"/>
  <c r="DA99" i="12"/>
  <c r="DA116" i="12" s="1"/>
  <c r="DB99" i="12"/>
  <c r="DB116" i="12" s="1"/>
  <c r="DC99" i="12"/>
  <c r="DC116" i="12" s="1"/>
  <c r="DD99" i="12"/>
  <c r="DD116" i="12" s="1"/>
  <c r="DE99" i="12"/>
  <c r="DE116" i="12" s="1"/>
  <c r="DF99" i="12"/>
  <c r="DF116" i="12" s="1"/>
  <c r="DG99" i="12"/>
  <c r="DG116" i="12" s="1"/>
  <c r="DH99" i="12"/>
  <c r="DH116" i="12" s="1"/>
  <c r="DI99" i="12"/>
  <c r="DI116" i="12" s="1"/>
  <c r="DJ99" i="12"/>
  <c r="DJ116" i="12" s="1"/>
  <c r="DK99" i="12"/>
  <c r="DK116" i="12" s="1"/>
  <c r="DL99" i="12"/>
  <c r="DL116" i="12" s="1"/>
  <c r="DM99" i="12"/>
  <c r="DM116" i="12" s="1"/>
  <c r="DN99" i="12"/>
  <c r="DN116" i="12" s="1"/>
  <c r="DO99" i="12"/>
  <c r="DO116" i="12" s="1"/>
  <c r="DP99" i="12"/>
  <c r="DP116" i="12" s="1"/>
  <c r="DQ99" i="12"/>
  <c r="DQ116" i="12" s="1"/>
  <c r="DR99" i="12"/>
  <c r="DR116" i="12" s="1"/>
  <c r="DS99" i="12"/>
  <c r="DS116" i="12" s="1"/>
  <c r="DT99" i="12"/>
  <c r="DT116" i="12" s="1"/>
  <c r="DU99" i="12"/>
  <c r="DU116" i="12" s="1"/>
  <c r="DV99" i="12"/>
  <c r="DV116" i="12" s="1"/>
  <c r="DW99" i="12"/>
  <c r="DW116" i="12" s="1"/>
  <c r="DX99" i="12"/>
  <c r="DX116" i="12" s="1"/>
  <c r="DY99" i="12"/>
  <c r="DY116" i="12" s="1"/>
  <c r="DZ99" i="12"/>
  <c r="DZ116" i="12" s="1"/>
  <c r="EA99" i="12"/>
  <c r="EA116" i="12" s="1"/>
  <c r="EB99" i="12"/>
  <c r="EB116" i="12" s="1"/>
  <c r="EC99" i="12"/>
  <c r="EC116" i="12" s="1"/>
  <c r="ED99" i="12"/>
  <c r="ED116" i="12" s="1"/>
  <c r="EE99" i="12"/>
  <c r="EE116" i="12" s="1"/>
  <c r="EF99" i="12"/>
  <c r="EF116" i="12" s="1"/>
  <c r="EG99" i="12"/>
  <c r="EG116" i="12" s="1"/>
  <c r="EH99" i="12"/>
  <c r="EH116" i="12" s="1"/>
  <c r="EI99" i="12"/>
  <c r="EI116" i="12" s="1"/>
  <c r="EJ99" i="12"/>
  <c r="EJ116" i="12" s="1"/>
  <c r="EK99" i="12"/>
  <c r="EK116" i="12" s="1"/>
  <c r="EL99" i="12"/>
  <c r="EL116" i="12" s="1"/>
  <c r="EM99" i="12"/>
  <c r="EM116" i="12" s="1"/>
  <c r="EN99" i="12"/>
  <c r="EN116" i="12" s="1"/>
  <c r="EO99" i="12"/>
  <c r="EO116" i="12" s="1"/>
  <c r="EP99" i="12"/>
  <c r="EP116" i="12" s="1"/>
  <c r="EQ99" i="12"/>
  <c r="EQ116" i="12" s="1"/>
  <c r="ER99" i="12"/>
  <c r="ER116" i="12" s="1"/>
  <c r="ES99" i="12"/>
  <c r="ES116" i="12" s="1"/>
  <c r="ET99" i="12"/>
  <c r="ET116" i="12" s="1"/>
  <c r="EU99" i="12"/>
  <c r="EU116" i="12" s="1"/>
  <c r="EV99" i="12"/>
  <c r="EV116" i="12" s="1"/>
  <c r="EW99" i="12"/>
  <c r="EW116" i="12" s="1"/>
  <c r="EX99" i="12"/>
  <c r="EX116" i="12" s="1"/>
  <c r="EY99" i="12"/>
  <c r="EY116" i="12" s="1"/>
  <c r="EZ99" i="12"/>
  <c r="EZ116" i="12" s="1"/>
  <c r="FA99" i="12"/>
  <c r="FA116" i="12" s="1"/>
  <c r="FB99" i="12"/>
  <c r="FB116" i="12" s="1"/>
  <c r="FC99" i="12"/>
  <c r="FC116" i="12" s="1"/>
  <c r="FD99" i="12"/>
  <c r="FD116" i="12" s="1"/>
  <c r="FE99" i="12"/>
  <c r="FE116" i="12" s="1"/>
  <c r="FF99" i="12"/>
  <c r="FF116" i="12" s="1"/>
  <c r="FG99" i="12"/>
  <c r="FG116" i="12" s="1"/>
  <c r="FH99" i="12"/>
  <c r="FH116" i="12" s="1"/>
  <c r="FI99" i="12"/>
  <c r="FI116" i="12" s="1"/>
  <c r="FJ99" i="12"/>
  <c r="FJ116" i="12" s="1"/>
  <c r="FK99" i="12"/>
  <c r="FK116" i="12" s="1"/>
  <c r="FL99" i="12"/>
  <c r="FL116" i="12" s="1"/>
  <c r="FM99" i="12"/>
  <c r="FM116" i="12" s="1"/>
  <c r="FN99" i="12"/>
  <c r="FN116" i="12" s="1"/>
  <c r="FO99" i="12"/>
  <c r="FO116" i="12" s="1"/>
  <c r="FP99" i="12"/>
  <c r="FP116" i="12" s="1"/>
  <c r="FQ99" i="12"/>
  <c r="FQ116" i="12" s="1"/>
  <c r="FR99" i="12"/>
  <c r="FR116" i="12" s="1"/>
  <c r="FS99" i="12"/>
  <c r="FS116" i="12" s="1"/>
  <c r="FT99" i="12"/>
  <c r="FT116" i="12" s="1"/>
  <c r="FU99" i="12"/>
  <c r="FU116" i="12" s="1"/>
  <c r="FV99" i="12"/>
  <c r="FV116" i="12" s="1"/>
  <c r="FW99" i="12"/>
  <c r="FW116" i="12" s="1"/>
  <c r="FX99" i="12"/>
  <c r="FX116" i="12" s="1"/>
  <c r="FY99" i="12"/>
  <c r="FY116" i="12" s="1"/>
  <c r="FZ99" i="12"/>
  <c r="FZ116" i="12" s="1"/>
  <c r="GA99" i="12"/>
  <c r="GA116" i="12" s="1"/>
  <c r="GB99" i="12"/>
  <c r="GB116" i="12" s="1"/>
  <c r="GC99" i="12"/>
  <c r="GC116" i="12" s="1"/>
  <c r="GD99" i="12"/>
  <c r="GD116" i="12" s="1"/>
  <c r="GE99" i="12"/>
  <c r="GE116" i="12" s="1"/>
  <c r="GF99" i="12"/>
  <c r="GF116" i="12" s="1"/>
  <c r="GG99" i="12"/>
  <c r="GG116" i="12" s="1"/>
  <c r="GH99" i="12"/>
  <c r="GH116" i="12" s="1"/>
  <c r="GI99" i="12"/>
  <c r="GI116" i="12" s="1"/>
  <c r="GJ99" i="12"/>
  <c r="GJ116" i="12" s="1"/>
  <c r="GK99" i="12"/>
  <c r="GK116" i="12" s="1"/>
  <c r="GL99" i="12"/>
  <c r="GL116" i="12" s="1"/>
  <c r="GM99" i="12"/>
  <c r="GM116" i="12" s="1"/>
  <c r="GN99" i="12"/>
  <c r="GN116" i="12" s="1"/>
  <c r="GO99" i="12"/>
  <c r="GO116" i="12" s="1"/>
  <c r="GP99" i="12"/>
  <c r="GP116" i="12" s="1"/>
  <c r="GQ99" i="12"/>
  <c r="GQ116" i="12" s="1"/>
  <c r="GR99" i="12"/>
  <c r="GR116" i="12" s="1"/>
  <c r="GS99" i="12"/>
  <c r="GS116" i="12" s="1"/>
  <c r="GT99" i="12"/>
  <c r="GT116" i="12" s="1"/>
  <c r="GU99" i="12"/>
  <c r="GU116" i="12" s="1"/>
  <c r="E100" i="12"/>
  <c r="E117" i="12" s="1"/>
  <c r="F100" i="12"/>
  <c r="F117" i="12" s="1"/>
  <c r="G100" i="12"/>
  <c r="G117" i="12" s="1"/>
  <c r="H100" i="12"/>
  <c r="H117" i="12" s="1"/>
  <c r="I100" i="12"/>
  <c r="I117" i="12" s="1"/>
  <c r="J100" i="12"/>
  <c r="J117" i="12" s="1"/>
  <c r="K100" i="12"/>
  <c r="K117" i="12" s="1"/>
  <c r="L100" i="12"/>
  <c r="L117" i="12" s="1"/>
  <c r="M100" i="12"/>
  <c r="M117" i="12" s="1"/>
  <c r="N100" i="12"/>
  <c r="N117" i="12" s="1"/>
  <c r="O100" i="12"/>
  <c r="O117" i="12" s="1"/>
  <c r="P100" i="12"/>
  <c r="P117" i="12" s="1"/>
  <c r="Q100" i="12"/>
  <c r="Q117" i="12" s="1"/>
  <c r="R100" i="12"/>
  <c r="R117" i="12" s="1"/>
  <c r="S100" i="12"/>
  <c r="S117" i="12" s="1"/>
  <c r="T100" i="12"/>
  <c r="T117" i="12" s="1"/>
  <c r="U100" i="12"/>
  <c r="U117" i="12" s="1"/>
  <c r="V100" i="12"/>
  <c r="V117" i="12" s="1"/>
  <c r="W100" i="12"/>
  <c r="W117" i="12" s="1"/>
  <c r="X100" i="12"/>
  <c r="X117" i="12" s="1"/>
  <c r="Y100" i="12"/>
  <c r="Y117" i="12" s="1"/>
  <c r="Z100" i="12"/>
  <c r="Z117" i="12" s="1"/>
  <c r="AA100" i="12"/>
  <c r="AA117" i="12" s="1"/>
  <c r="AB100" i="12"/>
  <c r="AB117" i="12" s="1"/>
  <c r="AC100" i="12"/>
  <c r="AC117" i="12" s="1"/>
  <c r="AD100" i="12"/>
  <c r="AD117" i="12" s="1"/>
  <c r="AE100" i="12"/>
  <c r="AE117" i="12" s="1"/>
  <c r="AF100" i="12"/>
  <c r="AF117" i="12" s="1"/>
  <c r="AG100" i="12"/>
  <c r="AG117" i="12" s="1"/>
  <c r="AH100" i="12"/>
  <c r="AH117" i="12" s="1"/>
  <c r="AI100" i="12"/>
  <c r="AI117" i="12" s="1"/>
  <c r="AJ100" i="12"/>
  <c r="AJ117" i="12" s="1"/>
  <c r="AK100" i="12"/>
  <c r="AK117" i="12" s="1"/>
  <c r="AL100" i="12"/>
  <c r="AL117" i="12" s="1"/>
  <c r="AM100" i="12"/>
  <c r="AM117" i="12" s="1"/>
  <c r="AN100" i="12"/>
  <c r="AN117" i="12" s="1"/>
  <c r="AO100" i="12"/>
  <c r="AO117" i="12" s="1"/>
  <c r="AP100" i="12"/>
  <c r="AP117" i="12" s="1"/>
  <c r="AQ100" i="12"/>
  <c r="AQ117" i="12" s="1"/>
  <c r="AR100" i="12"/>
  <c r="AR117" i="12" s="1"/>
  <c r="AS100" i="12"/>
  <c r="AS117" i="12" s="1"/>
  <c r="AT100" i="12"/>
  <c r="AT117" i="12" s="1"/>
  <c r="AU100" i="12"/>
  <c r="AU117" i="12" s="1"/>
  <c r="AV100" i="12"/>
  <c r="AV117" i="12" s="1"/>
  <c r="AW100" i="12"/>
  <c r="AW117" i="12" s="1"/>
  <c r="AX100" i="12"/>
  <c r="AX117" i="12" s="1"/>
  <c r="AY100" i="12"/>
  <c r="AY117" i="12" s="1"/>
  <c r="AZ100" i="12"/>
  <c r="AZ117" i="12" s="1"/>
  <c r="BA100" i="12"/>
  <c r="BA117" i="12" s="1"/>
  <c r="BB100" i="12"/>
  <c r="BB117" i="12" s="1"/>
  <c r="BC100" i="12"/>
  <c r="BC117" i="12" s="1"/>
  <c r="BD100" i="12"/>
  <c r="BD117" i="12" s="1"/>
  <c r="BE100" i="12"/>
  <c r="BE117" i="12" s="1"/>
  <c r="BF100" i="12"/>
  <c r="BF117" i="12" s="1"/>
  <c r="BG100" i="12"/>
  <c r="BG117" i="12" s="1"/>
  <c r="BH100" i="12"/>
  <c r="BH117" i="12" s="1"/>
  <c r="BI100" i="12"/>
  <c r="BI117" i="12" s="1"/>
  <c r="BJ100" i="12"/>
  <c r="BJ117" i="12" s="1"/>
  <c r="BK100" i="12"/>
  <c r="BK117" i="12" s="1"/>
  <c r="BL100" i="12"/>
  <c r="BL117" i="12" s="1"/>
  <c r="BM100" i="12"/>
  <c r="BM117" i="12" s="1"/>
  <c r="BN100" i="12"/>
  <c r="BN117" i="12" s="1"/>
  <c r="BO100" i="12"/>
  <c r="BO117" i="12" s="1"/>
  <c r="BP100" i="12"/>
  <c r="BP117" i="12" s="1"/>
  <c r="BQ100" i="12"/>
  <c r="BQ117" i="12" s="1"/>
  <c r="BR100" i="12"/>
  <c r="BR117" i="12" s="1"/>
  <c r="BS100" i="12"/>
  <c r="BS117" i="12" s="1"/>
  <c r="BT100" i="12"/>
  <c r="BT117" i="12" s="1"/>
  <c r="BU100" i="12"/>
  <c r="BU117" i="12" s="1"/>
  <c r="BV100" i="12"/>
  <c r="BV117" i="12" s="1"/>
  <c r="BW100" i="12"/>
  <c r="BW117" i="12" s="1"/>
  <c r="BX100" i="12"/>
  <c r="BX117" i="12" s="1"/>
  <c r="BY100" i="12"/>
  <c r="BY117" i="12" s="1"/>
  <c r="BZ100" i="12"/>
  <c r="BZ117" i="12" s="1"/>
  <c r="CA100" i="12"/>
  <c r="CA117" i="12" s="1"/>
  <c r="CB100" i="12"/>
  <c r="CB117" i="12" s="1"/>
  <c r="CC100" i="12"/>
  <c r="CC117" i="12" s="1"/>
  <c r="CD100" i="12"/>
  <c r="CD117" i="12" s="1"/>
  <c r="CE100" i="12"/>
  <c r="CE117" i="12" s="1"/>
  <c r="CF100" i="12"/>
  <c r="CF117" i="12" s="1"/>
  <c r="CG100" i="12"/>
  <c r="CG117" i="12" s="1"/>
  <c r="CH100" i="12"/>
  <c r="CH117" i="12" s="1"/>
  <c r="CI100" i="12"/>
  <c r="CI117" i="12" s="1"/>
  <c r="CJ100" i="12"/>
  <c r="CJ117" i="12" s="1"/>
  <c r="CK100" i="12"/>
  <c r="CK117" i="12" s="1"/>
  <c r="CL100" i="12"/>
  <c r="CL117" i="12" s="1"/>
  <c r="CM100" i="12"/>
  <c r="CM117" i="12" s="1"/>
  <c r="CN100" i="12"/>
  <c r="CN117" i="12" s="1"/>
  <c r="CO100" i="12"/>
  <c r="CO117" i="12" s="1"/>
  <c r="CP100" i="12"/>
  <c r="CP117" i="12" s="1"/>
  <c r="CQ100" i="12"/>
  <c r="CQ117" i="12" s="1"/>
  <c r="CR100" i="12"/>
  <c r="CR117" i="12" s="1"/>
  <c r="CS100" i="12"/>
  <c r="CS117" i="12" s="1"/>
  <c r="CT100" i="12"/>
  <c r="CT117" i="12" s="1"/>
  <c r="CU100" i="12"/>
  <c r="CU117" i="12" s="1"/>
  <c r="CV100" i="12"/>
  <c r="CV117" i="12" s="1"/>
  <c r="CW100" i="12"/>
  <c r="CW117" i="12" s="1"/>
  <c r="CX100" i="12"/>
  <c r="CX117" i="12" s="1"/>
  <c r="CY100" i="12"/>
  <c r="CY117" i="12" s="1"/>
  <c r="CZ100" i="12"/>
  <c r="CZ117" i="12" s="1"/>
  <c r="DA100" i="12"/>
  <c r="DA117" i="12" s="1"/>
  <c r="DB100" i="12"/>
  <c r="DB117" i="12" s="1"/>
  <c r="DC100" i="12"/>
  <c r="DC117" i="12" s="1"/>
  <c r="DD100" i="12"/>
  <c r="DD117" i="12" s="1"/>
  <c r="DE100" i="12"/>
  <c r="DE117" i="12" s="1"/>
  <c r="DF100" i="12"/>
  <c r="DF117" i="12" s="1"/>
  <c r="DG100" i="12"/>
  <c r="DG117" i="12" s="1"/>
  <c r="DH100" i="12"/>
  <c r="DH117" i="12" s="1"/>
  <c r="DI100" i="12"/>
  <c r="DI117" i="12" s="1"/>
  <c r="DJ100" i="12"/>
  <c r="DJ117" i="12" s="1"/>
  <c r="DK100" i="12"/>
  <c r="DK117" i="12" s="1"/>
  <c r="DL100" i="12"/>
  <c r="DL117" i="12" s="1"/>
  <c r="DM100" i="12"/>
  <c r="DM117" i="12" s="1"/>
  <c r="DN100" i="12"/>
  <c r="DN117" i="12" s="1"/>
  <c r="DO100" i="12"/>
  <c r="DO117" i="12" s="1"/>
  <c r="DP100" i="12"/>
  <c r="DP117" i="12" s="1"/>
  <c r="DQ100" i="12"/>
  <c r="DQ117" i="12" s="1"/>
  <c r="DR100" i="12"/>
  <c r="DR117" i="12" s="1"/>
  <c r="DS100" i="12"/>
  <c r="DS117" i="12" s="1"/>
  <c r="DT100" i="12"/>
  <c r="DT117" i="12" s="1"/>
  <c r="DU100" i="12"/>
  <c r="DU117" i="12" s="1"/>
  <c r="DV100" i="12"/>
  <c r="DV117" i="12" s="1"/>
  <c r="DW100" i="12"/>
  <c r="DW117" i="12" s="1"/>
  <c r="DX100" i="12"/>
  <c r="DX117" i="12" s="1"/>
  <c r="DY100" i="12"/>
  <c r="DY117" i="12" s="1"/>
  <c r="DZ100" i="12"/>
  <c r="DZ117" i="12" s="1"/>
  <c r="EA100" i="12"/>
  <c r="EA117" i="12" s="1"/>
  <c r="EB100" i="12"/>
  <c r="EB117" i="12" s="1"/>
  <c r="EC100" i="12"/>
  <c r="EC117" i="12" s="1"/>
  <c r="ED100" i="12"/>
  <c r="ED117" i="12" s="1"/>
  <c r="EE100" i="12"/>
  <c r="EE117" i="12" s="1"/>
  <c r="EF100" i="12"/>
  <c r="EF117" i="12" s="1"/>
  <c r="EG100" i="12"/>
  <c r="EG117" i="12" s="1"/>
  <c r="EH100" i="12"/>
  <c r="EH117" i="12" s="1"/>
  <c r="EI100" i="12"/>
  <c r="EI117" i="12" s="1"/>
  <c r="EJ100" i="12"/>
  <c r="EJ117" i="12" s="1"/>
  <c r="EK100" i="12"/>
  <c r="EK117" i="12" s="1"/>
  <c r="EL100" i="12"/>
  <c r="EL117" i="12" s="1"/>
  <c r="EM100" i="12"/>
  <c r="EM117" i="12" s="1"/>
  <c r="EN100" i="12"/>
  <c r="EN117" i="12" s="1"/>
  <c r="EO100" i="12"/>
  <c r="EO117" i="12" s="1"/>
  <c r="EP100" i="12"/>
  <c r="EP117" i="12" s="1"/>
  <c r="EQ100" i="12"/>
  <c r="EQ117" i="12" s="1"/>
  <c r="ER100" i="12"/>
  <c r="ER117" i="12" s="1"/>
  <c r="ES100" i="12"/>
  <c r="ES117" i="12" s="1"/>
  <c r="ET100" i="12"/>
  <c r="ET117" i="12" s="1"/>
  <c r="EU100" i="12"/>
  <c r="EU117" i="12" s="1"/>
  <c r="EV100" i="12"/>
  <c r="EV117" i="12" s="1"/>
  <c r="EW100" i="12"/>
  <c r="EW117" i="12" s="1"/>
  <c r="EX100" i="12"/>
  <c r="EX117" i="12" s="1"/>
  <c r="EY100" i="12"/>
  <c r="EY117" i="12" s="1"/>
  <c r="EZ100" i="12"/>
  <c r="EZ117" i="12" s="1"/>
  <c r="FA100" i="12"/>
  <c r="FA117" i="12" s="1"/>
  <c r="FB100" i="12"/>
  <c r="FB117" i="12" s="1"/>
  <c r="FC100" i="12"/>
  <c r="FC117" i="12" s="1"/>
  <c r="FD100" i="12"/>
  <c r="FD117" i="12" s="1"/>
  <c r="FE100" i="12"/>
  <c r="FE117" i="12" s="1"/>
  <c r="FF100" i="12"/>
  <c r="FF117" i="12" s="1"/>
  <c r="FG100" i="12"/>
  <c r="FG117" i="12" s="1"/>
  <c r="FH100" i="12"/>
  <c r="FH117" i="12" s="1"/>
  <c r="FI100" i="12"/>
  <c r="FI117" i="12" s="1"/>
  <c r="FJ100" i="12"/>
  <c r="FJ117" i="12" s="1"/>
  <c r="FK100" i="12"/>
  <c r="FK117" i="12" s="1"/>
  <c r="FL100" i="12"/>
  <c r="FL117" i="12" s="1"/>
  <c r="FM100" i="12"/>
  <c r="FM117" i="12" s="1"/>
  <c r="FN100" i="12"/>
  <c r="FN117" i="12" s="1"/>
  <c r="FO100" i="12"/>
  <c r="FO117" i="12" s="1"/>
  <c r="FP100" i="12"/>
  <c r="FP117" i="12" s="1"/>
  <c r="FQ100" i="12"/>
  <c r="FQ117" i="12" s="1"/>
  <c r="FR100" i="12"/>
  <c r="FR117" i="12" s="1"/>
  <c r="FS100" i="12"/>
  <c r="FS117" i="12" s="1"/>
  <c r="FT100" i="12"/>
  <c r="FT117" i="12" s="1"/>
  <c r="FU100" i="12"/>
  <c r="FU117" i="12" s="1"/>
  <c r="FV100" i="12"/>
  <c r="FV117" i="12" s="1"/>
  <c r="FW100" i="12"/>
  <c r="FW117" i="12" s="1"/>
  <c r="FX100" i="12"/>
  <c r="FX117" i="12" s="1"/>
  <c r="FY100" i="12"/>
  <c r="FY117" i="12" s="1"/>
  <c r="FZ100" i="12"/>
  <c r="FZ117" i="12" s="1"/>
  <c r="GA100" i="12"/>
  <c r="GA117" i="12" s="1"/>
  <c r="GB100" i="12"/>
  <c r="GB117" i="12" s="1"/>
  <c r="GC100" i="12"/>
  <c r="GC117" i="12" s="1"/>
  <c r="GD100" i="12"/>
  <c r="GD117" i="12" s="1"/>
  <c r="GE100" i="12"/>
  <c r="GE117" i="12" s="1"/>
  <c r="GF100" i="12"/>
  <c r="GF117" i="12" s="1"/>
  <c r="GG100" i="12"/>
  <c r="GG117" i="12" s="1"/>
  <c r="GH100" i="12"/>
  <c r="GH117" i="12" s="1"/>
  <c r="GI100" i="12"/>
  <c r="GI117" i="12" s="1"/>
  <c r="GJ100" i="12"/>
  <c r="GJ117" i="12" s="1"/>
  <c r="GK100" i="12"/>
  <c r="GK117" i="12" s="1"/>
  <c r="GL100" i="12"/>
  <c r="GL117" i="12" s="1"/>
  <c r="GM100" i="12"/>
  <c r="GM117" i="12" s="1"/>
  <c r="GN100" i="12"/>
  <c r="GN117" i="12" s="1"/>
  <c r="GO100" i="12"/>
  <c r="GO117" i="12" s="1"/>
  <c r="GP100" i="12"/>
  <c r="GP117" i="12" s="1"/>
  <c r="GQ100" i="12"/>
  <c r="GQ117" i="12" s="1"/>
  <c r="GR100" i="12"/>
  <c r="GR117" i="12" s="1"/>
  <c r="GS100" i="12"/>
  <c r="GS117" i="12" s="1"/>
  <c r="GT100" i="12"/>
  <c r="GT117" i="12" s="1"/>
  <c r="GU100" i="12"/>
  <c r="GU117" i="12" s="1"/>
  <c r="E101" i="12"/>
  <c r="E118" i="12" s="1"/>
  <c r="F101" i="12"/>
  <c r="F118" i="12" s="1"/>
  <c r="G101" i="12"/>
  <c r="G118" i="12" s="1"/>
  <c r="H101" i="12"/>
  <c r="H118" i="12" s="1"/>
  <c r="I101" i="12"/>
  <c r="I118" i="12" s="1"/>
  <c r="J101" i="12"/>
  <c r="J118" i="12" s="1"/>
  <c r="K101" i="12"/>
  <c r="K118" i="12" s="1"/>
  <c r="L101" i="12"/>
  <c r="L118" i="12" s="1"/>
  <c r="M101" i="12"/>
  <c r="M118" i="12" s="1"/>
  <c r="N101" i="12"/>
  <c r="N118" i="12" s="1"/>
  <c r="O101" i="12"/>
  <c r="O118" i="12" s="1"/>
  <c r="P101" i="12"/>
  <c r="P118" i="12" s="1"/>
  <c r="Q101" i="12"/>
  <c r="Q118" i="12" s="1"/>
  <c r="R101" i="12"/>
  <c r="R118" i="12" s="1"/>
  <c r="S101" i="12"/>
  <c r="S118" i="12" s="1"/>
  <c r="T101" i="12"/>
  <c r="T118" i="12" s="1"/>
  <c r="U101" i="12"/>
  <c r="U118" i="12" s="1"/>
  <c r="V101" i="12"/>
  <c r="V118" i="12" s="1"/>
  <c r="W101" i="12"/>
  <c r="W118" i="12" s="1"/>
  <c r="X101" i="12"/>
  <c r="X118" i="12" s="1"/>
  <c r="Y101" i="12"/>
  <c r="Y118" i="12" s="1"/>
  <c r="Z101" i="12"/>
  <c r="Z118" i="12" s="1"/>
  <c r="AA101" i="12"/>
  <c r="AA118" i="12" s="1"/>
  <c r="AB101" i="12"/>
  <c r="AB118" i="12" s="1"/>
  <c r="AC101" i="12"/>
  <c r="AC118" i="12" s="1"/>
  <c r="AD101" i="12"/>
  <c r="AD118" i="12" s="1"/>
  <c r="AE101" i="12"/>
  <c r="AE118" i="12" s="1"/>
  <c r="AF101" i="12"/>
  <c r="AF118" i="12" s="1"/>
  <c r="AG101" i="12"/>
  <c r="AG118" i="12" s="1"/>
  <c r="AH101" i="12"/>
  <c r="AH118" i="12" s="1"/>
  <c r="AI101" i="12"/>
  <c r="AI118" i="12" s="1"/>
  <c r="AJ101" i="12"/>
  <c r="AJ118" i="12" s="1"/>
  <c r="AK101" i="12"/>
  <c r="AK118" i="12" s="1"/>
  <c r="AL101" i="12"/>
  <c r="AL118" i="12" s="1"/>
  <c r="AM101" i="12"/>
  <c r="AM118" i="12" s="1"/>
  <c r="AN101" i="12"/>
  <c r="AN118" i="12" s="1"/>
  <c r="AO101" i="12"/>
  <c r="AO118" i="12" s="1"/>
  <c r="AP101" i="12"/>
  <c r="AP118" i="12" s="1"/>
  <c r="AQ101" i="12"/>
  <c r="AQ118" i="12" s="1"/>
  <c r="AR101" i="12"/>
  <c r="AR118" i="12" s="1"/>
  <c r="AS101" i="12"/>
  <c r="AS118" i="12" s="1"/>
  <c r="AT101" i="12"/>
  <c r="AT118" i="12" s="1"/>
  <c r="AU101" i="12"/>
  <c r="AU118" i="12" s="1"/>
  <c r="AV101" i="12"/>
  <c r="AV118" i="12" s="1"/>
  <c r="AW101" i="12"/>
  <c r="AW118" i="12" s="1"/>
  <c r="AX101" i="12"/>
  <c r="AX118" i="12" s="1"/>
  <c r="AY101" i="12"/>
  <c r="AY118" i="12" s="1"/>
  <c r="AZ101" i="12"/>
  <c r="AZ118" i="12" s="1"/>
  <c r="BA101" i="12"/>
  <c r="BA118" i="12" s="1"/>
  <c r="BB101" i="12"/>
  <c r="BB118" i="12" s="1"/>
  <c r="BC101" i="12"/>
  <c r="BC118" i="12" s="1"/>
  <c r="BD101" i="12"/>
  <c r="BD118" i="12" s="1"/>
  <c r="BE101" i="12"/>
  <c r="BE118" i="12" s="1"/>
  <c r="BF101" i="12"/>
  <c r="BF118" i="12" s="1"/>
  <c r="BG101" i="12"/>
  <c r="BG118" i="12" s="1"/>
  <c r="BH101" i="12"/>
  <c r="BH118" i="12" s="1"/>
  <c r="BI101" i="12"/>
  <c r="BI118" i="12" s="1"/>
  <c r="BJ101" i="12"/>
  <c r="BJ118" i="12" s="1"/>
  <c r="BK101" i="12"/>
  <c r="BK118" i="12" s="1"/>
  <c r="BL101" i="12"/>
  <c r="BL118" i="12" s="1"/>
  <c r="BM101" i="12"/>
  <c r="BM118" i="12" s="1"/>
  <c r="BN101" i="12"/>
  <c r="BN118" i="12" s="1"/>
  <c r="BO101" i="12"/>
  <c r="BO118" i="12" s="1"/>
  <c r="BP101" i="12"/>
  <c r="BP118" i="12" s="1"/>
  <c r="BQ101" i="12"/>
  <c r="BQ118" i="12" s="1"/>
  <c r="BR101" i="12"/>
  <c r="BR118" i="12" s="1"/>
  <c r="BS101" i="12"/>
  <c r="BS118" i="12" s="1"/>
  <c r="BT101" i="12"/>
  <c r="BT118" i="12" s="1"/>
  <c r="BU101" i="12"/>
  <c r="BU118" i="12" s="1"/>
  <c r="BV101" i="12"/>
  <c r="BV118" i="12" s="1"/>
  <c r="BW101" i="12"/>
  <c r="BW118" i="12" s="1"/>
  <c r="BX101" i="12"/>
  <c r="BX118" i="12" s="1"/>
  <c r="BY101" i="12"/>
  <c r="BY118" i="12" s="1"/>
  <c r="BZ101" i="12"/>
  <c r="BZ118" i="12" s="1"/>
  <c r="CA101" i="12"/>
  <c r="CA118" i="12" s="1"/>
  <c r="CB101" i="12"/>
  <c r="CB118" i="12" s="1"/>
  <c r="CC101" i="12"/>
  <c r="CC118" i="12" s="1"/>
  <c r="CD101" i="12"/>
  <c r="CD118" i="12" s="1"/>
  <c r="CE101" i="12"/>
  <c r="CE118" i="12" s="1"/>
  <c r="CF101" i="12"/>
  <c r="CF118" i="12" s="1"/>
  <c r="CG101" i="12"/>
  <c r="CG118" i="12" s="1"/>
  <c r="CH101" i="12"/>
  <c r="CH118" i="12" s="1"/>
  <c r="CI101" i="12"/>
  <c r="CI118" i="12" s="1"/>
  <c r="CJ101" i="12"/>
  <c r="CJ118" i="12" s="1"/>
  <c r="CK101" i="12"/>
  <c r="CK118" i="12" s="1"/>
  <c r="CL101" i="12"/>
  <c r="CL118" i="12" s="1"/>
  <c r="CM101" i="12"/>
  <c r="CM118" i="12" s="1"/>
  <c r="CN101" i="12"/>
  <c r="CN118" i="12" s="1"/>
  <c r="CO101" i="12"/>
  <c r="CO118" i="12" s="1"/>
  <c r="CP101" i="12"/>
  <c r="CP118" i="12" s="1"/>
  <c r="CQ101" i="12"/>
  <c r="CQ118" i="12" s="1"/>
  <c r="CR101" i="12"/>
  <c r="CR118" i="12" s="1"/>
  <c r="CS101" i="12"/>
  <c r="CS118" i="12" s="1"/>
  <c r="CT101" i="12"/>
  <c r="CT118" i="12" s="1"/>
  <c r="CU101" i="12"/>
  <c r="CU118" i="12" s="1"/>
  <c r="CV101" i="12"/>
  <c r="CV118" i="12" s="1"/>
  <c r="CW101" i="12"/>
  <c r="CW118" i="12" s="1"/>
  <c r="CX101" i="12"/>
  <c r="CX118" i="12" s="1"/>
  <c r="CY101" i="12"/>
  <c r="CY118" i="12" s="1"/>
  <c r="CZ101" i="12"/>
  <c r="CZ118" i="12" s="1"/>
  <c r="DA101" i="12"/>
  <c r="DA118" i="12" s="1"/>
  <c r="DB101" i="12"/>
  <c r="DB118" i="12" s="1"/>
  <c r="DC101" i="12"/>
  <c r="DC118" i="12" s="1"/>
  <c r="DD101" i="12"/>
  <c r="DD118" i="12" s="1"/>
  <c r="DE101" i="12"/>
  <c r="DE118" i="12" s="1"/>
  <c r="DF101" i="12"/>
  <c r="DF118" i="12" s="1"/>
  <c r="DG101" i="12"/>
  <c r="DG118" i="12" s="1"/>
  <c r="DH101" i="12"/>
  <c r="DH118" i="12" s="1"/>
  <c r="DI101" i="12"/>
  <c r="DI118" i="12" s="1"/>
  <c r="DJ101" i="12"/>
  <c r="DJ118" i="12" s="1"/>
  <c r="DK101" i="12"/>
  <c r="DK118" i="12" s="1"/>
  <c r="DL101" i="12"/>
  <c r="DL118" i="12" s="1"/>
  <c r="DM101" i="12"/>
  <c r="DM118" i="12" s="1"/>
  <c r="DN101" i="12"/>
  <c r="DN118" i="12" s="1"/>
  <c r="DO101" i="12"/>
  <c r="DO118" i="12" s="1"/>
  <c r="DP101" i="12"/>
  <c r="DP118" i="12" s="1"/>
  <c r="DQ101" i="12"/>
  <c r="DQ118" i="12" s="1"/>
  <c r="DR101" i="12"/>
  <c r="DR118" i="12" s="1"/>
  <c r="DS101" i="12"/>
  <c r="DS118" i="12" s="1"/>
  <c r="DT101" i="12"/>
  <c r="DT118" i="12" s="1"/>
  <c r="DU101" i="12"/>
  <c r="DU118" i="12" s="1"/>
  <c r="DV101" i="12"/>
  <c r="DV118" i="12" s="1"/>
  <c r="DW101" i="12"/>
  <c r="DW118" i="12" s="1"/>
  <c r="DX101" i="12"/>
  <c r="DX118" i="12" s="1"/>
  <c r="DY101" i="12"/>
  <c r="DY118" i="12" s="1"/>
  <c r="DZ101" i="12"/>
  <c r="DZ118" i="12" s="1"/>
  <c r="EA101" i="12"/>
  <c r="EA118" i="12" s="1"/>
  <c r="EB101" i="12"/>
  <c r="EB118" i="12" s="1"/>
  <c r="EC101" i="12"/>
  <c r="EC118" i="12" s="1"/>
  <c r="ED101" i="12"/>
  <c r="ED118" i="12" s="1"/>
  <c r="EE101" i="12"/>
  <c r="EE118" i="12" s="1"/>
  <c r="EF101" i="12"/>
  <c r="EF118" i="12" s="1"/>
  <c r="EG101" i="12"/>
  <c r="EG118" i="12" s="1"/>
  <c r="EH101" i="12"/>
  <c r="EH118" i="12" s="1"/>
  <c r="EI101" i="12"/>
  <c r="EI118" i="12" s="1"/>
  <c r="EJ101" i="12"/>
  <c r="EJ118" i="12" s="1"/>
  <c r="EK101" i="12"/>
  <c r="EK118" i="12" s="1"/>
  <c r="EL101" i="12"/>
  <c r="EL118" i="12" s="1"/>
  <c r="EM101" i="12"/>
  <c r="EM118" i="12" s="1"/>
  <c r="EN101" i="12"/>
  <c r="EN118" i="12" s="1"/>
  <c r="EO101" i="12"/>
  <c r="EO118" i="12" s="1"/>
  <c r="EP101" i="12"/>
  <c r="EP118" i="12" s="1"/>
  <c r="EQ101" i="12"/>
  <c r="EQ118" i="12" s="1"/>
  <c r="ER101" i="12"/>
  <c r="ER118" i="12" s="1"/>
  <c r="ES101" i="12"/>
  <c r="ES118" i="12" s="1"/>
  <c r="ET101" i="12"/>
  <c r="ET118" i="12" s="1"/>
  <c r="EU101" i="12"/>
  <c r="EU118" i="12" s="1"/>
  <c r="EV101" i="12"/>
  <c r="EV118" i="12" s="1"/>
  <c r="EW101" i="12"/>
  <c r="EW118" i="12" s="1"/>
  <c r="EX101" i="12"/>
  <c r="EX118" i="12" s="1"/>
  <c r="EY101" i="12"/>
  <c r="EY118" i="12" s="1"/>
  <c r="EZ101" i="12"/>
  <c r="EZ118" i="12" s="1"/>
  <c r="FA101" i="12"/>
  <c r="FA118" i="12" s="1"/>
  <c r="FB101" i="12"/>
  <c r="FB118" i="12" s="1"/>
  <c r="FC101" i="12"/>
  <c r="FC118" i="12" s="1"/>
  <c r="FD101" i="12"/>
  <c r="FD118" i="12" s="1"/>
  <c r="FE101" i="12"/>
  <c r="FE118" i="12" s="1"/>
  <c r="FF101" i="12"/>
  <c r="FF118" i="12" s="1"/>
  <c r="FG101" i="12"/>
  <c r="FG118" i="12" s="1"/>
  <c r="FH101" i="12"/>
  <c r="FH118" i="12" s="1"/>
  <c r="FI101" i="12"/>
  <c r="FI118" i="12" s="1"/>
  <c r="FJ101" i="12"/>
  <c r="FJ118" i="12" s="1"/>
  <c r="FK101" i="12"/>
  <c r="FK118" i="12" s="1"/>
  <c r="FL101" i="12"/>
  <c r="FL118" i="12" s="1"/>
  <c r="FM101" i="12"/>
  <c r="FM118" i="12" s="1"/>
  <c r="FN101" i="12"/>
  <c r="FN118" i="12" s="1"/>
  <c r="FO101" i="12"/>
  <c r="FO118" i="12" s="1"/>
  <c r="FP101" i="12"/>
  <c r="FP118" i="12" s="1"/>
  <c r="FQ101" i="12"/>
  <c r="FQ118" i="12" s="1"/>
  <c r="FR101" i="12"/>
  <c r="FR118" i="12" s="1"/>
  <c r="FS101" i="12"/>
  <c r="FS118" i="12" s="1"/>
  <c r="FT101" i="12"/>
  <c r="FT118" i="12" s="1"/>
  <c r="FU101" i="12"/>
  <c r="FU118" i="12" s="1"/>
  <c r="FV101" i="12"/>
  <c r="FV118" i="12" s="1"/>
  <c r="FW101" i="12"/>
  <c r="FW118" i="12" s="1"/>
  <c r="FX101" i="12"/>
  <c r="FX118" i="12" s="1"/>
  <c r="FY101" i="12"/>
  <c r="FY118" i="12" s="1"/>
  <c r="FZ101" i="12"/>
  <c r="FZ118" i="12" s="1"/>
  <c r="GA101" i="12"/>
  <c r="GA118" i="12" s="1"/>
  <c r="GB101" i="12"/>
  <c r="GB118" i="12" s="1"/>
  <c r="GC101" i="12"/>
  <c r="GC118" i="12" s="1"/>
  <c r="GD101" i="12"/>
  <c r="GD118" i="12" s="1"/>
  <c r="GE101" i="12"/>
  <c r="GE118" i="12" s="1"/>
  <c r="GF101" i="12"/>
  <c r="GF118" i="12" s="1"/>
  <c r="GG101" i="12"/>
  <c r="GG118" i="12" s="1"/>
  <c r="GH101" i="12"/>
  <c r="GH118" i="12" s="1"/>
  <c r="GI101" i="12"/>
  <c r="GI118" i="12" s="1"/>
  <c r="GJ101" i="12"/>
  <c r="GJ118" i="12" s="1"/>
  <c r="GK101" i="12"/>
  <c r="GK118" i="12" s="1"/>
  <c r="GL101" i="12"/>
  <c r="GL118" i="12" s="1"/>
  <c r="GM101" i="12"/>
  <c r="GM118" i="12" s="1"/>
  <c r="GN101" i="12"/>
  <c r="GN118" i="12" s="1"/>
  <c r="GO101" i="12"/>
  <c r="GO118" i="12" s="1"/>
  <c r="GP101" i="12"/>
  <c r="GP118" i="12" s="1"/>
  <c r="GQ101" i="12"/>
  <c r="GQ118" i="12" s="1"/>
  <c r="GR101" i="12"/>
  <c r="GR118" i="12" s="1"/>
  <c r="GS101" i="12"/>
  <c r="GS118" i="12" s="1"/>
  <c r="GT101" i="12"/>
  <c r="GT118" i="12" s="1"/>
  <c r="GU101" i="12"/>
  <c r="GU118" i="12" s="1"/>
  <c r="E102" i="12"/>
  <c r="E119" i="12" s="1"/>
  <c r="F102" i="12"/>
  <c r="F119" i="12" s="1"/>
  <c r="G102" i="12"/>
  <c r="G119" i="12" s="1"/>
  <c r="H102" i="12"/>
  <c r="H119" i="12" s="1"/>
  <c r="I102" i="12"/>
  <c r="I119" i="12" s="1"/>
  <c r="J102" i="12"/>
  <c r="J119" i="12" s="1"/>
  <c r="K102" i="12"/>
  <c r="K119" i="12" s="1"/>
  <c r="L102" i="12"/>
  <c r="L119" i="12" s="1"/>
  <c r="M102" i="12"/>
  <c r="M119" i="12" s="1"/>
  <c r="N102" i="12"/>
  <c r="N119" i="12" s="1"/>
  <c r="O102" i="12"/>
  <c r="O119" i="12" s="1"/>
  <c r="P102" i="12"/>
  <c r="P119" i="12" s="1"/>
  <c r="Q102" i="12"/>
  <c r="Q119" i="12" s="1"/>
  <c r="R102" i="12"/>
  <c r="R119" i="12" s="1"/>
  <c r="S102" i="12"/>
  <c r="S119" i="12" s="1"/>
  <c r="T102" i="12"/>
  <c r="T119" i="12" s="1"/>
  <c r="U102" i="12"/>
  <c r="U119" i="12" s="1"/>
  <c r="V102" i="12"/>
  <c r="V119" i="12" s="1"/>
  <c r="W102" i="12"/>
  <c r="W119" i="12" s="1"/>
  <c r="X102" i="12"/>
  <c r="X119" i="12" s="1"/>
  <c r="Y102" i="12"/>
  <c r="Y119" i="12" s="1"/>
  <c r="Z102" i="12"/>
  <c r="Z119" i="12" s="1"/>
  <c r="AA102" i="12"/>
  <c r="AA119" i="12" s="1"/>
  <c r="AB102" i="12"/>
  <c r="AB119" i="12" s="1"/>
  <c r="AC102" i="12"/>
  <c r="AC119" i="12" s="1"/>
  <c r="AD102" i="12"/>
  <c r="AD119" i="12" s="1"/>
  <c r="AE102" i="12"/>
  <c r="AE119" i="12" s="1"/>
  <c r="AF102" i="12"/>
  <c r="AF119" i="12" s="1"/>
  <c r="AG102" i="12"/>
  <c r="AG119" i="12" s="1"/>
  <c r="AH102" i="12"/>
  <c r="AH119" i="12" s="1"/>
  <c r="AI102" i="12"/>
  <c r="AI119" i="12" s="1"/>
  <c r="AJ102" i="12"/>
  <c r="AJ119" i="12" s="1"/>
  <c r="AK102" i="12"/>
  <c r="AK119" i="12" s="1"/>
  <c r="AL102" i="12"/>
  <c r="AL119" i="12" s="1"/>
  <c r="AM102" i="12"/>
  <c r="AM119" i="12" s="1"/>
  <c r="AN102" i="12"/>
  <c r="AN119" i="12" s="1"/>
  <c r="AO102" i="12"/>
  <c r="AO119" i="12" s="1"/>
  <c r="AP102" i="12"/>
  <c r="AP119" i="12" s="1"/>
  <c r="AQ102" i="12"/>
  <c r="AQ119" i="12" s="1"/>
  <c r="AR102" i="12"/>
  <c r="AR119" i="12" s="1"/>
  <c r="AS102" i="12"/>
  <c r="AS119" i="12" s="1"/>
  <c r="AT102" i="12"/>
  <c r="AT119" i="12" s="1"/>
  <c r="AU102" i="12"/>
  <c r="AU119" i="12" s="1"/>
  <c r="AV102" i="12"/>
  <c r="AV119" i="12" s="1"/>
  <c r="AW102" i="12"/>
  <c r="AW119" i="12" s="1"/>
  <c r="AX102" i="12"/>
  <c r="AX119" i="12" s="1"/>
  <c r="AY102" i="12"/>
  <c r="AY119" i="12" s="1"/>
  <c r="AZ102" i="12"/>
  <c r="AZ119" i="12" s="1"/>
  <c r="BA102" i="12"/>
  <c r="BA119" i="12" s="1"/>
  <c r="BB102" i="12"/>
  <c r="BB119" i="12" s="1"/>
  <c r="BC102" i="12"/>
  <c r="BC119" i="12" s="1"/>
  <c r="BD102" i="12"/>
  <c r="BD119" i="12" s="1"/>
  <c r="BE102" i="12"/>
  <c r="BE119" i="12" s="1"/>
  <c r="BF102" i="12"/>
  <c r="BF119" i="12" s="1"/>
  <c r="BG102" i="12"/>
  <c r="BG119" i="12" s="1"/>
  <c r="BH102" i="12"/>
  <c r="BH119" i="12" s="1"/>
  <c r="BI102" i="12"/>
  <c r="BI119" i="12" s="1"/>
  <c r="BJ102" i="12"/>
  <c r="BJ119" i="12" s="1"/>
  <c r="BK102" i="12"/>
  <c r="BK119" i="12" s="1"/>
  <c r="BL102" i="12"/>
  <c r="BL119" i="12" s="1"/>
  <c r="BM102" i="12"/>
  <c r="BM119" i="12" s="1"/>
  <c r="BN102" i="12"/>
  <c r="BN119" i="12" s="1"/>
  <c r="BO102" i="12"/>
  <c r="BO119" i="12" s="1"/>
  <c r="BP102" i="12"/>
  <c r="BP119" i="12" s="1"/>
  <c r="BQ102" i="12"/>
  <c r="BQ119" i="12" s="1"/>
  <c r="BR102" i="12"/>
  <c r="BR119" i="12" s="1"/>
  <c r="BS102" i="12"/>
  <c r="BS119" i="12" s="1"/>
  <c r="BT102" i="12"/>
  <c r="BT119" i="12" s="1"/>
  <c r="BU102" i="12"/>
  <c r="BU119" i="12" s="1"/>
  <c r="BV102" i="12"/>
  <c r="BV119" i="12" s="1"/>
  <c r="BW102" i="12"/>
  <c r="BW119" i="12" s="1"/>
  <c r="BX102" i="12"/>
  <c r="BX119" i="12" s="1"/>
  <c r="BY102" i="12"/>
  <c r="BY119" i="12" s="1"/>
  <c r="BZ102" i="12"/>
  <c r="BZ119" i="12" s="1"/>
  <c r="CA102" i="12"/>
  <c r="CA119" i="12" s="1"/>
  <c r="CB102" i="12"/>
  <c r="CB119" i="12" s="1"/>
  <c r="CC102" i="12"/>
  <c r="CC119" i="12" s="1"/>
  <c r="CD102" i="12"/>
  <c r="CD119" i="12" s="1"/>
  <c r="CE102" i="12"/>
  <c r="CE119" i="12" s="1"/>
  <c r="CF102" i="12"/>
  <c r="CF119" i="12" s="1"/>
  <c r="CG102" i="12"/>
  <c r="CG119" i="12" s="1"/>
  <c r="CH102" i="12"/>
  <c r="CH119" i="12" s="1"/>
  <c r="CI102" i="12"/>
  <c r="CI119" i="12" s="1"/>
  <c r="CJ102" i="12"/>
  <c r="CJ119" i="12" s="1"/>
  <c r="CK102" i="12"/>
  <c r="CK119" i="12" s="1"/>
  <c r="CL102" i="12"/>
  <c r="CL119" i="12" s="1"/>
  <c r="CM102" i="12"/>
  <c r="CM119" i="12" s="1"/>
  <c r="CN102" i="12"/>
  <c r="CN119" i="12" s="1"/>
  <c r="CO102" i="12"/>
  <c r="CO119" i="12" s="1"/>
  <c r="CP102" i="12"/>
  <c r="CP119" i="12" s="1"/>
  <c r="CQ102" i="12"/>
  <c r="CQ119" i="12" s="1"/>
  <c r="CR102" i="12"/>
  <c r="CR119" i="12" s="1"/>
  <c r="CS102" i="12"/>
  <c r="CS119" i="12" s="1"/>
  <c r="CT102" i="12"/>
  <c r="CT119" i="12" s="1"/>
  <c r="CU102" i="12"/>
  <c r="CU119" i="12" s="1"/>
  <c r="CV102" i="12"/>
  <c r="CV119" i="12" s="1"/>
  <c r="CW102" i="12"/>
  <c r="CW119" i="12" s="1"/>
  <c r="CX102" i="12"/>
  <c r="CX119" i="12" s="1"/>
  <c r="CY102" i="12"/>
  <c r="CY119" i="12" s="1"/>
  <c r="CZ102" i="12"/>
  <c r="CZ119" i="12" s="1"/>
  <c r="DA102" i="12"/>
  <c r="DA119" i="12" s="1"/>
  <c r="DB102" i="12"/>
  <c r="DB119" i="12" s="1"/>
  <c r="DC102" i="12"/>
  <c r="DC119" i="12" s="1"/>
  <c r="DD102" i="12"/>
  <c r="DD119" i="12" s="1"/>
  <c r="DE102" i="12"/>
  <c r="DE119" i="12" s="1"/>
  <c r="DF102" i="12"/>
  <c r="DF119" i="12" s="1"/>
  <c r="DG102" i="12"/>
  <c r="DG119" i="12" s="1"/>
  <c r="DH102" i="12"/>
  <c r="DH119" i="12" s="1"/>
  <c r="DI102" i="12"/>
  <c r="DI119" i="12" s="1"/>
  <c r="DJ102" i="12"/>
  <c r="DJ119" i="12" s="1"/>
  <c r="DK102" i="12"/>
  <c r="DK119" i="12" s="1"/>
  <c r="DL102" i="12"/>
  <c r="DL119" i="12" s="1"/>
  <c r="DM102" i="12"/>
  <c r="DM119" i="12" s="1"/>
  <c r="DN102" i="12"/>
  <c r="DN119" i="12" s="1"/>
  <c r="DO102" i="12"/>
  <c r="DO119" i="12" s="1"/>
  <c r="DP102" i="12"/>
  <c r="DP119" i="12" s="1"/>
  <c r="DQ102" i="12"/>
  <c r="DQ119" i="12" s="1"/>
  <c r="DR102" i="12"/>
  <c r="DR119" i="12" s="1"/>
  <c r="DS102" i="12"/>
  <c r="DS119" i="12" s="1"/>
  <c r="DT102" i="12"/>
  <c r="DT119" i="12" s="1"/>
  <c r="DU102" i="12"/>
  <c r="DU119" i="12" s="1"/>
  <c r="DV102" i="12"/>
  <c r="DV119" i="12" s="1"/>
  <c r="DW102" i="12"/>
  <c r="DW119" i="12" s="1"/>
  <c r="DX102" i="12"/>
  <c r="DX119" i="12" s="1"/>
  <c r="DY102" i="12"/>
  <c r="DY119" i="12" s="1"/>
  <c r="DZ102" i="12"/>
  <c r="DZ119" i="12" s="1"/>
  <c r="EA102" i="12"/>
  <c r="EA119" i="12" s="1"/>
  <c r="EB102" i="12"/>
  <c r="EB119" i="12" s="1"/>
  <c r="EC102" i="12"/>
  <c r="EC119" i="12" s="1"/>
  <c r="ED102" i="12"/>
  <c r="ED119" i="12" s="1"/>
  <c r="EE102" i="12"/>
  <c r="EE119" i="12" s="1"/>
  <c r="EF102" i="12"/>
  <c r="EF119" i="12" s="1"/>
  <c r="EG102" i="12"/>
  <c r="EG119" i="12" s="1"/>
  <c r="EH102" i="12"/>
  <c r="EH119" i="12" s="1"/>
  <c r="EI102" i="12"/>
  <c r="EI119" i="12" s="1"/>
  <c r="EJ102" i="12"/>
  <c r="EJ119" i="12" s="1"/>
  <c r="EK102" i="12"/>
  <c r="EK119" i="12" s="1"/>
  <c r="EL102" i="12"/>
  <c r="EL119" i="12" s="1"/>
  <c r="EM102" i="12"/>
  <c r="EM119" i="12" s="1"/>
  <c r="EN102" i="12"/>
  <c r="EN119" i="12" s="1"/>
  <c r="EO102" i="12"/>
  <c r="EO119" i="12" s="1"/>
  <c r="EP102" i="12"/>
  <c r="EP119" i="12" s="1"/>
  <c r="EQ102" i="12"/>
  <c r="EQ119" i="12" s="1"/>
  <c r="ER102" i="12"/>
  <c r="ER119" i="12" s="1"/>
  <c r="ES102" i="12"/>
  <c r="ES119" i="12" s="1"/>
  <c r="ET102" i="12"/>
  <c r="ET119" i="12" s="1"/>
  <c r="EU102" i="12"/>
  <c r="EU119" i="12" s="1"/>
  <c r="EV102" i="12"/>
  <c r="EV119" i="12" s="1"/>
  <c r="EW102" i="12"/>
  <c r="EW119" i="12" s="1"/>
  <c r="EX102" i="12"/>
  <c r="EX119" i="12" s="1"/>
  <c r="EY102" i="12"/>
  <c r="EY119" i="12" s="1"/>
  <c r="EZ102" i="12"/>
  <c r="EZ119" i="12" s="1"/>
  <c r="FA102" i="12"/>
  <c r="FA119" i="12" s="1"/>
  <c r="FB102" i="12"/>
  <c r="FB119" i="12" s="1"/>
  <c r="FC102" i="12"/>
  <c r="FC119" i="12" s="1"/>
  <c r="FD102" i="12"/>
  <c r="FD119" i="12" s="1"/>
  <c r="FE102" i="12"/>
  <c r="FE119" i="12" s="1"/>
  <c r="FF102" i="12"/>
  <c r="FF119" i="12" s="1"/>
  <c r="FG102" i="12"/>
  <c r="FG119" i="12" s="1"/>
  <c r="FH102" i="12"/>
  <c r="FH119" i="12" s="1"/>
  <c r="FI102" i="12"/>
  <c r="FI119" i="12" s="1"/>
  <c r="FJ102" i="12"/>
  <c r="FJ119" i="12" s="1"/>
  <c r="FK102" i="12"/>
  <c r="FK119" i="12" s="1"/>
  <c r="FL102" i="12"/>
  <c r="FL119" i="12" s="1"/>
  <c r="FM102" i="12"/>
  <c r="FM119" i="12" s="1"/>
  <c r="FN102" i="12"/>
  <c r="FN119" i="12" s="1"/>
  <c r="FO102" i="12"/>
  <c r="FO119" i="12" s="1"/>
  <c r="FP102" i="12"/>
  <c r="FP119" i="12" s="1"/>
  <c r="FQ102" i="12"/>
  <c r="FQ119" i="12" s="1"/>
  <c r="FR102" i="12"/>
  <c r="FR119" i="12" s="1"/>
  <c r="FS102" i="12"/>
  <c r="FS119" i="12" s="1"/>
  <c r="FT102" i="12"/>
  <c r="FT119" i="12" s="1"/>
  <c r="FU102" i="12"/>
  <c r="FU119" i="12" s="1"/>
  <c r="FV102" i="12"/>
  <c r="FV119" i="12" s="1"/>
  <c r="FW102" i="12"/>
  <c r="FW119" i="12" s="1"/>
  <c r="FX102" i="12"/>
  <c r="FX119" i="12" s="1"/>
  <c r="FY102" i="12"/>
  <c r="FY119" i="12" s="1"/>
  <c r="FZ102" i="12"/>
  <c r="FZ119" i="12" s="1"/>
  <c r="GA102" i="12"/>
  <c r="GA119" i="12" s="1"/>
  <c r="GB102" i="12"/>
  <c r="GB119" i="12" s="1"/>
  <c r="GC102" i="12"/>
  <c r="GC119" i="12" s="1"/>
  <c r="GD102" i="12"/>
  <c r="GD119" i="12" s="1"/>
  <c r="GE102" i="12"/>
  <c r="GE119" i="12" s="1"/>
  <c r="GF102" i="12"/>
  <c r="GF119" i="12" s="1"/>
  <c r="GG102" i="12"/>
  <c r="GG119" i="12" s="1"/>
  <c r="GH102" i="12"/>
  <c r="GH119" i="12" s="1"/>
  <c r="GI102" i="12"/>
  <c r="GI119" i="12" s="1"/>
  <c r="GJ102" i="12"/>
  <c r="GJ119" i="12" s="1"/>
  <c r="GK102" i="12"/>
  <c r="GK119" i="12" s="1"/>
  <c r="GL102" i="12"/>
  <c r="GL119" i="12" s="1"/>
  <c r="GM102" i="12"/>
  <c r="GM119" i="12" s="1"/>
  <c r="GN102" i="12"/>
  <c r="GN119" i="12" s="1"/>
  <c r="GO102" i="12"/>
  <c r="GO119" i="12" s="1"/>
  <c r="GP102" i="12"/>
  <c r="GP119" i="12" s="1"/>
  <c r="GQ102" i="12"/>
  <c r="GQ119" i="12" s="1"/>
  <c r="GR102" i="12"/>
  <c r="GR119" i="12" s="1"/>
  <c r="GS102" i="12"/>
  <c r="GS119" i="12" s="1"/>
  <c r="GT102" i="12"/>
  <c r="GT119" i="12" s="1"/>
  <c r="GU102" i="12"/>
  <c r="GU119" i="12" s="1"/>
  <c r="E103" i="12"/>
  <c r="E120" i="12" s="1"/>
  <c r="F103" i="12"/>
  <c r="F120" i="12" s="1"/>
  <c r="G103" i="12"/>
  <c r="G120" i="12" s="1"/>
  <c r="H103" i="12"/>
  <c r="H120" i="12" s="1"/>
  <c r="I103" i="12"/>
  <c r="I120" i="12" s="1"/>
  <c r="J103" i="12"/>
  <c r="J120" i="12" s="1"/>
  <c r="K103" i="12"/>
  <c r="K120" i="12" s="1"/>
  <c r="L103" i="12"/>
  <c r="L120" i="12" s="1"/>
  <c r="M103" i="12"/>
  <c r="M120" i="12" s="1"/>
  <c r="N103" i="12"/>
  <c r="N120" i="12" s="1"/>
  <c r="O103" i="12"/>
  <c r="O120" i="12" s="1"/>
  <c r="P103" i="12"/>
  <c r="P120" i="12" s="1"/>
  <c r="Q103" i="12"/>
  <c r="Q120" i="12" s="1"/>
  <c r="R103" i="12"/>
  <c r="R120" i="12" s="1"/>
  <c r="S103" i="12"/>
  <c r="S120" i="12" s="1"/>
  <c r="T103" i="12"/>
  <c r="T120" i="12" s="1"/>
  <c r="U103" i="12"/>
  <c r="U120" i="12" s="1"/>
  <c r="V103" i="12"/>
  <c r="V120" i="12" s="1"/>
  <c r="W103" i="12"/>
  <c r="W120" i="12" s="1"/>
  <c r="X103" i="12"/>
  <c r="X120" i="12" s="1"/>
  <c r="Y103" i="12"/>
  <c r="Y120" i="12" s="1"/>
  <c r="Z103" i="12"/>
  <c r="Z120" i="12" s="1"/>
  <c r="AA103" i="12"/>
  <c r="AA120" i="12" s="1"/>
  <c r="AB103" i="12"/>
  <c r="AB120" i="12" s="1"/>
  <c r="AC103" i="12"/>
  <c r="AC120" i="12" s="1"/>
  <c r="AD103" i="12"/>
  <c r="AD120" i="12" s="1"/>
  <c r="AE103" i="12"/>
  <c r="AE120" i="12" s="1"/>
  <c r="AF103" i="12"/>
  <c r="AF120" i="12" s="1"/>
  <c r="AG103" i="12"/>
  <c r="AG120" i="12" s="1"/>
  <c r="AH103" i="12"/>
  <c r="AH120" i="12" s="1"/>
  <c r="AI103" i="12"/>
  <c r="AI120" i="12" s="1"/>
  <c r="AJ103" i="12"/>
  <c r="AJ120" i="12" s="1"/>
  <c r="AK103" i="12"/>
  <c r="AK120" i="12" s="1"/>
  <c r="AL103" i="12"/>
  <c r="AL120" i="12" s="1"/>
  <c r="AM103" i="12"/>
  <c r="AM120" i="12" s="1"/>
  <c r="AN103" i="12"/>
  <c r="AN120" i="12" s="1"/>
  <c r="AO103" i="12"/>
  <c r="AO120" i="12" s="1"/>
  <c r="AP103" i="12"/>
  <c r="AP120" i="12" s="1"/>
  <c r="AQ103" i="12"/>
  <c r="AQ120" i="12" s="1"/>
  <c r="AR103" i="12"/>
  <c r="AR120" i="12" s="1"/>
  <c r="AS103" i="12"/>
  <c r="AS120" i="12" s="1"/>
  <c r="AT103" i="12"/>
  <c r="AT120" i="12" s="1"/>
  <c r="AU103" i="12"/>
  <c r="AU120" i="12" s="1"/>
  <c r="AV103" i="12"/>
  <c r="AV120" i="12" s="1"/>
  <c r="AW103" i="12"/>
  <c r="AW120" i="12" s="1"/>
  <c r="AX103" i="12"/>
  <c r="AX120" i="12" s="1"/>
  <c r="AY103" i="12"/>
  <c r="AY120" i="12" s="1"/>
  <c r="AZ103" i="12"/>
  <c r="AZ120" i="12" s="1"/>
  <c r="BA103" i="12"/>
  <c r="BA120" i="12" s="1"/>
  <c r="BB103" i="12"/>
  <c r="BB120" i="12" s="1"/>
  <c r="BC103" i="12"/>
  <c r="BC120" i="12" s="1"/>
  <c r="BD103" i="12"/>
  <c r="BD120" i="12" s="1"/>
  <c r="BE103" i="12"/>
  <c r="BE120" i="12" s="1"/>
  <c r="BF103" i="12"/>
  <c r="BF120" i="12" s="1"/>
  <c r="BG103" i="12"/>
  <c r="BG120" i="12" s="1"/>
  <c r="BH103" i="12"/>
  <c r="BH120" i="12" s="1"/>
  <c r="BI103" i="12"/>
  <c r="BI120" i="12" s="1"/>
  <c r="BJ103" i="12"/>
  <c r="BJ120" i="12" s="1"/>
  <c r="BK103" i="12"/>
  <c r="BK120" i="12" s="1"/>
  <c r="BL103" i="12"/>
  <c r="BL120" i="12" s="1"/>
  <c r="BM103" i="12"/>
  <c r="BM120" i="12" s="1"/>
  <c r="BN103" i="12"/>
  <c r="BN120" i="12" s="1"/>
  <c r="BO103" i="12"/>
  <c r="BO120" i="12" s="1"/>
  <c r="BP103" i="12"/>
  <c r="BP120" i="12" s="1"/>
  <c r="BQ103" i="12"/>
  <c r="BQ120" i="12" s="1"/>
  <c r="BR103" i="12"/>
  <c r="BR120" i="12" s="1"/>
  <c r="BS103" i="12"/>
  <c r="BS120" i="12" s="1"/>
  <c r="BT103" i="12"/>
  <c r="BT120" i="12" s="1"/>
  <c r="BU103" i="12"/>
  <c r="BU120" i="12" s="1"/>
  <c r="BV103" i="12"/>
  <c r="BV120" i="12" s="1"/>
  <c r="BW103" i="12"/>
  <c r="BW120" i="12" s="1"/>
  <c r="BX103" i="12"/>
  <c r="BX120" i="12" s="1"/>
  <c r="BY103" i="12"/>
  <c r="BY120" i="12" s="1"/>
  <c r="BZ103" i="12"/>
  <c r="BZ120" i="12" s="1"/>
  <c r="CA103" i="12"/>
  <c r="CA120" i="12" s="1"/>
  <c r="CB103" i="12"/>
  <c r="CB120" i="12" s="1"/>
  <c r="CC103" i="12"/>
  <c r="CC120" i="12" s="1"/>
  <c r="CD103" i="12"/>
  <c r="CD120" i="12" s="1"/>
  <c r="CE103" i="12"/>
  <c r="CE120" i="12" s="1"/>
  <c r="CF103" i="12"/>
  <c r="CF120" i="12" s="1"/>
  <c r="CG103" i="12"/>
  <c r="CG120" i="12" s="1"/>
  <c r="CH103" i="12"/>
  <c r="CH120" i="12" s="1"/>
  <c r="CI103" i="12"/>
  <c r="CI120" i="12" s="1"/>
  <c r="CJ103" i="12"/>
  <c r="CJ120" i="12" s="1"/>
  <c r="CK103" i="12"/>
  <c r="CK120" i="12" s="1"/>
  <c r="CL103" i="12"/>
  <c r="CL120" i="12" s="1"/>
  <c r="CM103" i="12"/>
  <c r="CM120" i="12" s="1"/>
  <c r="CN103" i="12"/>
  <c r="CN120" i="12" s="1"/>
  <c r="CO103" i="12"/>
  <c r="CO120" i="12" s="1"/>
  <c r="CP103" i="12"/>
  <c r="CP120" i="12" s="1"/>
  <c r="CQ103" i="12"/>
  <c r="CQ120" i="12" s="1"/>
  <c r="CR103" i="12"/>
  <c r="CR120" i="12" s="1"/>
  <c r="CS103" i="12"/>
  <c r="CS120" i="12" s="1"/>
  <c r="CT103" i="12"/>
  <c r="CT120" i="12" s="1"/>
  <c r="CU103" i="12"/>
  <c r="CU120" i="12" s="1"/>
  <c r="CV103" i="12"/>
  <c r="CV120" i="12" s="1"/>
  <c r="CW103" i="12"/>
  <c r="CW120" i="12" s="1"/>
  <c r="CX103" i="12"/>
  <c r="CX120" i="12" s="1"/>
  <c r="CY103" i="12"/>
  <c r="CY120" i="12" s="1"/>
  <c r="CZ103" i="12"/>
  <c r="CZ120" i="12" s="1"/>
  <c r="DA103" i="12"/>
  <c r="DA120" i="12" s="1"/>
  <c r="DB103" i="12"/>
  <c r="DB120" i="12" s="1"/>
  <c r="DC103" i="12"/>
  <c r="DC120" i="12" s="1"/>
  <c r="DD103" i="12"/>
  <c r="DD120" i="12" s="1"/>
  <c r="DE103" i="12"/>
  <c r="DE120" i="12" s="1"/>
  <c r="DF103" i="12"/>
  <c r="DF120" i="12" s="1"/>
  <c r="DG103" i="12"/>
  <c r="DG120" i="12" s="1"/>
  <c r="DH103" i="12"/>
  <c r="DH120" i="12" s="1"/>
  <c r="DI103" i="12"/>
  <c r="DI120" i="12" s="1"/>
  <c r="DJ103" i="12"/>
  <c r="DJ120" i="12" s="1"/>
  <c r="DK103" i="12"/>
  <c r="DK120" i="12" s="1"/>
  <c r="DL103" i="12"/>
  <c r="DL120" i="12" s="1"/>
  <c r="DM103" i="12"/>
  <c r="DM120" i="12" s="1"/>
  <c r="DN103" i="12"/>
  <c r="DN120" i="12" s="1"/>
  <c r="DO103" i="12"/>
  <c r="DO120" i="12" s="1"/>
  <c r="DP103" i="12"/>
  <c r="DP120" i="12" s="1"/>
  <c r="DQ103" i="12"/>
  <c r="DQ120" i="12" s="1"/>
  <c r="DR103" i="12"/>
  <c r="DR120" i="12" s="1"/>
  <c r="DS103" i="12"/>
  <c r="DS120" i="12" s="1"/>
  <c r="DT103" i="12"/>
  <c r="DT120" i="12" s="1"/>
  <c r="DU103" i="12"/>
  <c r="DU120" i="12" s="1"/>
  <c r="DV103" i="12"/>
  <c r="DV120" i="12" s="1"/>
  <c r="DW103" i="12"/>
  <c r="DW120" i="12" s="1"/>
  <c r="DX103" i="12"/>
  <c r="DX120" i="12" s="1"/>
  <c r="DY103" i="12"/>
  <c r="DY120" i="12" s="1"/>
  <c r="DZ103" i="12"/>
  <c r="DZ120" i="12" s="1"/>
  <c r="EA103" i="12"/>
  <c r="EA120" i="12" s="1"/>
  <c r="EB103" i="12"/>
  <c r="EB120" i="12" s="1"/>
  <c r="EC103" i="12"/>
  <c r="EC120" i="12" s="1"/>
  <c r="ED103" i="12"/>
  <c r="ED120" i="12" s="1"/>
  <c r="EE103" i="12"/>
  <c r="EE120" i="12" s="1"/>
  <c r="EF103" i="12"/>
  <c r="EF120" i="12" s="1"/>
  <c r="EG103" i="12"/>
  <c r="EG120" i="12" s="1"/>
  <c r="EH103" i="12"/>
  <c r="EH120" i="12" s="1"/>
  <c r="EI103" i="12"/>
  <c r="EI120" i="12" s="1"/>
  <c r="EJ103" i="12"/>
  <c r="EJ120" i="12" s="1"/>
  <c r="EK103" i="12"/>
  <c r="EK120" i="12" s="1"/>
  <c r="EL103" i="12"/>
  <c r="EL120" i="12" s="1"/>
  <c r="EM103" i="12"/>
  <c r="EM120" i="12" s="1"/>
  <c r="EN103" i="12"/>
  <c r="EN120" i="12" s="1"/>
  <c r="EO103" i="12"/>
  <c r="EO120" i="12" s="1"/>
  <c r="EP103" i="12"/>
  <c r="EP120" i="12" s="1"/>
  <c r="EQ103" i="12"/>
  <c r="EQ120" i="12" s="1"/>
  <c r="ER103" i="12"/>
  <c r="ER120" i="12" s="1"/>
  <c r="ES103" i="12"/>
  <c r="ES120" i="12" s="1"/>
  <c r="ET103" i="12"/>
  <c r="ET120" i="12" s="1"/>
  <c r="EU103" i="12"/>
  <c r="EU120" i="12" s="1"/>
  <c r="EV103" i="12"/>
  <c r="EV120" i="12" s="1"/>
  <c r="EW103" i="12"/>
  <c r="EW120" i="12" s="1"/>
  <c r="EX103" i="12"/>
  <c r="EX120" i="12" s="1"/>
  <c r="EY103" i="12"/>
  <c r="EY120" i="12" s="1"/>
  <c r="EZ103" i="12"/>
  <c r="EZ120" i="12" s="1"/>
  <c r="FA103" i="12"/>
  <c r="FA120" i="12" s="1"/>
  <c r="FB103" i="12"/>
  <c r="FB120" i="12" s="1"/>
  <c r="FC103" i="12"/>
  <c r="FC120" i="12" s="1"/>
  <c r="FD103" i="12"/>
  <c r="FD120" i="12" s="1"/>
  <c r="FE103" i="12"/>
  <c r="FE120" i="12" s="1"/>
  <c r="FF103" i="12"/>
  <c r="FF120" i="12" s="1"/>
  <c r="FG103" i="12"/>
  <c r="FG120" i="12" s="1"/>
  <c r="FH103" i="12"/>
  <c r="FH120" i="12" s="1"/>
  <c r="FI103" i="12"/>
  <c r="FI120" i="12" s="1"/>
  <c r="FJ103" i="12"/>
  <c r="FJ120" i="12" s="1"/>
  <c r="FK103" i="12"/>
  <c r="FK120" i="12" s="1"/>
  <c r="FL103" i="12"/>
  <c r="FL120" i="12" s="1"/>
  <c r="FM103" i="12"/>
  <c r="FM120" i="12" s="1"/>
  <c r="FN103" i="12"/>
  <c r="FN120" i="12" s="1"/>
  <c r="FO103" i="12"/>
  <c r="FO120" i="12" s="1"/>
  <c r="FP103" i="12"/>
  <c r="FP120" i="12" s="1"/>
  <c r="FQ103" i="12"/>
  <c r="FQ120" i="12" s="1"/>
  <c r="FR103" i="12"/>
  <c r="FR120" i="12" s="1"/>
  <c r="FS103" i="12"/>
  <c r="FS120" i="12" s="1"/>
  <c r="FT103" i="12"/>
  <c r="FT120" i="12" s="1"/>
  <c r="FU103" i="12"/>
  <c r="FU120" i="12" s="1"/>
  <c r="FV103" i="12"/>
  <c r="FV120" i="12" s="1"/>
  <c r="FW103" i="12"/>
  <c r="FW120" i="12" s="1"/>
  <c r="FX103" i="12"/>
  <c r="FX120" i="12" s="1"/>
  <c r="FY103" i="12"/>
  <c r="FY120" i="12" s="1"/>
  <c r="FZ103" i="12"/>
  <c r="FZ120" i="12" s="1"/>
  <c r="GA103" i="12"/>
  <c r="GA120" i="12" s="1"/>
  <c r="GB103" i="12"/>
  <c r="GB120" i="12" s="1"/>
  <c r="GC103" i="12"/>
  <c r="GC120" i="12" s="1"/>
  <c r="GD103" i="12"/>
  <c r="GD120" i="12" s="1"/>
  <c r="GE103" i="12"/>
  <c r="GE120" i="12" s="1"/>
  <c r="GF103" i="12"/>
  <c r="GF120" i="12" s="1"/>
  <c r="GG103" i="12"/>
  <c r="GG120" i="12" s="1"/>
  <c r="GH103" i="12"/>
  <c r="GH120" i="12" s="1"/>
  <c r="GI103" i="12"/>
  <c r="GI120" i="12" s="1"/>
  <c r="GJ103" i="12"/>
  <c r="GJ120" i="12" s="1"/>
  <c r="GK103" i="12"/>
  <c r="GK120" i="12" s="1"/>
  <c r="GL103" i="12"/>
  <c r="GL120" i="12" s="1"/>
  <c r="GM103" i="12"/>
  <c r="GM120" i="12" s="1"/>
  <c r="GN103" i="12"/>
  <c r="GN120" i="12" s="1"/>
  <c r="GO103" i="12"/>
  <c r="GO120" i="12" s="1"/>
  <c r="GP103" i="12"/>
  <c r="GP120" i="12" s="1"/>
  <c r="GQ103" i="12"/>
  <c r="GQ120" i="12" s="1"/>
  <c r="GR103" i="12"/>
  <c r="GR120" i="12" s="1"/>
  <c r="GS103" i="12"/>
  <c r="GS120" i="12" s="1"/>
  <c r="GT103" i="12"/>
  <c r="GT120" i="12" s="1"/>
  <c r="GU103" i="12"/>
  <c r="GU120" i="12" s="1"/>
  <c r="E104" i="12"/>
  <c r="E121" i="12" s="1"/>
  <c r="F104" i="12"/>
  <c r="F121" i="12" s="1"/>
  <c r="G104" i="12"/>
  <c r="G121" i="12" s="1"/>
  <c r="H104" i="12"/>
  <c r="H121" i="12" s="1"/>
  <c r="I104" i="12"/>
  <c r="I121" i="12" s="1"/>
  <c r="J104" i="12"/>
  <c r="J121" i="12" s="1"/>
  <c r="K104" i="12"/>
  <c r="K121" i="12" s="1"/>
  <c r="L104" i="12"/>
  <c r="L121" i="12" s="1"/>
  <c r="M104" i="12"/>
  <c r="M121" i="12" s="1"/>
  <c r="N104" i="12"/>
  <c r="N121" i="12" s="1"/>
  <c r="O104" i="12"/>
  <c r="O121" i="12" s="1"/>
  <c r="P104" i="12"/>
  <c r="P121" i="12" s="1"/>
  <c r="Q104" i="12"/>
  <c r="Q121" i="12" s="1"/>
  <c r="R104" i="12"/>
  <c r="R121" i="12" s="1"/>
  <c r="S104" i="12"/>
  <c r="S121" i="12" s="1"/>
  <c r="T104" i="12"/>
  <c r="T121" i="12" s="1"/>
  <c r="U104" i="12"/>
  <c r="U121" i="12" s="1"/>
  <c r="V104" i="12"/>
  <c r="V121" i="12" s="1"/>
  <c r="W104" i="12"/>
  <c r="W121" i="12" s="1"/>
  <c r="X104" i="12"/>
  <c r="X121" i="12" s="1"/>
  <c r="Y104" i="12"/>
  <c r="Y121" i="12" s="1"/>
  <c r="Z104" i="12"/>
  <c r="Z121" i="12" s="1"/>
  <c r="AA104" i="12"/>
  <c r="AA121" i="12" s="1"/>
  <c r="AB104" i="12"/>
  <c r="AB121" i="12" s="1"/>
  <c r="AC104" i="12"/>
  <c r="AC121" i="12" s="1"/>
  <c r="AD104" i="12"/>
  <c r="AD121" i="12" s="1"/>
  <c r="AE104" i="12"/>
  <c r="AE121" i="12" s="1"/>
  <c r="AF104" i="12"/>
  <c r="AF121" i="12" s="1"/>
  <c r="AG104" i="12"/>
  <c r="AG121" i="12" s="1"/>
  <c r="AH104" i="12"/>
  <c r="AH121" i="12" s="1"/>
  <c r="AI104" i="12"/>
  <c r="AI121" i="12" s="1"/>
  <c r="AJ104" i="12"/>
  <c r="AJ121" i="12" s="1"/>
  <c r="AK104" i="12"/>
  <c r="AK121" i="12" s="1"/>
  <c r="AL104" i="12"/>
  <c r="AL121" i="12" s="1"/>
  <c r="AM104" i="12"/>
  <c r="AM121" i="12" s="1"/>
  <c r="AN104" i="12"/>
  <c r="AN121" i="12" s="1"/>
  <c r="AO104" i="12"/>
  <c r="AO121" i="12" s="1"/>
  <c r="AP104" i="12"/>
  <c r="AP121" i="12" s="1"/>
  <c r="AQ104" i="12"/>
  <c r="AQ121" i="12" s="1"/>
  <c r="AR104" i="12"/>
  <c r="AR121" i="12" s="1"/>
  <c r="AS104" i="12"/>
  <c r="AS121" i="12" s="1"/>
  <c r="AT104" i="12"/>
  <c r="AT121" i="12" s="1"/>
  <c r="AU104" i="12"/>
  <c r="AU121" i="12" s="1"/>
  <c r="AV104" i="12"/>
  <c r="AV121" i="12" s="1"/>
  <c r="AW104" i="12"/>
  <c r="AW121" i="12" s="1"/>
  <c r="AX104" i="12"/>
  <c r="AX121" i="12" s="1"/>
  <c r="AY104" i="12"/>
  <c r="AY121" i="12" s="1"/>
  <c r="AZ104" i="12"/>
  <c r="AZ121" i="12" s="1"/>
  <c r="BA104" i="12"/>
  <c r="BA121" i="12" s="1"/>
  <c r="BB104" i="12"/>
  <c r="BB121" i="12" s="1"/>
  <c r="BC104" i="12"/>
  <c r="BC121" i="12" s="1"/>
  <c r="BD104" i="12"/>
  <c r="BD121" i="12" s="1"/>
  <c r="BE104" i="12"/>
  <c r="BE121" i="12" s="1"/>
  <c r="BF104" i="12"/>
  <c r="BF121" i="12" s="1"/>
  <c r="BG104" i="12"/>
  <c r="BG121" i="12" s="1"/>
  <c r="BH104" i="12"/>
  <c r="BH121" i="12" s="1"/>
  <c r="BI104" i="12"/>
  <c r="BI121" i="12" s="1"/>
  <c r="BJ104" i="12"/>
  <c r="BJ121" i="12" s="1"/>
  <c r="BK104" i="12"/>
  <c r="BK121" i="12" s="1"/>
  <c r="BL104" i="12"/>
  <c r="BL121" i="12" s="1"/>
  <c r="BM104" i="12"/>
  <c r="BM121" i="12" s="1"/>
  <c r="BN104" i="12"/>
  <c r="BN121" i="12" s="1"/>
  <c r="BO104" i="12"/>
  <c r="BO121" i="12" s="1"/>
  <c r="BP104" i="12"/>
  <c r="BP121" i="12" s="1"/>
  <c r="BQ104" i="12"/>
  <c r="BQ121" i="12" s="1"/>
  <c r="BR104" i="12"/>
  <c r="BR121" i="12" s="1"/>
  <c r="BS104" i="12"/>
  <c r="BS121" i="12" s="1"/>
  <c r="BT104" i="12"/>
  <c r="BT121" i="12" s="1"/>
  <c r="BU104" i="12"/>
  <c r="BU121" i="12" s="1"/>
  <c r="BV104" i="12"/>
  <c r="BV121" i="12" s="1"/>
  <c r="BW104" i="12"/>
  <c r="BW121" i="12" s="1"/>
  <c r="BX104" i="12"/>
  <c r="BX121" i="12" s="1"/>
  <c r="BY104" i="12"/>
  <c r="BY121" i="12" s="1"/>
  <c r="BZ104" i="12"/>
  <c r="BZ121" i="12" s="1"/>
  <c r="CA104" i="12"/>
  <c r="CA121" i="12" s="1"/>
  <c r="CB104" i="12"/>
  <c r="CB121" i="12" s="1"/>
  <c r="CC104" i="12"/>
  <c r="CC121" i="12" s="1"/>
  <c r="CD104" i="12"/>
  <c r="CD121" i="12" s="1"/>
  <c r="CE104" i="12"/>
  <c r="CE121" i="12" s="1"/>
  <c r="CF104" i="12"/>
  <c r="CF121" i="12" s="1"/>
  <c r="CG104" i="12"/>
  <c r="CG121" i="12" s="1"/>
  <c r="CH104" i="12"/>
  <c r="CH121" i="12" s="1"/>
  <c r="CI104" i="12"/>
  <c r="CI121" i="12" s="1"/>
  <c r="CJ104" i="12"/>
  <c r="CJ121" i="12" s="1"/>
  <c r="CK104" i="12"/>
  <c r="CK121" i="12" s="1"/>
  <c r="CL104" i="12"/>
  <c r="CL121" i="12" s="1"/>
  <c r="CM104" i="12"/>
  <c r="CM121" i="12" s="1"/>
  <c r="CN104" i="12"/>
  <c r="CN121" i="12" s="1"/>
  <c r="CO104" i="12"/>
  <c r="CO121" i="12" s="1"/>
  <c r="CP104" i="12"/>
  <c r="CP121" i="12" s="1"/>
  <c r="CQ104" i="12"/>
  <c r="CQ121" i="12" s="1"/>
  <c r="CR104" i="12"/>
  <c r="CR121" i="12" s="1"/>
  <c r="CS104" i="12"/>
  <c r="CS121" i="12" s="1"/>
  <c r="CT104" i="12"/>
  <c r="CT121" i="12" s="1"/>
  <c r="CU104" i="12"/>
  <c r="CU121" i="12" s="1"/>
  <c r="CV104" i="12"/>
  <c r="CV121" i="12" s="1"/>
  <c r="CW104" i="12"/>
  <c r="CW121" i="12" s="1"/>
  <c r="CX104" i="12"/>
  <c r="CX121" i="12" s="1"/>
  <c r="CY104" i="12"/>
  <c r="CY121" i="12" s="1"/>
  <c r="CZ104" i="12"/>
  <c r="CZ121" i="12" s="1"/>
  <c r="DA104" i="12"/>
  <c r="DA121" i="12" s="1"/>
  <c r="DB104" i="12"/>
  <c r="DB121" i="12" s="1"/>
  <c r="DC104" i="12"/>
  <c r="DC121" i="12" s="1"/>
  <c r="DD104" i="12"/>
  <c r="DD121" i="12" s="1"/>
  <c r="DE104" i="12"/>
  <c r="DE121" i="12" s="1"/>
  <c r="DF104" i="12"/>
  <c r="DF121" i="12" s="1"/>
  <c r="DG104" i="12"/>
  <c r="DG121" i="12" s="1"/>
  <c r="DH104" i="12"/>
  <c r="DH121" i="12" s="1"/>
  <c r="DI104" i="12"/>
  <c r="DI121" i="12" s="1"/>
  <c r="DJ104" i="12"/>
  <c r="DJ121" i="12" s="1"/>
  <c r="DK104" i="12"/>
  <c r="DK121" i="12" s="1"/>
  <c r="DL104" i="12"/>
  <c r="DL121" i="12" s="1"/>
  <c r="DM104" i="12"/>
  <c r="DM121" i="12" s="1"/>
  <c r="DN104" i="12"/>
  <c r="DN121" i="12" s="1"/>
  <c r="DO104" i="12"/>
  <c r="DO121" i="12" s="1"/>
  <c r="DP104" i="12"/>
  <c r="DP121" i="12" s="1"/>
  <c r="DQ104" i="12"/>
  <c r="DQ121" i="12" s="1"/>
  <c r="DR104" i="12"/>
  <c r="DR121" i="12" s="1"/>
  <c r="DS104" i="12"/>
  <c r="DS121" i="12" s="1"/>
  <c r="DT104" i="12"/>
  <c r="DT121" i="12" s="1"/>
  <c r="DU104" i="12"/>
  <c r="DU121" i="12" s="1"/>
  <c r="DV104" i="12"/>
  <c r="DV121" i="12" s="1"/>
  <c r="DW104" i="12"/>
  <c r="DW121" i="12" s="1"/>
  <c r="DX104" i="12"/>
  <c r="DX121" i="12" s="1"/>
  <c r="DY104" i="12"/>
  <c r="DY121" i="12" s="1"/>
  <c r="DZ104" i="12"/>
  <c r="DZ121" i="12" s="1"/>
  <c r="EA104" i="12"/>
  <c r="EA121" i="12" s="1"/>
  <c r="EB104" i="12"/>
  <c r="EB121" i="12" s="1"/>
  <c r="EC104" i="12"/>
  <c r="EC121" i="12" s="1"/>
  <c r="ED104" i="12"/>
  <c r="ED121" i="12" s="1"/>
  <c r="EE104" i="12"/>
  <c r="EE121" i="12" s="1"/>
  <c r="EF104" i="12"/>
  <c r="EF121" i="12" s="1"/>
  <c r="EG104" i="12"/>
  <c r="EG121" i="12" s="1"/>
  <c r="EH104" i="12"/>
  <c r="EH121" i="12" s="1"/>
  <c r="EI104" i="12"/>
  <c r="EI121" i="12" s="1"/>
  <c r="EJ104" i="12"/>
  <c r="EJ121" i="12" s="1"/>
  <c r="EK104" i="12"/>
  <c r="EK121" i="12" s="1"/>
  <c r="EL104" i="12"/>
  <c r="EL121" i="12" s="1"/>
  <c r="EM104" i="12"/>
  <c r="EM121" i="12" s="1"/>
  <c r="EN104" i="12"/>
  <c r="EN121" i="12" s="1"/>
  <c r="EO104" i="12"/>
  <c r="EO121" i="12" s="1"/>
  <c r="EP104" i="12"/>
  <c r="EP121" i="12" s="1"/>
  <c r="EQ104" i="12"/>
  <c r="EQ121" i="12" s="1"/>
  <c r="ER104" i="12"/>
  <c r="ER121" i="12" s="1"/>
  <c r="ES104" i="12"/>
  <c r="ES121" i="12" s="1"/>
  <c r="ET104" i="12"/>
  <c r="ET121" i="12" s="1"/>
  <c r="EU104" i="12"/>
  <c r="EU121" i="12" s="1"/>
  <c r="EV104" i="12"/>
  <c r="EV121" i="12" s="1"/>
  <c r="EW104" i="12"/>
  <c r="EW121" i="12" s="1"/>
  <c r="EX104" i="12"/>
  <c r="EX121" i="12" s="1"/>
  <c r="EY104" i="12"/>
  <c r="EY121" i="12" s="1"/>
  <c r="EZ104" i="12"/>
  <c r="EZ121" i="12" s="1"/>
  <c r="FA104" i="12"/>
  <c r="FA121" i="12" s="1"/>
  <c r="FB104" i="12"/>
  <c r="FB121" i="12" s="1"/>
  <c r="FC104" i="12"/>
  <c r="FC121" i="12" s="1"/>
  <c r="FD104" i="12"/>
  <c r="FD121" i="12" s="1"/>
  <c r="FE104" i="12"/>
  <c r="FE121" i="12" s="1"/>
  <c r="FF104" i="12"/>
  <c r="FF121" i="12" s="1"/>
  <c r="FG104" i="12"/>
  <c r="FG121" i="12" s="1"/>
  <c r="FH104" i="12"/>
  <c r="FH121" i="12" s="1"/>
  <c r="FI104" i="12"/>
  <c r="FI121" i="12" s="1"/>
  <c r="FJ104" i="12"/>
  <c r="FJ121" i="12" s="1"/>
  <c r="FK104" i="12"/>
  <c r="FK121" i="12" s="1"/>
  <c r="FL104" i="12"/>
  <c r="FL121" i="12" s="1"/>
  <c r="FM104" i="12"/>
  <c r="FM121" i="12" s="1"/>
  <c r="FN104" i="12"/>
  <c r="FN121" i="12" s="1"/>
  <c r="FO104" i="12"/>
  <c r="FO121" i="12" s="1"/>
  <c r="FP104" i="12"/>
  <c r="FP121" i="12" s="1"/>
  <c r="FQ104" i="12"/>
  <c r="FQ121" i="12" s="1"/>
  <c r="FR104" i="12"/>
  <c r="FR121" i="12" s="1"/>
  <c r="FS104" i="12"/>
  <c r="FS121" i="12" s="1"/>
  <c r="FT104" i="12"/>
  <c r="FT121" i="12" s="1"/>
  <c r="FU104" i="12"/>
  <c r="FU121" i="12" s="1"/>
  <c r="FV104" i="12"/>
  <c r="FV121" i="12" s="1"/>
  <c r="FW104" i="12"/>
  <c r="FW121" i="12" s="1"/>
  <c r="FX104" i="12"/>
  <c r="FX121" i="12" s="1"/>
  <c r="FY104" i="12"/>
  <c r="FY121" i="12" s="1"/>
  <c r="FZ104" i="12"/>
  <c r="FZ121" i="12" s="1"/>
  <c r="GA104" i="12"/>
  <c r="GA121" i="12" s="1"/>
  <c r="GB104" i="12"/>
  <c r="GB121" i="12" s="1"/>
  <c r="GC104" i="12"/>
  <c r="GC121" i="12" s="1"/>
  <c r="GD104" i="12"/>
  <c r="GD121" i="12" s="1"/>
  <c r="GE104" i="12"/>
  <c r="GE121" i="12" s="1"/>
  <c r="GF104" i="12"/>
  <c r="GF121" i="12" s="1"/>
  <c r="GG104" i="12"/>
  <c r="GG121" i="12" s="1"/>
  <c r="GH104" i="12"/>
  <c r="GH121" i="12" s="1"/>
  <c r="GI104" i="12"/>
  <c r="GI121" i="12" s="1"/>
  <c r="GJ104" i="12"/>
  <c r="GJ121" i="12" s="1"/>
  <c r="GK104" i="12"/>
  <c r="GK121" i="12" s="1"/>
  <c r="GL104" i="12"/>
  <c r="GL121" i="12" s="1"/>
  <c r="GM104" i="12"/>
  <c r="GM121" i="12" s="1"/>
  <c r="GN104" i="12"/>
  <c r="GN121" i="12" s="1"/>
  <c r="GO104" i="12"/>
  <c r="GO121" i="12" s="1"/>
  <c r="GP104" i="12"/>
  <c r="GP121" i="12" s="1"/>
  <c r="GQ104" i="12"/>
  <c r="GQ121" i="12" s="1"/>
  <c r="GR104" i="12"/>
  <c r="GR121" i="12" s="1"/>
  <c r="GS104" i="12"/>
  <c r="GS121" i="12" s="1"/>
  <c r="GT104" i="12"/>
  <c r="GT121" i="12" s="1"/>
  <c r="GU104" i="12"/>
  <c r="GU121" i="12" s="1"/>
  <c r="E105" i="12"/>
  <c r="E122" i="12" s="1"/>
  <c r="F105" i="12"/>
  <c r="F122" i="12" s="1"/>
  <c r="G105" i="12"/>
  <c r="G122" i="12" s="1"/>
  <c r="H105" i="12"/>
  <c r="H122" i="12" s="1"/>
  <c r="I105" i="12"/>
  <c r="I122" i="12" s="1"/>
  <c r="J105" i="12"/>
  <c r="J122" i="12" s="1"/>
  <c r="K105" i="12"/>
  <c r="K122" i="12" s="1"/>
  <c r="L105" i="12"/>
  <c r="L122" i="12" s="1"/>
  <c r="M105" i="12"/>
  <c r="M122" i="12" s="1"/>
  <c r="N105" i="12"/>
  <c r="N122" i="12" s="1"/>
  <c r="O105" i="12"/>
  <c r="O122" i="12" s="1"/>
  <c r="P105" i="12"/>
  <c r="P122" i="12" s="1"/>
  <c r="Q105" i="12"/>
  <c r="Q122" i="12" s="1"/>
  <c r="R105" i="12"/>
  <c r="R122" i="12" s="1"/>
  <c r="S105" i="12"/>
  <c r="S122" i="12" s="1"/>
  <c r="T105" i="12"/>
  <c r="T122" i="12" s="1"/>
  <c r="U105" i="12"/>
  <c r="U122" i="12" s="1"/>
  <c r="V105" i="12"/>
  <c r="V122" i="12" s="1"/>
  <c r="W105" i="12"/>
  <c r="W122" i="12" s="1"/>
  <c r="X105" i="12"/>
  <c r="X122" i="12" s="1"/>
  <c r="Y105" i="12"/>
  <c r="Y122" i="12" s="1"/>
  <c r="Z105" i="12"/>
  <c r="Z122" i="12" s="1"/>
  <c r="AA105" i="12"/>
  <c r="AA122" i="12" s="1"/>
  <c r="AB105" i="12"/>
  <c r="AB122" i="12" s="1"/>
  <c r="AC105" i="12"/>
  <c r="AC122" i="12" s="1"/>
  <c r="AD105" i="12"/>
  <c r="AD122" i="12" s="1"/>
  <c r="AE105" i="12"/>
  <c r="AE122" i="12" s="1"/>
  <c r="AF105" i="12"/>
  <c r="AF122" i="12" s="1"/>
  <c r="AG105" i="12"/>
  <c r="AG122" i="12" s="1"/>
  <c r="AH105" i="12"/>
  <c r="AH122" i="12" s="1"/>
  <c r="AI105" i="12"/>
  <c r="AI122" i="12" s="1"/>
  <c r="AJ105" i="12"/>
  <c r="AJ122" i="12" s="1"/>
  <c r="AK105" i="12"/>
  <c r="AK122" i="12" s="1"/>
  <c r="AL105" i="12"/>
  <c r="AL122" i="12" s="1"/>
  <c r="AM105" i="12"/>
  <c r="AM122" i="12" s="1"/>
  <c r="AN105" i="12"/>
  <c r="AN122" i="12" s="1"/>
  <c r="AO105" i="12"/>
  <c r="AO122" i="12" s="1"/>
  <c r="AP105" i="12"/>
  <c r="AP122" i="12" s="1"/>
  <c r="AQ105" i="12"/>
  <c r="AQ122" i="12" s="1"/>
  <c r="AR105" i="12"/>
  <c r="AR122" i="12" s="1"/>
  <c r="AS105" i="12"/>
  <c r="AS122" i="12" s="1"/>
  <c r="AT105" i="12"/>
  <c r="AT122" i="12" s="1"/>
  <c r="AU105" i="12"/>
  <c r="AU122" i="12" s="1"/>
  <c r="AV105" i="12"/>
  <c r="AV122" i="12" s="1"/>
  <c r="AW105" i="12"/>
  <c r="AW122" i="12" s="1"/>
  <c r="AX105" i="12"/>
  <c r="AX122" i="12" s="1"/>
  <c r="AY105" i="12"/>
  <c r="AY122" i="12" s="1"/>
  <c r="AZ105" i="12"/>
  <c r="AZ122" i="12" s="1"/>
  <c r="BA105" i="12"/>
  <c r="BA122" i="12" s="1"/>
  <c r="BB105" i="12"/>
  <c r="BB122" i="12" s="1"/>
  <c r="BC105" i="12"/>
  <c r="BC122" i="12" s="1"/>
  <c r="BD105" i="12"/>
  <c r="BD122" i="12" s="1"/>
  <c r="BE105" i="12"/>
  <c r="BE122" i="12" s="1"/>
  <c r="BF105" i="12"/>
  <c r="BF122" i="12" s="1"/>
  <c r="BG105" i="12"/>
  <c r="BG122" i="12" s="1"/>
  <c r="BH105" i="12"/>
  <c r="BH122" i="12" s="1"/>
  <c r="BI105" i="12"/>
  <c r="BI122" i="12" s="1"/>
  <c r="BJ105" i="12"/>
  <c r="BJ122" i="12" s="1"/>
  <c r="BK105" i="12"/>
  <c r="BK122" i="12" s="1"/>
  <c r="BL105" i="12"/>
  <c r="BL122" i="12" s="1"/>
  <c r="BM105" i="12"/>
  <c r="BM122" i="12" s="1"/>
  <c r="BN105" i="12"/>
  <c r="BN122" i="12" s="1"/>
  <c r="BO105" i="12"/>
  <c r="BO122" i="12" s="1"/>
  <c r="BP105" i="12"/>
  <c r="BP122" i="12" s="1"/>
  <c r="BQ105" i="12"/>
  <c r="BQ122" i="12" s="1"/>
  <c r="BR105" i="12"/>
  <c r="BR122" i="12" s="1"/>
  <c r="BS105" i="12"/>
  <c r="BS122" i="12" s="1"/>
  <c r="BT105" i="12"/>
  <c r="BT122" i="12" s="1"/>
  <c r="BU105" i="12"/>
  <c r="BU122" i="12" s="1"/>
  <c r="BV105" i="12"/>
  <c r="BV122" i="12" s="1"/>
  <c r="BW105" i="12"/>
  <c r="BW122" i="12" s="1"/>
  <c r="BX105" i="12"/>
  <c r="BX122" i="12" s="1"/>
  <c r="BY105" i="12"/>
  <c r="BY122" i="12" s="1"/>
  <c r="BZ105" i="12"/>
  <c r="BZ122" i="12" s="1"/>
  <c r="CA105" i="12"/>
  <c r="CA122" i="12" s="1"/>
  <c r="CB105" i="12"/>
  <c r="CB122" i="12" s="1"/>
  <c r="CC105" i="12"/>
  <c r="CC122" i="12" s="1"/>
  <c r="CD105" i="12"/>
  <c r="CD122" i="12" s="1"/>
  <c r="CE105" i="12"/>
  <c r="CE122" i="12" s="1"/>
  <c r="CF105" i="12"/>
  <c r="CF122" i="12" s="1"/>
  <c r="CG105" i="12"/>
  <c r="CG122" i="12" s="1"/>
  <c r="CH105" i="12"/>
  <c r="CH122" i="12" s="1"/>
  <c r="CI105" i="12"/>
  <c r="CI122" i="12" s="1"/>
  <c r="CJ105" i="12"/>
  <c r="CJ122" i="12" s="1"/>
  <c r="CK105" i="12"/>
  <c r="CK122" i="12" s="1"/>
  <c r="CL105" i="12"/>
  <c r="CL122" i="12" s="1"/>
  <c r="CM105" i="12"/>
  <c r="CM122" i="12" s="1"/>
  <c r="CN105" i="12"/>
  <c r="CN122" i="12" s="1"/>
  <c r="CO105" i="12"/>
  <c r="CO122" i="12" s="1"/>
  <c r="CP105" i="12"/>
  <c r="CP122" i="12" s="1"/>
  <c r="CQ105" i="12"/>
  <c r="CQ122" i="12" s="1"/>
  <c r="CR105" i="12"/>
  <c r="CR122" i="12" s="1"/>
  <c r="CS105" i="12"/>
  <c r="CS122" i="12" s="1"/>
  <c r="CT105" i="12"/>
  <c r="CT122" i="12" s="1"/>
  <c r="CU105" i="12"/>
  <c r="CU122" i="12" s="1"/>
  <c r="CV105" i="12"/>
  <c r="CV122" i="12" s="1"/>
  <c r="CW105" i="12"/>
  <c r="CW122" i="12" s="1"/>
  <c r="CX105" i="12"/>
  <c r="CX122" i="12" s="1"/>
  <c r="CY105" i="12"/>
  <c r="CY122" i="12" s="1"/>
  <c r="CZ105" i="12"/>
  <c r="CZ122" i="12" s="1"/>
  <c r="DA105" i="12"/>
  <c r="DA122" i="12" s="1"/>
  <c r="DB105" i="12"/>
  <c r="DB122" i="12" s="1"/>
  <c r="DC105" i="12"/>
  <c r="DC122" i="12" s="1"/>
  <c r="DD105" i="12"/>
  <c r="DD122" i="12" s="1"/>
  <c r="DE105" i="12"/>
  <c r="DE122" i="12" s="1"/>
  <c r="DF105" i="12"/>
  <c r="DF122" i="12" s="1"/>
  <c r="DG105" i="12"/>
  <c r="DG122" i="12" s="1"/>
  <c r="DH105" i="12"/>
  <c r="DH122" i="12" s="1"/>
  <c r="DI105" i="12"/>
  <c r="DI122" i="12" s="1"/>
  <c r="DJ105" i="12"/>
  <c r="DJ122" i="12" s="1"/>
  <c r="DK105" i="12"/>
  <c r="DK122" i="12" s="1"/>
  <c r="DL105" i="12"/>
  <c r="DL122" i="12" s="1"/>
  <c r="DM105" i="12"/>
  <c r="DM122" i="12" s="1"/>
  <c r="DN105" i="12"/>
  <c r="DN122" i="12" s="1"/>
  <c r="DO105" i="12"/>
  <c r="DO122" i="12" s="1"/>
  <c r="DP105" i="12"/>
  <c r="DP122" i="12" s="1"/>
  <c r="DQ105" i="12"/>
  <c r="DQ122" i="12" s="1"/>
  <c r="DR105" i="12"/>
  <c r="DR122" i="12" s="1"/>
  <c r="DS105" i="12"/>
  <c r="DS122" i="12" s="1"/>
  <c r="DT105" i="12"/>
  <c r="DT122" i="12" s="1"/>
  <c r="DU105" i="12"/>
  <c r="DU122" i="12" s="1"/>
  <c r="DV105" i="12"/>
  <c r="DV122" i="12" s="1"/>
  <c r="DW105" i="12"/>
  <c r="DW122" i="12" s="1"/>
  <c r="DX105" i="12"/>
  <c r="DX122" i="12" s="1"/>
  <c r="DY105" i="12"/>
  <c r="DY122" i="12" s="1"/>
  <c r="DZ105" i="12"/>
  <c r="DZ122" i="12" s="1"/>
  <c r="EA105" i="12"/>
  <c r="EA122" i="12" s="1"/>
  <c r="EB105" i="12"/>
  <c r="EB122" i="12" s="1"/>
  <c r="EC105" i="12"/>
  <c r="EC122" i="12" s="1"/>
  <c r="ED105" i="12"/>
  <c r="ED122" i="12" s="1"/>
  <c r="EE105" i="12"/>
  <c r="EE122" i="12" s="1"/>
  <c r="EF105" i="12"/>
  <c r="EF122" i="12" s="1"/>
  <c r="EG105" i="12"/>
  <c r="EG122" i="12" s="1"/>
  <c r="EH105" i="12"/>
  <c r="EH122" i="12" s="1"/>
  <c r="EI105" i="12"/>
  <c r="EI122" i="12" s="1"/>
  <c r="EJ105" i="12"/>
  <c r="EJ122" i="12" s="1"/>
  <c r="EK105" i="12"/>
  <c r="EK122" i="12" s="1"/>
  <c r="EL105" i="12"/>
  <c r="EL122" i="12" s="1"/>
  <c r="EM105" i="12"/>
  <c r="EM122" i="12" s="1"/>
  <c r="EN105" i="12"/>
  <c r="EN122" i="12" s="1"/>
  <c r="EO105" i="12"/>
  <c r="EO122" i="12" s="1"/>
  <c r="EP105" i="12"/>
  <c r="EP122" i="12" s="1"/>
  <c r="EQ105" i="12"/>
  <c r="EQ122" i="12" s="1"/>
  <c r="ER105" i="12"/>
  <c r="ER122" i="12" s="1"/>
  <c r="ES105" i="12"/>
  <c r="ES122" i="12" s="1"/>
  <c r="ET105" i="12"/>
  <c r="ET122" i="12" s="1"/>
  <c r="EU105" i="12"/>
  <c r="EU122" i="12" s="1"/>
  <c r="EV105" i="12"/>
  <c r="EV122" i="12" s="1"/>
  <c r="EW105" i="12"/>
  <c r="EW122" i="12" s="1"/>
  <c r="EX105" i="12"/>
  <c r="EX122" i="12" s="1"/>
  <c r="EY105" i="12"/>
  <c r="EY122" i="12" s="1"/>
  <c r="EZ105" i="12"/>
  <c r="EZ122" i="12" s="1"/>
  <c r="FA105" i="12"/>
  <c r="FA122" i="12" s="1"/>
  <c r="FB105" i="12"/>
  <c r="FB122" i="12" s="1"/>
  <c r="FC105" i="12"/>
  <c r="FC122" i="12" s="1"/>
  <c r="FD105" i="12"/>
  <c r="FD122" i="12" s="1"/>
  <c r="FE105" i="12"/>
  <c r="FE122" i="12" s="1"/>
  <c r="FF105" i="12"/>
  <c r="FF122" i="12" s="1"/>
  <c r="FG105" i="12"/>
  <c r="FG122" i="12" s="1"/>
  <c r="FH105" i="12"/>
  <c r="FH122" i="12" s="1"/>
  <c r="FI105" i="12"/>
  <c r="FI122" i="12" s="1"/>
  <c r="FJ105" i="12"/>
  <c r="FJ122" i="12" s="1"/>
  <c r="FK105" i="12"/>
  <c r="FK122" i="12" s="1"/>
  <c r="FL105" i="12"/>
  <c r="FL122" i="12" s="1"/>
  <c r="FM105" i="12"/>
  <c r="FM122" i="12" s="1"/>
  <c r="FN105" i="12"/>
  <c r="FN122" i="12" s="1"/>
  <c r="FO105" i="12"/>
  <c r="FO122" i="12" s="1"/>
  <c r="FP105" i="12"/>
  <c r="FP122" i="12" s="1"/>
  <c r="FQ105" i="12"/>
  <c r="FQ122" i="12" s="1"/>
  <c r="FR105" i="12"/>
  <c r="FR122" i="12" s="1"/>
  <c r="FS105" i="12"/>
  <c r="FS122" i="12" s="1"/>
  <c r="FT105" i="12"/>
  <c r="FT122" i="12" s="1"/>
  <c r="FU105" i="12"/>
  <c r="FU122" i="12" s="1"/>
  <c r="FV105" i="12"/>
  <c r="FV122" i="12" s="1"/>
  <c r="FW105" i="12"/>
  <c r="FW122" i="12" s="1"/>
  <c r="FX105" i="12"/>
  <c r="FX122" i="12" s="1"/>
  <c r="FY105" i="12"/>
  <c r="FY122" i="12" s="1"/>
  <c r="FZ105" i="12"/>
  <c r="FZ122" i="12" s="1"/>
  <c r="GA105" i="12"/>
  <c r="GA122" i="12" s="1"/>
  <c r="GB105" i="12"/>
  <c r="GB122" i="12" s="1"/>
  <c r="GC105" i="12"/>
  <c r="GC122" i="12" s="1"/>
  <c r="GD105" i="12"/>
  <c r="GD122" i="12" s="1"/>
  <c r="GE105" i="12"/>
  <c r="GE122" i="12" s="1"/>
  <c r="GF105" i="12"/>
  <c r="GF122" i="12" s="1"/>
  <c r="GG105" i="12"/>
  <c r="GG122" i="12" s="1"/>
  <c r="GH105" i="12"/>
  <c r="GH122" i="12" s="1"/>
  <c r="GI105" i="12"/>
  <c r="GI122" i="12" s="1"/>
  <c r="GJ105" i="12"/>
  <c r="GJ122" i="12" s="1"/>
  <c r="GK105" i="12"/>
  <c r="GK122" i="12" s="1"/>
  <c r="GL105" i="12"/>
  <c r="GL122" i="12" s="1"/>
  <c r="GM105" i="12"/>
  <c r="GM122" i="12" s="1"/>
  <c r="GN105" i="12"/>
  <c r="GN122" i="12" s="1"/>
  <c r="GO105" i="12"/>
  <c r="GO122" i="12" s="1"/>
  <c r="GP105" i="12"/>
  <c r="GP122" i="12" s="1"/>
  <c r="GQ105" i="12"/>
  <c r="GQ122" i="12" s="1"/>
  <c r="GR105" i="12"/>
  <c r="GR122" i="12" s="1"/>
  <c r="GS105" i="12"/>
  <c r="GS122" i="12" s="1"/>
  <c r="GT105" i="12"/>
  <c r="GT122" i="12" s="1"/>
  <c r="GU105" i="12"/>
  <c r="GU122" i="12" s="1"/>
  <c r="E106" i="12"/>
  <c r="E123" i="12" s="1"/>
  <c r="F106" i="12"/>
  <c r="F123" i="12" s="1"/>
  <c r="G106" i="12"/>
  <c r="G123" i="12" s="1"/>
  <c r="H106" i="12"/>
  <c r="H123" i="12" s="1"/>
  <c r="I106" i="12"/>
  <c r="I123" i="12" s="1"/>
  <c r="J106" i="12"/>
  <c r="J123" i="12" s="1"/>
  <c r="K106" i="12"/>
  <c r="K123" i="12" s="1"/>
  <c r="L106" i="12"/>
  <c r="L123" i="12" s="1"/>
  <c r="M106" i="12"/>
  <c r="M123" i="12" s="1"/>
  <c r="N106" i="12"/>
  <c r="N123" i="12" s="1"/>
  <c r="O106" i="12"/>
  <c r="O123" i="12" s="1"/>
  <c r="P106" i="12"/>
  <c r="P123" i="12" s="1"/>
  <c r="Q106" i="12"/>
  <c r="Q123" i="12" s="1"/>
  <c r="R106" i="12"/>
  <c r="R123" i="12" s="1"/>
  <c r="S106" i="12"/>
  <c r="S123" i="12" s="1"/>
  <c r="T106" i="12"/>
  <c r="T123" i="12" s="1"/>
  <c r="U106" i="12"/>
  <c r="U123" i="12" s="1"/>
  <c r="V106" i="12"/>
  <c r="V123" i="12" s="1"/>
  <c r="W106" i="12"/>
  <c r="W123" i="12" s="1"/>
  <c r="X106" i="12"/>
  <c r="X123" i="12" s="1"/>
  <c r="Y106" i="12"/>
  <c r="Y123" i="12" s="1"/>
  <c r="Z106" i="12"/>
  <c r="Z123" i="12" s="1"/>
  <c r="AA106" i="12"/>
  <c r="AA123" i="12" s="1"/>
  <c r="AB106" i="12"/>
  <c r="AB123" i="12" s="1"/>
  <c r="AC106" i="12"/>
  <c r="AC123" i="12" s="1"/>
  <c r="AD106" i="12"/>
  <c r="AD123" i="12" s="1"/>
  <c r="AE106" i="12"/>
  <c r="AE123" i="12" s="1"/>
  <c r="AF106" i="12"/>
  <c r="AF123" i="12" s="1"/>
  <c r="AG106" i="12"/>
  <c r="AG123" i="12" s="1"/>
  <c r="AH106" i="12"/>
  <c r="AH123" i="12" s="1"/>
  <c r="AI106" i="12"/>
  <c r="AI123" i="12" s="1"/>
  <c r="AJ106" i="12"/>
  <c r="AJ123" i="12" s="1"/>
  <c r="AK106" i="12"/>
  <c r="AK123" i="12" s="1"/>
  <c r="AL106" i="12"/>
  <c r="AL123" i="12" s="1"/>
  <c r="AM106" i="12"/>
  <c r="AM123" i="12" s="1"/>
  <c r="AN106" i="12"/>
  <c r="AN123" i="12" s="1"/>
  <c r="AO106" i="12"/>
  <c r="AO123" i="12" s="1"/>
  <c r="AP106" i="12"/>
  <c r="AP123" i="12" s="1"/>
  <c r="AQ106" i="12"/>
  <c r="AQ123" i="12" s="1"/>
  <c r="AR106" i="12"/>
  <c r="AR123" i="12" s="1"/>
  <c r="AS106" i="12"/>
  <c r="AS123" i="12" s="1"/>
  <c r="AT106" i="12"/>
  <c r="AT123" i="12" s="1"/>
  <c r="AU106" i="12"/>
  <c r="AU123" i="12" s="1"/>
  <c r="AV106" i="12"/>
  <c r="AV123" i="12" s="1"/>
  <c r="AW106" i="12"/>
  <c r="AW123" i="12" s="1"/>
  <c r="AX106" i="12"/>
  <c r="AX123" i="12" s="1"/>
  <c r="AY106" i="12"/>
  <c r="AY123" i="12" s="1"/>
  <c r="AZ106" i="12"/>
  <c r="AZ123" i="12" s="1"/>
  <c r="BA106" i="12"/>
  <c r="BA123" i="12" s="1"/>
  <c r="BB106" i="12"/>
  <c r="BB123" i="12" s="1"/>
  <c r="BC106" i="12"/>
  <c r="BC123" i="12" s="1"/>
  <c r="BD106" i="12"/>
  <c r="BD123" i="12" s="1"/>
  <c r="BE106" i="12"/>
  <c r="BE123" i="12" s="1"/>
  <c r="BF106" i="12"/>
  <c r="BF123" i="12" s="1"/>
  <c r="BG106" i="12"/>
  <c r="BG123" i="12" s="1"/>
  <c r="BH106" i="12"/>
  <c r="BH123" i="12" s="1"/>
  <c r="BI106" i="12"/>
  <c r="BI123" i="12" s="1"/>
  <c r="BJ106" i="12"/>
  <c r="BJ123" i="12" s="1"/>
  <c r="BK106" i="12"/>
  <c r="BK123" i="12" s="1"/>
  <c r="BL106" i="12"/>
  <c r="BL123" i="12" s="1"/>
  <c r="BM106" i="12"/>
  <c r="BM123" i="12" s="1"/>
  <c r="BN106" i="12"/>
  <c r="BN123" i="12" s="1"/>
  <c r="BO106" i="12"/>
  <c r="BO123" i="12" s="1"/>
  <c r="BP106" i="12"/>
  <c r="BP123" i="12" s="1"/>
  <c r="BQ106" i="12"/>
  <c r="BQ123" i="12" s="1"/>
  <c r="BR106" i="12"/>
  <c r="BR123" i="12" s="1"/>
  <c r="BS106" i="12"/>
  <c r="BS123" i="12" s="1"/>
  <c r="BT106" i="12"/>
  <c r="BT123" i="12" s="1"/>
  <c r="BU106" i="12"/>
  <c r="BU123" i="12" s="1"/>
  <c r="BV106" i="12"/>
  <c r="BV123" i="12" s="1"/>
  <c r="BW106" i="12"/>
  <c r="BW123" i="12" s="1"/>
  <c r="BX106" i="12"/>
  <c r="BX123" i="12" s="1"/>
  <c r="BY106" i="12"/>
  <c r="BY123" i="12" s="1"/>
  <c r="BZ106" i="12"/>
  <c r="BZ123" i="12" s="1"/>
  <c r="CA106" i="12"/>
  <c r="CA123" i="12" s="1"/>
  <c r="CB106" i="12"/>
  <c r="CB123" i="12" s="1"/>
  <c r="CC106" i="12"/>
  <c r="CC123" i="12" s="1"/>
  <c r="CD106" i="12"/>
  <c r="CD123" i="12" s="1"/>
  <c r="CE106" i="12"/>
  <c r="CE123" i="12" s="1"/>
  <c r="CF106" i="12"/>
  <c r="CF123" i="12" s="1"/>
  <c r="CG106" i="12"/>
  <c r="CG123" i="12" s="1"/>
  <c r="CH106" i="12"/>
  <c r="CH123" i="12" s="1"/>
  <c r="CI106" i="12"/>
  <c r="CI123" i="12" s="1"/>
  <c r="CJ106" i="12"/>
  <c r="CJ123" i="12" s="1"/>
  <c r="CK106" i="12"/>
  <c r="CK123" i="12" s="1"/>
  <c r="CL106" i="12"/>
  <c r="CL123" i="12" s="1"/>
  <c r="CM106" i="12"/>
  <c r="CM123" i="12" s="1"/>
  <c r="CN106" i="12"/>
  <c r="CN123" i="12" s="1"/>
  <c r="CO106" i="12"/>
  <c r="CO123" i="12" s="1"/>
  <c r="CP106" i="12"/>
  <c r="CP123" i="12" s="1"/>
  <c r="CQ106" i="12"/>
  <c r="CQ123" i="12" s="1"/>
  <c r="CR106" i="12"/>
  <c r="CR123" i="12" s="1"/>
  <c r="CS106" i="12"/>
  <c r="CS123" i="12" s="1"/>
  <c r="CT106" i="12"/>
  <c r="CT123" i="12" s="1"/>
  <c r="CU106" i="12"/>
  <c r="CU123" i="12" s="1"/>
  <c r="CV106" i="12"/>
  <c r="CV123" i="12" s="1"/>
  <c r="CW106" i="12"/>
  <c r="CW123" i="12" s="1"/>
  <c r="CX106" i="12"/>
  <c r="CX123" i="12" s="1"/>
  <c r="CY106" i="12"/>
  <c r="CY123" i="12" s="1"/>
  <c r="CZ106" i="12"/>
  <c r="CZ123" i="12" s="1"/>
  <c r="DA106" i="12"/>
  <c r="DA123" i="12" s="1"/>
  <c r="DB106" i="12"/>
  <c r="DB123" i="12" s="1"/>
  <c r="DC106" i="12"/>
  <c r="DC123" i="12" s="1"/>
  <c r="DD106" i="12"/>
  <c r="DD123" i="12" s="1"/>
  <c r="DE106" i="12"/>
  <c r="DE123" i="12" s="1"/>
  <c r="DF106" i="12"/>
  <c r="DF123" i="12" s="1"/>
  <c r="DG106" i="12"/>
  <c r="DG123" i="12" s="1"/>
  <c r="DH106" i="12"/>
  <c r="DH123" i="12" s="1"/>
  <c r="DI106" i="12"/>
  <c r="DI123" i="12" s="1"/>
  <c r="DJ106" i="12"/>
  <c r="DJ123" i="12" s="1"/>
  <c r="DK106" i="12"/>
  <c r="DK123" i="12" s="1"/>
  <c r="DL106" i="12"/>
  <c r="DL123" i="12" s="1"/>
  <c r="DM106" i="12"/>
  <c r="DM123" i="12" s="1"/>
  <c r="DN106" i="12"/>
  <c r="DN123" i="12" s="1"/>
  <c r="DO106" i="12"/>
  <c r="DO123" i="12" s="1"/>
  <c r="DP106" i="12"/>
  <c r="DP123" i="12" s="1"/>
  <c r="DQ106" i="12"/>
  <c r="DQ123" i="12" s="1"/>
  <c r="DR106" i="12"/>
  <c r="DR123" i="12" s="1"/>
  <c r="DS106" i="12"/>
  <c r="DS123" i="12" s="1"/>
  <c r="DT106" i="12"/>
  <c r="DT123" i="12" s="1"/>
  <c r="DU106" i="12"/>
  <c r="DU123" i="12" s="1"/>
  <c r="DV106" i="12"/>
  <c r="DV123" i="12" s="1"/>
  <c r="DW106" i="12"/>
  <c r="DW123" i="12" s="1"/>
  <c r="DX106" i="12"/>
  <c r="DX123" i="12" s="1"/>
  <c r="DY106" i="12"/>
  <c r="DY123" i="12" s="1"/>
  <c r="DZ106" i="12"/>
  <c r="DZ123" i="12" s="1"/>
  <c r="EA106" i="12"/>
  <c r="EA123" i="12" s="1"/>
  <c r="EB106" i="12"/>
  <c r="EB123" i="12" s="1"/>
  <c r="EC106" i="12"/>
  <c r="EC123" i="12" s="1"/>
  <c r="ED106" i="12"/>
  <c r="ED123" i="12" s="1"/>
  <c r="EE106" i="12"/>
  <c r="EE123" i="12" s="1"/>
  <c r="EF106" i="12"/>
  <c r="EF123" i="12" s="1"/>
  <c r="EG106" i="12"/>
  <c r="EG123" i="12" s="1"/>
  <c r="EH106" i="12"/>
  <c r="EH123" i="12" s="1"/>
  <c r="EI106" i="12"/>
  <c r="EI123" i="12" s="1"/>
  <c r="EJ106" i="12"/>
  <c r="EJ123" i="12" s="1"/>
  <c r="EK106" i="12"/>
  <c r="EK123" i="12" s="1"/>
  <c r="EL106" i="12"/>
  <c r="EL123" i="12" s="1"/>
  <c r="EM106" i="12"/>
  <c r="EM123" i="12" s="1"/>
  <c r="EN106" i="12"/>
  <c r="EN123" i="12" s="1"/>
  <c r="EO106" i="12"/>
  <c r="EO123" i="12" s="1"/>
  <c r="EP106" i="12"/>
  <c r="EP123" i="12" s="1"/>
  <c r="EQ106" i="12"/>
  <c r="EQ123" i="12" s="1"/>
  <c r="ER106" i="12"/>
  <c r="ER123" i="12" s="1"/>
  <c r="ES106" i="12"/>
  <c r="ES123" i="12" s="1"/>
  <c r="ET106" i="12"/>
  <c r="ET123" i="12" s="1"/>
  <c r="EU106" i="12"/>
  <c r="EU123" i="12" s="1"/>
  <c r="EV106" i="12"/>
  <c r="EV123" i="12" s="1"/>
  <c r="EW106" i="12"/>
  <c r="EW123" i="12" s="1"/>
  <c r="EX106" i="12"/>
  <c r="EX123" i="12" s="1"/>
  <c r="EY106" i="12"/>
  <c r="EY123" i="12" s="1"/>
  <c r="EZ106" i="12"/>
  <c r="EZ123" i="12" s="1"/>
  <c r="FA106" i="12"/>
  <c r="FA123" i="12" s="1"/>
  <c r="FB106" i="12"/>
  <c r="FB123" i="12" s="1"/>
  <c r="FC106" i="12"/>
  <c r="FC123" i="12" s="1"/>
  <c r="FD106" i="12"/>
  <c r="FD123" i="12" s="1"/>
  <c r="FE106" i="12"/>
  <c r="FE123" i="12" s="1"/>
  <c r="FF106" i="12"/>
  <c r="FF123" i="12" s="1"/>
  <c r="FG106" i="12"/>
  <c r="FG123" i="12" s="1"/>
  <c r="FH106" i="12"/>
  <c r="FH123" i="12" s="1"/>
  <c r="FI106" i="12"/>
  <c r="FI123" i="12" s="1"/>
  <c r="FJ106" i="12"/>
  <c r="FJ123" i="12" s="1"/>
  <c r="FK106" i="12"/>
  <c r="FK123" i="12" s="1"/>
  <c r="FL106" i="12"/>
  <c r="FL123" i="12" s="1"/>
  <c r="FM106" i="12"/>
  <c r="FM123" i="12" s="1"/>
  <c r="FN106" i="12"/>
  <c r="FN123" i="12" s="1"/>
  <c r="FO106" i="12"/>
  <c r="FO123" i="12" s="1"/>
  <c r="FP106" i="12"/>
  <c r="FP123" i="12" s="1"/>
  <c r="FQ106" i="12"/>
  <c r="FQ123" i="12" s="1"/>
  <c r="FR106" i="12"/>
  <c r="FR123" i="12" s="1"/>
  <c r="FS106" i="12"/>
  <c r="FS123" i="12" s="1"/>
  <c r="FT106" i="12"/>
  <c r="FT123" i="12" s="1"/>
  <c r="FU106" i="12"/>
  <c r="FU123" i="12" s="1"/>
  <c r="FV106" i="12"/>
  <c r="FV123" i="12" s="1"/>
  <c r="FW106" i="12"/>
  <c r="FW123" i="12" s="1"/>
  <c r="FX106" i="12"/>
  <c r="FX123" i="12" s="1"/>
  <c r="FY106" i="12"/>
  <c r="FY123" i="12" s="1"/>
  <c r="FZ106" i="12"/>
  <c r="FZ123" i="12" s="1"/>
  <c r="GA106" i="12"/>
  <c r="GA123" i="12" s="1"/>
  <c r="GB106" i="12"/>
  <c r="GB123" i="12" s="1"/>
  <c r="GC106" i="12"/>
  <c r="GC123" i="12" s="1"/>
  <c r="GD106" i="12"/>
  <c r="GD123" i="12" s="1"/>
  <c r="GE106" i="12"/>
  <c r="GE123" i="12" s="1"/>
  <c r="GF106" i="12"/>
  <c r="GF123" i="12" s="1"/>
  <c r="GG106" i="12"/>
  <c r="GG123" i="12" s="1"/>
  <c r="GH106" i="12"/>
  <c r="GH123" i="12" s="1"/>
  <c r="GI106" i="12"/>
  <c r="GI123" i="12" s="1"/>
  <c r="GJ106" i="12"/>
  <c r="GJ123" i="12" s="1"/>
  <c r="GK106" i="12"/>
  <c r="GK123" i="12" s="1"/>
  <c r="GL106" i="12"/>
  <c r="GL123" i="12" s="1"/>
  <c r="GM106" i="12"/>
  <c r="GM123" i="12" s="1"/>
  <c r="GN106" i="12"/>
  <c r="GN123" i="12" s="1"/>
  <c r="GO106" i="12"/>
  <c r="GO123" i="12" s="1"/>
  <c r="GP106" i="12"/>
  <c r="GP123" i="12" s="1"/>
  <c r="GQ106" i="12"/>
  <c r="GQ123" i="12" s="1"/>
  <c r="GR106" i="12"/>
  <c r="GR123" i="12" s="1"/>
  <c r="GS106" i="12"/>
  <c r="GS123" i="12" s="1"/>
  <c r="GT106" i="12"/>
  <c r="GT123" i="12" s="1"/>
  <c r="GU106" i="12"/>
  <c r="GU123" i="12" s="1"/>
  <c r="E107" i="12"/>
  <c r="E124" i="12" s="1"/>
  <c r="F107" i="12"/>
  <c r="F124" i="12" s="1"/>
  <c r="G107" i="12"/>
  <c r="G124" i="12" s="1"/>
  <c r="H107" i="12"/>
  <c r="H124" i="12" s="1"/>
  <c r="I107" i="12"/>
  <c r="I124" i="12" s="1"/>
  <c r="J107" i="12"/>
  <c r="J124" i="12" s="1"/>
  <c r="K107" i="12"/>
  <c r="K124" i="12" s="1"/>
  <c r="L107" i="12"/>
  <c r="L124" i="12" s="1"/>
  <c r="M107" i="12"/>
  <c r="M124" i="12" s="1"/>
  <c r="N107" i="12"/>
  <c r="N124" i="12" s="1"/>
  <c r="O107" i="12"/>
  <c r="O124" i="12" s="1"/>
  <c r="P107" i="12"/>
  <c r="P124" i="12" s="1"/>
  <c r="Q107" i="12"/>
  <c r="Q124" i="12" s="1"/>
  <c r="R107" i="12"/>
  <c r="R124" i="12" s="1"/>
  <c r="S107" i="12"/>
  <c r="S124" i="12" s="1"/>
  <c r="T107" i="12"/>
  <c r="T124" i="12" s="1"/>
  <c r="U107" i="12"/>
  <c r="U124" i="12" s="1"/>
  <c r="V107" i="12"/>
  <c r="V124" i="12" s="1"/>
  <c r="W107" i="12"/>
  <c r="W124" i="12" s="1"/>
  <c r="X107" i="12"/>
  <c r="X124" i="12" s="1"/>
  <c r="Y107" i="12"/>
  <c r="Y124" i="12" s="1"/>
  <c r="Z107" i="12"/>
  <c r="Z124" i="12" s="1"/>
  <c r="AA107" i="12"/>
  <c r="AA124" i="12" s="1"/>
  <c r="AB107" i="12"/>
  <c r="AB124" i="12" s="1"/>
  <c r="AC107" i="12"/>
  <c r="AC124" i="12" s="1"/>
  <c r="AD107" i="12"/>
  <c r="AD124" i="12" s="1"/>
  <c r="AE107" i="12"/>
  <c r="AE124" i="12" s="1"/>
  <c r="AF107" i="12"/>
  <c r="AF124" i="12" s="1"/>
  <c r="AG107" i="12"/>
  <c r="AG124" i="12" s="1"/>
  <c r="AH107" i="12"/>
  <c r="AH124" i="12" s="1"/>
  <c r="AI107" i="12"/>
  <c r="AI124" i="12" s="1"/>
  <c r="AJ107" i="12"/>
  <c r="AJ124" i="12" s="1"/>
  <c r="AK107" i="12"/>
  <c r="AK124" i="12" s="1"/>
  <c r="AL107" i="12"/>
  <c r="AL124" i="12" s="1"/>
  <c r="AM107" i="12"/>
  <c r="AM124" i="12" s="1"/>
  <c r="AN107" i="12"/>
  <c r="AN124" i="12" s="1"/>
  <c r="AO107" i="12"/>
  <c r="AO124" i="12" s="1"/>
  <c r="AP107" i="12"/>
  <c r="AP124" i="12" s="1"/>
  <c r="AQ107" i="12"/>
  <c r="AQ124" i="12" s="1"/>
  <c r="AR107" i="12"/>
  <c r="AR124" i="12" s="1"/>
  <c r="AS107" i="12"/>
  <c r="AS124" i="12" s="1"/>
  <c r="AT107" i="12"/>
  <c r="AT124" i="12" s="1"/>
  <c r="AU107" i="12"/>
  <c r="AU124" i="12" s="1"/>
  <c r="AV107" i="12"/>
  <c r="AV124" i="12" s="1"/>
  <c r="AW107" i="12"/>
  <c r="AW124" i="12" s="1"/>
  <c r="AX107" i="12"/>
  <c r="AX124" i="12" s="1"/>
  <c r="AY107" i="12"/>
  <c r="AY124" i="12" s="1"/>
  <c r="AZ107" i="12"/>
  <c r="AZ124" i="12" s="1"/>
  <c r="BA107" i="12"/>
  <c r="BA124" i="12" s="1"/>
  <c r="BB107" i="12"/>
  <c r="BB124" i="12" s="1"/>
  <c r="BC107" i="12"/>
  <c r="BC124" i="12" s="1"/>
  <c r="BD107" i="12"/>
  <c r="BD124" i="12" s="1"/>
  <c r="BE107" i="12"/>
  <c r="BE124" i="12" s="1"/>
  <c r="BF107" i="12"/>
  <c r="BF124" i="12" s="1"/>
  <c r="BG107" i="12"/>
  <c r="BG124" i="12" s="1"/>
  <c r="BH107" i="12"/>
  <c r="BH124" i="12" s="1"/>
  <c r="BI107" i="12"/>
  <c r="BI124" i="12" s="1"/>
  <c r="BJ107" i="12"/>
  <c r="BJ124" i="12" s="1"/>
  <c r="BK107" i="12"/>
  <c r="BK124" i="12" s="1"/>
  <c r="BL107" i="12"/>
  <c r="BL124" i="12" s="1"/>
  <c r="BM107" i="12"/>
  <c r="BM124" i="12" s="1"/>
  <c r="BN107" i="12"/>
  <c r="BN124" i="12" s="1"/>
  <c r="BO107" i="12"/>
  <c r="BO124" i="12" s="1"/>
  <c r="BP107" i="12"/>
  <c r="BP124" i="12" s="1"/>
  <c r="BQ107" i="12"/>
  <c r="BQ124" i="12" s="1"/>
  <c r="BR107" i="12"/>
  <c r="BR124" i="12" s="1"/>
  <c r="BS107" i="12"/>
  <c r="BS124" i="12" s="1"/>
  <c r="BT107" i="12"/>
  <c r="BT124" i="12" s="1"/>
  <c r="BU107" i="12"/>
  <c r="BU124" i="12" s="1"/>
  <c r="BV107" i="12"/>
  <c r="BV124" i="12" s="1"/>
  <c r="BW107" i="12"/>
  <c r="BW124" i="12" s="1"/>
  <c r="BX107" i="12"/>
  <c r="BX124" i="12" s="1"/>
  <c r="BY107" i="12"/>
  <c r="BY124" i="12" s="1"/>
  <c r="BZ107" i="12"/>
  <c r="BZ124" i="12" s="1"/>
  <c r="CA107" i="12"/>
  <c r="CA124" i="12" s="1"/>
  <c r="CB107" i="12"/>
  <c r="CB124" i="12" s="1"/>
  <c r="CC107" i="12"/>
  <c r="CC124" i="12" s="1"/>
  <c r="CD107" i="12"/>
  <c r="CD124" i="12" s="1"/>
  <c r="CE107" i="12"/>
  <c r="CE124" i="12" s="1"/>
  <c r="CF107" i="12"/>
  <c r="CF124" i="12" s="1"/>
  <c r="CG107" i="12"/>
  <c r="CG124" i="12" s="1"/>
  <c r="CH107" i="12"/>
  <c r="CH124" i="12" s="1"/>
  <c r="CI107" i="12"/>
  <c r="CI124" i="12" s="1"/>
  <c r="CJ107" i="12"/>
  <c r="CJ124" i="12" s="1"/>
  <c r="CK107" i="12"/>
  <c r="CK124" i="12" s="1"/>
  <c r="CL107" i="12"/>
  <c r="CL124" i="12" s="1"/>
  <c r="CM107" i="12"/>
  <c r="CM124" i="12" s="1"/>
  <c r="CN107" i="12"/>
  <c r="CN124" i="12" s="1"/>
  <c r="CO107" i="12"/>
  <c r="CO124" i="12" s="1"/>
  <c r="CP107" i="12"/>
  <c r="CP124" i="12" s="1"/>
  <c r="CQ107" i="12"/>
  <c r="CQ124" i="12" s="1"/>
  <c r="CR107" i="12"/>
  <c r="CR124" i="12" s="1"/>
  <c r="CS107" i="12"/>
  <c r="CS124" i="12" s="1"/>
  <c r="CT107" i="12"/>
  <c r="CT124" i="12" s="1"/>
  <c r="CU107" i="12"/>
  <c r="CU124" i="12" s="1"/>
  <c r="CV107" i="12"/>
  <c r="CV124" i="12" s="1"/>
  <c r="CW107" i="12"/>
  <c r="CW124" i="12" s="1"/>
  <c r="CX107" i="12"/>
  <c r="CX124" i="12" s="1"/>
  <c r="CY107" i="12"/>
  <c r="CY124" i="12" s="1"/>
  <c r="CZ107" i="12"/>
  <c r="CZ124" i="12" s="1"/>
  <c r="DA107" i="12"/>
  <c r="DA124" i="12" s="1"/>
  <c r="DB107" i="12"/>
  <c r="DB124" i="12" s="1"/>
  <c r="DC107" i="12"/>
  <c r="DC124" i="12" s="1"/>
  <c r="DD107" i="12"/>
  <c r="DD124" i="12" s="1"/>
  <c r="DE107" i="12"/>
  <c r="DE124" i="12" s="1"/>
  <c r="DF107" i="12"/>
  <c r="DF124" i="12" s="1"/>
  <c r="DG107" i="12"/>
  <c r="DG124" i="12" s="1"/>
  <c r="DH107" i="12"/>
  <c r="DH124" i="12" s="1"/>
  <c r="DI107" i="12"/>
  <c r="DI124" i="12" s="1"/>
  <c r="DJ107" i="12"/>
  <c r="DJ124" i="12" s="1"/>
  <c r="DK107" i="12"/>
  <c r="DK124" i="12" s="1"/>
  <c r="DL107" i="12"/>
  <c r="DL124" i="12" s="1"/>
  <c r="DM107" i="12"/>
  <c r="DM124" i="12" s="1"/>
  <c r="DN107" i="12"/>
  <c r="DN124" i="12" s="1"/>
  <c r="DO107" i="12"/>
  <c r="DO124" i="12" s="1"/>
  <c r="DP107" i="12"/>
  <c r="DP124" i="12" s="1"/>
  <c r="DQ107" i="12"/>
  <c r="DQ124" i="12" s="1"/>
  <c r="DR107" i="12"/>
  <c r="DR124" i="12" s="1"/>
  <c r="DS107" i="12"/>
  <c r="DS124" i="12" s="1"/>
  <c r="DT107" i="12"/>
  <c r="DT124" i="12" s="1"/>
  <c r="DU107" i="12"/>
  <c r="DU124" i="12" s="1"/>
  <c r="DV107" i="12"/>
  <c r="DV124" i="12" s="1"/>
  <c r="DW107" i="12"/>
  <c r="DW124" i="12" s="1"/>
  <c r="DX107" i="12"/>
  <c r="DX124" i="12" s="1"/>
  <c r="DY107" i="12"/>
  <c r="DY124" i="12" s="1"/>
  <c r="DZ107" i="12"/>
  <c r="DZ124" i="12" s="1"/>
  <c r="EA107" i="12"/>
  <c r="EA124" i="12" s="1"/>
  <c r="EB107" i="12"/>
  <c r="EB124" i="12" s="1"/>
  <c r="EC107" i="12"/>
  <c r="EC124" i="12" s="1"/>
  <c r="ED107" i="12"/>
  <c r="ED124" i="12" s="1"/>
  <c r="EE107" i="12"/>
  <c r="EE124" i="12" s="1"/>
  <c r="EF107" i="12"/>
  <c r="EF124" i="12" s="1"/>
  <c r="EG107" i="12"/>
  <c r="EG124" i="12" s="1"/>
  <c r="EH107" i="12"/>
  <c r="EH124" i="12" s="1"/>
  <c r="EI107" i="12"/>
  <c r="EI124" i="12" s="1"/>
  <c r="EJ107" i="12"/>
  <c r="EJ124" i="12" s="1"/>
  <c r="EK107" i="12"/>
  <c r="EK124" i="12" s="1"/>
  <c r="EL107" i="12"/>
  <c r="EL124" i="12" s="1"/>
  <c r="EM107" i="12"/>
  <c r="EM124" i="12" s="1"/>
  <c r="EN107" i="12"/>
  <c r="EN124" i="12" s="1"/>
  <c r="EO107" i="12"/>
  <c r="EO124" i="12" s="1"/>
  <c r="EP107" i="12"/>
  <c r="EP124" i="12" s="1"/>
  <c r="EQ107" i="12"/>
  <c r="EQ124" i="12" s="1"/>
  <c r="ER107" i="12"/>
  <c r="ER124" i="12" s="1"/>
  <c r="ES107" i="12"/>
  <c r="ES124" i="12" s="1"/>
  <c r="ET107" i="12"/>
  <c r="ET124" i="12" s="1"/>
  <c r="EU107" i="12"/>
  <c r="EU124" i="12" s="1"/>
  <c r="EV107" i="12"/>
  <c r="EV124" i="12" s="1"/>
  <c r="EW107" i="12"/>
  <c r="EW124" i="12" s="1"/>
  <c r="EX107" i="12"/>
  <c r="EX124" i="12" s="1"/>
  <c r="EY107" i="12"/>
  <c r="EY124" i="12" s="1"/>
  <c r="EZ107" i="12"/>
  <c r="EZ124" i="12" s="1"/>
  <c r="FA107" i="12"/>
  <c r="FA124" i="12" s="1"/>
  <c r="FB107" i="12"/>
  <c r="FB124" i="12" s="1"/>
  <c r="FC107" i="12"/>
  <c r="FC124" i="12" s="1"/>
  <c r="FD107" i="12"/>
  <c r="FD124" i="12" s="1"/>
  <c r="FE107" i="12"/>
  <c r="FE124" i="12" s="1"/>
  <c r="FF107" i="12"/>
  <c r="FF124" i="12" s="1"/>
  <c r="FG107" i="12"/>
  <c r="FG124" i="12" s="1"/>
  <c r="FH107" i="12"/>
  <c r="FH124" i="12" s="1"/>
  <c r="FI107" i="12"/>
  <c r="FI124" i="12" s="1"/>
  <c r="FJ107" i="12"/>
  <c r="FJ124" i="12" s="1"/>
  <c r="FK107" i="12"/>
  <c r="FK124" i="12" s="1"/>
  <c r="FL107" i="12"/>
  <c r="FL124" i="12" s="1"/>
  <c r="FM107" i="12"/>
  <c r="FM124" i="12" s="1"/>
  <c r="FN107" i="12"/>
  <c r="FN124" i="12" s="1"/>
  <c r="FO107" i="12"/>
  <c r="FO124" i="12" s="1"/>
  <c r="FP107" i="12"/>
  <c r="FP124" i="12" s="1"/>
  <c r="FQ107" i="12"/>
  <c r="FQ124" i="12" s="1"/>
  <c r="FR107" i="12"/>
  <c r="FR124" i="12" s="1"/>
  <c r="FS107" i="12"/>
  <c r="FS124" i="12" s="1"/>
  <c r="FT107" i="12"/>
  <c r="FT124" i="12" s="1"/>
  <c r="FU107" i="12"/>
  <c r="FU124" i="12" s="1"/>
  <c r="FV107" i="12"/>
  <c r="FV124" i="12" s="1"/>
  <c r="FW107" i="12"/>
  <c r="FW124" i="12" s="1"/>
  <c r="FX107" i="12"/>
  <c r="FX124" i="12" s="1"/>
  <c r="FY107" i="12"/>
  <c r="FY124" i="12" s="1"/>
  <c r="FZ107" i="12"/>
  <c r="FZ124" i="12" s="1"/>
  <c r="GA107" i="12"/>
  <c r="GA124" i="12" s="1"/>
  <c r="GB107" i="12"/>
  <c r="GB124" i="12" s="1"/>
  <c r="GC107" i="12"/>
  <c r="GC124" i="12" s="1"/>
  <c r="GD107" i="12"/>
  <c r="GD124" i="12" s="1"/>
  <c r="GE107" i="12"/>
  <c r="GE124" i="12" s="1"/>
  <c r="GF107" i="12"/>
  <c r="GF124" i="12" s="1"/>
  <c r="GG107" i="12"/>
  <c r="GG124" i="12" s="1"/>
  <c r="GH107" i="12"/>
  <c r="GH124" i="12" s="1"/>
  <c r="GI107" i="12"/>
  <c r="GI124" i="12" s="1"/>
  <c r="GJ107" i="12"/>
  <c r="GJ124" i="12" s="1"/>
  <c r="GK107" i="12"/>
  <c r="GK124" i="12" s="1"/>
  <c r="GL107" i="12"/>
  <c r="GL124" i="12" s="1"/>
  <c r="GM107" i="12"/>
  <c r="GM124" i="12" s="1"/>
  <c r="GN107" i="12"/>
  <c r="GN124" i="12" s="1"/>
  <c r="GO107" i="12"/>
  <c r="GO124" i="12" s="1"/>
  <c r="GP107" i="12"/>
  <c r="GP124" i="12" s="1"/>
  <c r="GQ107" i="12"/>
  <c r="GQ124" i="12" s="1"/>
  <c r="GR107" i="12"/>
  <c r="GR124" i="12" s="1"/>
  <c r="GS107" i="12"/>
  <c r="GS124" i="12" s="1"/>
  <c r="GT107" i="12"/>
  <c r="GT124" i="12" s="1"/>
  <c r="GU107" i="12"/>
  <c r="GU124" i="12" s="1"/>
  <c r="E108" i="12"/>
  <c r="E125" i="12" s="1"/>
  <c r="F108" i="12"/>
  <c r="F125" i="12" s="1"/>
  <c r="G108" i="12"/>
  <c r="G125" i="12" s="1"/>
  <c r="H108" i="12"/>
  <c r="H125" i="12" s="1"/>
  <c r="I108" i="12"/>
  <c r="I125" i="12" s="1"/>
  <c r="J108" i="12"/>
  <c r="J125" i="12" s="1"/>
  <c r="K108" i="12"/>
  <c r="K125" i="12" s="1"/>
  <c r="L108" i="12"/>
  <c r="L125" i="12" s="1"/>
  <c r="M108" i="12"/>
  <c r="M125" i="12" s="1"/>
  <c r="N108" i="12"/>
  <c r="N125" i="12" s="1"/>
  <c r="O108" i="12"/>
  <c r="O125" i="12" s="1"/>
  <c r="P108" i="12"/>
  <c r="P125" i="12" s="1"/>
  <c r="Q108" i="12"/>
  <c r="Q125" i="12" s="1"/>
  <c r="R108" i="12"/>
  <c r="R125" i="12" s="1"/>
  <c r="S108" i="12"/>
  <c r="S125" i="12" s="1"/>
  <c r="T108" i="12"/>
  <c r="T125" i="12" s="1"/>
  <c r="U108" i="12"/>
  <c r="U125" i="12" s="1"/>
  <c r="V108" i="12"/>
  <c r="V125" i="12" s="1"/>
  <c r="W108" i="12"/>
  <c r="W125" i="12" s="1"/>
  <c r="X108" i="12"/>
  <c r="X125" i="12" s="1"/>
  <c r="Y108" i="12"/>
  <c r="Y125" i="12" s="1"/>
  <c r="Z108" i="12"/>
  <c r="Z125" i="12" s="1"/>
  <c r="AA108" i="12"/>
  <c r="AA125" i="12" s="1"/>
  <c r="AB108" i="12"/>
  <c r="AB125" i="12" s="1"/>
  <c r="AC108" i="12"/>
  <c r="AC125" i="12" s="1"/>
  <c r="AD108" i="12"/>
  <c r="AD125" i="12" s="1"/>
  <c r="AE108" i="12"/>
  <c r="AE125" i="12" s="1"/>
  <c r="AF108" i="12"/>
  <c r="AF125" i="12" s="1"/>
  <c r="AG108" i="12"/>
  <c r="AG125" i="12" s="1"/>
  <c r="AH108" i="12"/>
  <c r="AH125" i="12" s="1"/>
  <c r="AI108" i="12"/>
  <c r="AI125" i="12" s="1"/>
  <c r="AJ108" i="12"/>
  <c r="AJ125" i="12" s="1"/>
  <c r="AK108" i="12"/>
  <c r="AK125" i="12" s="1"/>
  <c r="AL108" i="12"/>
  <c r="AL125" i="12" s="1"/>
  <c r="AM108" i="12"/>
  <c r="AM125" i="12" s="1"/>
  <c r="AN108" i="12"/>
  <c r="AN125" i="12" s="1"/>
  <c r="AO108" i="12"/>
  <c r="AO125" i="12" s="1"/>
  <c r="AP108" i="12"/>
  <c r="AP125" i="12" s="1"/>
  <c r="AQ108" i="12"/>
  <c r="AQ125" i="12" s="1"/>
  <c r="AR108" i="12"/>
  <c r="AR125" i="12" s="1"/>
  <c r="AS108" i="12"/>
  <c r="AS125" i="12" s="1"/>
  <c r="AT108" i="12"/>
  <c r="AT125" i="12" s="1"/>
  <c r="AU108" i="12"/>
  <c r="AU125" i="12" s="1"/>
  <c r="AV108" i="12"/>
  <c r="AV125" i="12" s="1"/>
  <c r="AW108" i="12"/>
  <c r="AW125" i="12" s="1"/>
  <c r="AX108" i="12"/>
  <c r="AX125" i="12" s="1"/>
  <c r="AY108" i="12"/>
  <c r="AY125" i="12" s="1"/>
  <c r="AZ108" i="12"/>
  <c r="AZ125" i="12" s="1"/>
  <c r="BA108" i="12"/>
  <c r="BA125" i="12" s="1"/>
  <c r="BB108" i="12"/>
  <c r="BB125" i="12" s="1"/>
  <c r="BC108" i="12"/>
  <c r="BC125" i="12" s="1"/>
  <c r="BD108" i="12"/>
  <c r="BD125" i="12" s="1"/>
  <c r="BE108" i="12"/>
  <c r="BE125" i="12" s="1"/>
  <c r="BF108" i="12"/>
  <c r="BF125" i="12" s="1"/>
  <c r="BG108" i="12"/>
  <c r="BG125" i="12" s="1"/>
  <c r="BH108" i="12"/>
  <c r="BH125" i="12" s="1"/>
  <c r="BI108" i="12"/>
  <c r="BI125" i="12" s="1"/>
  <c r="BJ108" i="12"/>
  <c r="BJ125" i="12" s="1"/>
  <c r="BK108" i="12"/>
  <c r="BK125" i="12" s="1"/>
  <c r="BL108" i="12"/>
  <c r="BL125" i="12" s="1"/>
  <c r="BM108" i="12"/>
  <c r="BM125" i="12" s="1"/>
  <c r="BN108" i="12"/>
  <c r="BN125" i="12" s="1"/>
  <c r="BO108" i="12"/>
  <c r="BO125" i="12" s="1"/>
  <c r="BP108" i="12"/>
  <c r="BP125" i="12" s="1"/>
  <c r="BQ108" i="12"/>
  <c r="BQ125" i="12" s="1"/>
  <c r="BR108" i="12"/>
  <c r="BR125" i="12" s="1"/>
  <c r="BS108" i="12"/>
  <c r="BS125" i="12" s="1"/>
  <c r="BT108" i="12"/>
  <c r="BT125" i="12" s="1"/>
  <c r="BU108" i="12"/>
  <c r="BU125" i="12" s="1"/>
  <c r="BV108" i="12"/>
  <c r="BV125" i="12" s="1"/>
  <c r="BW108" i="12"/>
  <c r="BW125" i="12" s="1"/>
  <c r="BX108" i="12"/>
  <c r="BX125" i="12" s="1"/>
  <c r="BY108" i="12"/>
  <c r="BY125" i="12" s="1"/>
  <c r="BZ108" i="12"/>
  <c r="BZ125" i="12" s="1"/>
  <c r="CA108" i="12"/>
  <c r="CA125" i="12" s="1"/>
  <c r="CB108" i="12"/>
  <c r="CB125" i="12" s="1"/>
  <c r="CC108" i="12"/>
  <c r="CC125" i="12" s="1"/>
  <c r="CD108" i="12"/>
  <c r="CD125" i="12" s="1"/>
  <c r="CE108" i="12"/>
  <c r="CE125" i="12" s="1"/>
  <c r="CF108" i="12"/>
  <c r="CF125" i="12" s="1"/>
  <c r="CG108" i="12"/>
  <c r="CG125" i="12" s="1"/>
  <c r="CH108" i="12"/>
  <c r="CH125" i="12" s="1"/>
  <c r="CI108" i="12"/>
  <c r="CI125" i="12" s="1"/>
  <c r="CJ108" i="12"/>
  <c r="CJ125" i="12" s="1"/>
  <c r="CK108" i="12"/>
  <c r="CK125" i="12" s="1"/>
  <c r="CL108" i="12"/>
  <c r="CL125" i="12" s="1"/>
  <c r="CM108" i="12"/>
  <c r="CM125" i="12" s="1"/>
  <c r="CN108" i="12"/>
  <c r="CN125" i="12" s="1"/>
  <c r="CO108" i="12"/>
  <c r="CO125" i="12" s="1"/>
  <c r="CP108" i="12"/>
  <c r="CP125" i="12" s="1"/>
  <c r="CQ108" i="12"/>
  <c r="CQ125" i="12" s="1"/>
  <c r="CR108" i="12"/>
  <c r="CR125" i="12" s="1"/>
  <c r="CS108" i="12"/>
  <c r="CS125" i="12" s="1"/>
  <c r="CT108" i="12"/>
  <c r="CT125" i="12" s="1"/>
  <c r="CU108" i="12"/>
  <c r="CU125" i="12" s="1"/>
  <c r="CV108" i="12"/>
  <c r="CV125" i="12" s="1"/>
  <c r="CW108" i="12"/>
  <c r="CW125" i="12" s="1"/>
  <c r="CX108" i="12"/>
  <c r="CX125" i="12" s="1"/>
  <c r="CY108" i="12"/>
  <c r="CY125" i="12" s="1"/>
  <c r="CZ108" i="12"/>
  <c r="CZ125" i="12" s="1"/>
  <c r="DA108" i="12"/>
  <c r="DA125" i="12" s="1"/>
  <c r="DB108" i="12"/>
  <c r="DB125" i="12" s="1"/>
  <c r="DC108" i="12"/>
  <c r="DC125" i="12" s="1"/>
  <c r="DD108" i="12"/>
  <c r="DD125" i="12" s="1"/>
  <c r="DE108" i="12"/>
  <c r="DE125" i="12" s="1"/>
  <c r="DF108" i="12"/>
  <c r="DF125" i="12" s="1"/>
  <c r="DG108" i="12"/>
  <c r="DG125" i="12" s="1"/>
  <c r="DH108" i="12"/>
  <c r="DH125" i="12" s="1"/>
  <c r="DI108" i="12"/>
  <c r="DI125" i="12" s="1"/>
  <c r="DJ108" i="12"/>
  <c r="DJ125" i="12" s="1"/>
  <c r="DK108" i="12"/>
  <c r="DK125" i="12" s="1"/>
  <c r="DL108" i="12"/>
  <c r="DL125" i="12" s="1"/>
  <c r="DM108" i="12"/>
  <c r="DM125" i="12" s="1"/>
  <c r="DN108" i="12"/>
  <c r="DN125" i="12" s="1"/>
  <c r="DO108" i="12"/>
  <c r="DO125" i="12" s="1"/>
  <c r="DP108" i="12"/>
  <c r="DP125" i="12" s="1"/>
  <c r="DQ108" i="12"/>
  <c r="DQ125" i="12" s="1"/>
  <c r="DR108" i="12"/>
  <c r="DR125" i="12" s="1"/>
  <c r="DS108" i="12"/>
  <c r="DS125" i="12" s="1"/>
  <c r="DT108" i="12"/>
  <c r="DT125" i="12" s="1"/>
  <c r="DU108" i="12"/>
  <c r="DU125" i="12" s="1"/>
  <c r="DV108" i="12"/>
  <c r="DV125" i="12" s="1"/>
  <c r="DW108" i="12"/>
  <c r="DW125" i="12" s="1"/>
  <c r="DX108" i="12"/>
  <c r="DX125" i="12" s="1"/>
  <c r="DY108" i="12"/>
  <c r="DY125" i="12" s="1"/>
  <c r="DZ108" i="12"/>
  <c r="DZ125" i="12" s="1"/>
  <c r="EA108" i="12"/>
  <c r="EA125" i="12" s="1"/>
  <c r="EB108" i="12"/>
  <c r="EB125" i="12" s="1"/>
  <c r="EC108" i="12"/>
  <c r="EC125" i="12" s="1"/>
  <c r="ED108" i="12"/>
  <c r="ED125" i="12" s="1"/>
  <c r="EE108" i="12"/>
  <c r="EE125" i="12" s="1"/>
  <c r="EF108" i="12"/>
  <c r="EF125" i="12" s="1"/>
  <c r="EG108" i="12"/>
  <c r="EG125" i="12" s="1"/>
  <c r="EH108" i="12"/>
  <c r="EH125" i="12" s="1"/>
  <c r="EI108" i="12"/>
  <c r="EI125" i="12" s="1"/>
  <c r="EJ108" i="12"/>
  <c r="EJ125" i="12" s="1"/>
  <c r="EK108" i="12"/>
  <c r="EK125" i="12" s="1"/>
  <c r="EL108" i="12"/>
  <c r="EL125" i="12" s="1"/>
  <c r="EM108" i="12"/>
  <c r="EM125" i="12" s="1"/>
  <c r="EN108" i="12"/>
  <c r="EN125" i="12" s="1"/>
  <c r="EO108" i="12"/>
  <c r="EO125" i="12" s="1"/>
  <c r="EP108" i="12"/>
  <c r="EP125" i="12" s="1"/>
  <c r="EQ108" i="12"/>
  <c r="EQ125" i="12" s="1"/>
  <c r="ER108" i="12"/>
  <c r="ER125" i="12" s="1"/>
  <c r="ES108" i="12"/>
  <c r="ES125" i="12" s="1"/>
  <c r="ET108" i="12"/>
  <c r="ET125" i="12" s="1"/>
  <c r="EU108" i="12"/>
  <c r="EU125" i="12" s="1"/>
  <c r="EV108" i="12"/>
  <c r="EV125" i="12" s="1"/>
  <c r="EW108" i="12"/>
  <c r="EW125" i="12" s="1"/>
  <c r="EX108" i="12"/>
  <c r="EX125" i="12" s="1"/>
  <c r="EY108" i="12"/>
  <c r="EY125" i="12" s="1"/>
  <c r="EZ108" i="12"/>
  <c r="EZ125" i="12" s="1"/>
  <c r="FA108" i="12"/>
  <c r="FA125" i="12" s="1"/>
  <c r="FB108" i="12"/>
  <c r="FB125" i="12" s="1"/>
  <c r="FC108" i="12"/>
  <c r="FC125" i="12" s="1"/>
  <c r="FD108" i="12"/>
  <c r="FD125" i="12" s="1"/>
  <c r="FE108" i="12"/>
  <c r="FE125" i="12" s="1"/>
  <c r="FF108" i="12"/>
  <c r="FF125" i="12" s="1"/>
  <c r="FG108" i="12"/>
  <c r="FG125" i="12" s="1"/>
  <c r="FH108" i="12"/>
  <c r="FH125" i="12" s="1"/>
  <c r="FI108" i="12"/>
  <c r="FI125" i="12" s="1"/>
  <c r="FJ108" i="12"/>
  <c r="FJ125" i="12" s="1"/>
  <c r="FK108" i="12"/>
  <c r="FK125" i="12" s="1"/>
  <c r="FL108" i="12"/>
  <c r="FL125" i="12" s="1"/>
  <c r="FM108" i="12"/>
  <c r="FM125" i="12" s="1"/>
  <c r="FN108" i="12"/>
  <c r="FN125" i="12" s="1"/>
  <c r="FO108" i="12"/>
  <c r="FO125" i="12" s="1"/>
  <c r="FP108" i="12"/>
  <c r="FP125" i="12" s="1"/>
  <c r="FQ108" i="12"/>
  <c r="FQ125" i="12" s="1"/>
  <c r="FR108" i="12"/>
  <c r="FR125" i="12" s="1"/>
  <c r="FS108" i="12"/>
  <c r="FS125" i="12" s="1"/>
  <c r="FT108" i="12"/>
  <c r="FT125" i="12" s="1"/>
  <c r="FU108" i="12"/>
  <c r="FU125" i="12" s="1"/>
  <c r="FV108" i="12"/>
  <c r="FV125" i="12" s="1"/>
  <c r="FW108" i="12"/>
  <c r="FW125" i="12" s="1"/>
  <c r="FX108" i="12"/>
  <c r="FX125" i="12" s="1"/>
  <c r="FY108" i="12"/>
  <c r="FY125" i="12" s="1"/>
  <c r="FZ108" i="12"/>
  <c r="FZ125" i="12" s="1"/>
  <c r="GA108" i="12"/>
  <c r="GA125" i="12" s="1"/>
  <c r="GB108" i="12"/>
  <c r="GB125" i="12" s="1"/>
  <c r="GC108" i="12"/>
  <c r="GC125" i="12" s="1"/>
  <c r="GD108" i="12"/>
  <c r="GD125" i="12" s="1"/>
  <c r="GE108" i="12"/>
  <c r="GE125" i="12" s="1"/>
  <c r="GF108" i="12"/>
  <c r="GF125" i="12" s="1"/>
  <c r="GG108" i="12"/>
  <c r="GG125" i="12" s="1"/>
  <c r="GH108" i="12"/>
  <c r="GH125" i="12" s="1"/>
  <c r="GI108" i="12"/>
  <c r="GI125" i="12" s="1"/>
  <c r="GJ108" i="12"/>
  <c r="GJ125" i="12" s="1"/>
  <c r="GK108" i="12"/>
  <c r="GK125" i="12" s="1"/>
  <c r="GL108" i="12"/>
  <c r="GL125" i="12" s="1"/>
  <c r="GM108" i="12"/>
  <c r="GM125" i="12" s="1"/>
  <c r="GN108" i="12"/>
  <c r="GN125" i="12" s="1"/>
  <c r="GO108" i="12"/>
  <c r="GO125" i="12" s="1"/>
  <c r="GP108" i="12"/>
  <c r="GP125" i="12" s="1"/>
  <c r="GQ108" i="12"/>
  <c r="GQ125" i="12" s="1"/>
  <c r="GR108" i="12"/>
  <c r="GR125" i="12" s="1"/>
  <c r="GS108" i="12"/>
  <c r="GS125" i="12" s="1"/>
  <c r="GT108" i="12"/>
  <c r="GT125" i="12" s="1"/>
  <c r="GU108" i="12"/>
  <c r="GU125" i="12" s="1"/>
  <c r="E109" i="12"/>
  <c r="E126" i="12" s="1"/>
  <c r="F109" i="12"/>
  <c r="F126" i="12" s="1"/>
  <c r="G109" i="12"/>
  <c r="G126" i="12" s="1"/>
  <c r="H109" i="12"/>
  <c r="H126" i="12" s="1"/>
  <c r="I109" i="12"/>
  <c r="I126" i="12" s="1"/>
  <c r="J109" i="12"/>
  <c r="J126" i="12" s="1"/>
  <c r="K109" i="12"/>
  <c r="K126" i="12" s="1"/>
  <c r="L109" i="12"/>
  <c r="L126" i="12" s="1"/>
  <c r="M109" i="12"/>
  <c r="M126" i="12" s="1"/>
  <c r="N109" i="12"/>
  <c r="N126" i="12" s="1"/>
  <c r="O109" i="12"/>
  <c r="O126" i="12" s="1"/>
  <c r="P109" i="12"/>
  <c r="P126" i="12" s="1"/>
  <c r="Q109" i="12"/>
  <c r="Q126" i="12" s="1"/>
  <c r="R109" i="12"/>
  <c r="R126" i="12" s="1"/>
  <c r="S109" i="12"/>
  <c r="S126" i="12" s="1"/>
  <c r="T109" i="12"/>
  <c r="T126" i="12" s="1"/>
  <c r="U109" i="12"/>
  <c r="U126" i="12" s="1"/>
  <c r="V109" i="12"/>
  <c r="V126" i="12" s="1"/>
  <c r="W109" i="12"/>
  <c r="W126" i="12" s="1"/>
  <c r="X109" i="12"/>
  <c r="X126" i="12" s="1"/>
  <c r="Y109" i="12"/>
  <c r="Y126" i="12" s="1"/>
  <c r="Z109" i="12"/>
  <c r="Z126" i="12" s="1"/>
  <c r="AA109" i="12"/>
  <c r="AA126" i="12" s="1"/>
  <c r="AB109" i="12"/>
  <c r="AB126" i="12" s="1"/>
  <c r="AC109" i="12"/>
  <c r="AC126" i="12" s="1"/>
  <c r="AD109" i="12"/>
  <c r="AD126" i="12" s="1"/>
  <c r="AE109" i="12"/>
  <c r="AE126" i="12" s="1"/>
  <c r="AF109" i="12"/>
  <c r="AF126" i="12" s="1"/>
  <c r="AG109" i="12"/>
  <c r="AG126" i="12" s="1"/>
  <c r="AH109" i="12"/>
  <c r="AH126" i="12" s="1"/>
  <c r="AI109" i="12"/>
  <c r="AI126" i="12" s="1"/>
  <c r="AJ109" i="12"/>
  <c r="AJ126" i="12" s="1"/>
  <c r="AK109" i="12"/>
  <c r="AK126" i="12" s="1"/>
  <c r="AL109" i="12"/>
  <c r="AL126" i="12" s="1"/>
  <c r="AM109" i="12"/>
  <c r="AM126" i="12" s="1"/>
  <c r="AN109" i="12"/>
  <c r="AN126" i="12" s="1"/>
  <c r="AO109" i="12"/>
  <c r="AO126" i="12" s="1"/>
  <c r="AP109" i="12"/>
  <c r="AP126" i="12" s="1"/>
  <c r="AQ109" i="12"/>
  <c r="AQ126" i="12" s="1"/>
  <c r="AR109" i="12"/>
  <c r="AR126" i="12" s="1"/>
  <c r="AS109" i="12"/>
  <c r="AS126" i="12" s="1"/>
  <c r="AT109" i="12"/>
  <c r="AT126" i="12" s="1"/>
  <c r="AU109" i="12"/>
  <c r="AU126" i="12" s="1"/>
  <c r="AV109" i="12"/>
  <c r="AV126" i="12" s="1"/>
  <c r="AW109" i="12"/>
  <c r="AW126" i="12" s="1"/>
  <c r="AX109" i="12"/>
  <c r="AX126" i="12" s="1"/>
  <c r="AY109" i="12"/>
  <c r="AY126" i="12" s="1"/>
  <c r="AZ109" i="12"/>
  <c r="AZ126" i="12" s="1"/>
  <c r="BA109" i="12"/>
  <c r="BA126" i="12" s="1"/>
  <c r="BB109" i="12"/>
  <c r="BB126" i="12" s="1"/>
  <c r="BC109" i="12"/>
  <c r="BC126" i="12" s="1"/>
  <c r="BD109" i="12"/>
  <c r="BD126" i="12" s="1"/>
  <c r="BE109" i="12"/>
  <c r="BE126" i="12" s="1"/>
  <c r="BF109" i="12"/>
  <c r="BF126" i="12" s="1"/>
  <c r="BG109" i="12"/>
  <c r="BG126" i="12" s="1"/>
  <c r="BH109" i="12"/>
  <c r="BH126" i="12" s="1"/>
  <c r="BI109" i="12"/>
  <c r="BI126" i="12" s="1"/>
  <c r="BJ109" i="12"/>
  <c r="BJ126" i="12" s="1"/>
  <c r="BK109" i="12"/>
  <c r="BK126" i="12" s="1"/>
  <c r="BL109" i="12"/>
  <c r="BL126" i="12" s="1"/>
  <c r="BM109" i="12"/>
  <c r="BM126" i="12" s="1"/>
  <c r="BN109" i="12"/>
  <c r="BN126" i="12" s="1"/>
  <c r="BO109" i="12"/>
  <c r="BO126" i="12" s="1"/>
  <c r="BP109" i="12"/>
  <c r="BP126" i="12" s="1"/>
  <c r="BQ109" i="12"/>
  <c r="BQ126" i="12" s="1"/>
  <c r="BR109" i="12"/>
  <c r="BR126" i="12" s="1"/>
  <c r="BS109" i="12"/>
  <c r="BS126" i="12" s="1"/>
  <c r="BT109" i="12"/>
  <c r="BT126" i="12" s="1"/>
  <c r="BU109" i="12"/>
  <c r="BU126" i="12" s="1"/>
  <c r="BV109" i="12"/>
  <c r="BV126" i="12" s="1"/>
  <c r="BW109" i="12"/>
  <c r="BW126" i="12" s="1"/>
  <c r="BX109" i="12"/>
  <c r="BX126" i="12" s="1"/>
  <c r="BY109" i="12"/>
  <c r="BY126" i="12" s="1"/>
  <c r="BZ109" i="12"/>
  <c r="BZ126" i="12" s="1"/>
  <c r="CA109" i="12"/>
  <c r="CA126" i="12" s="1"/>
  <c r="CB109" i="12"/>
  <c r="CB126" i="12" s="1"/>
  <c r="CC109" i="12"/>
  <c r="CC126" i="12" s="1"/>
  <c r="CD109" i="12"/>
  <c r="CD126" i="12" s="1"/>
  <c r="CE109" i="12"/>
  <c r="CE126" i="12" s="1"/>
  <c r="CF109" i="12"/>
  <c r="CF126" i="12" s="1"/>
  <c r="CG109" i="12"/>
  <c r="CG126" i="12" s="1"/>
  <c r="CH109" i="12"/>
  <c r="CH126" i="12" s="1"/>
  <c r="CI109" i="12"/>
  <c r="CI126" i="12" s="1"/>
  <c r="CJ109" i="12"/>
  <c r="CJ126" i="12" s="1"/>
  <c r="CK109" i="12"/>
  <c r="CK126" i="12" s="1"/>
  <c r="CL109" i="12"/>
  <c r="CL126" i="12" s="1"/>
  <c r="CM109" i="12"/>
  <c r="CM126" i="12" s="1"/>
  <c r="CN109" i="12"/>
  <c r="CN126" i="12" s="1"/>
  <c r="CO109" i="12"/>
  <c r="CO126" i="12" s="1"/>
  <c r="CP109" i="12"/>
  <c r="CP126" i="12" s="1"/>
  <c r="CQ109" i="12"/>
  <c r="CQ126" i="12" s="1"/>
  <c r="CR109" i="12"/>
  <c r="CR126" i="12" s="1"/>
  <c r="CS109" i="12"/>
  <c r="CS126" i="12" s="1"/>
  <c r="CT109" i="12"/>
  <c r="CT126" i="12" s="1"/>
  <c r="CU109" i="12"/>
  <c r="CU126" i="12" s="1"/>
  <c r="CV109" i="12"/>
  <c r="CV126" i="12" s="1"/>
  <c r="CW109" i="12"/>
  <c r="CW126" i="12" s="1"/>
  <c r="CX109" i="12"/>
  <c r="CX126" i="12" s="1"/>
  <c r="CY109" i="12"/>
  <c r="CY126" i="12" s="1"/>
  <c r="CZ109" i="12"/>
  <c r="CZ126" i="12" s="1"/>
  <c r="DA109" i="12"/>
  <c r="DA126" i="12" s="1"/>
  <c r="DB109" i="12"/>
  <c r="DB126" i="12" s="1"/>
  <c r="DC109" i="12"/>
  <c r="DC126" i="12" s="1"/>
  <c r="DD109" i="12"/>
  <c r="DD126" i="12" s="1"/>
  <c r="DE109" i="12"/>
  <c r="DE126" i="12" s="1"/>
  <c r="DF109" i="12"/>
  <c r="DF126" i="12" s="1"/>
  <c r="DG109" i="12"/>
  <c r="DG126" i="12" s="1"/>
  <c r="DH109" i="12"/>
  <c r="DH126" i="12" s="1"/>
  <c r="DI109" i="12"/>
  <c r="DI126" i="12" s="1"/>
  <c r="DJ109" i="12"/>
  <c r="DJ126" i="12" s="1"/>
  <c r="DK109" i="12"/>
  <c r="DK126" i="12" s="1"/>
  <c r="DL109" i="12"/>
  <c r="DL126" i="12" s="1"/>
  <c r="DM109" i="12"/>
  <c r="DM126" i="12" s="1"/>
  <c r="DN109" i="12"/>
  <c r="DN126" i="12" s="1"/>
  <c r="DO109" i="12"/>
  <c r="DO126" i="12" s="1"/>
  <c r="DP109" i="12"/>
  <c r="DP126" i="12" s="1"/>
  <c r="DQ109" i="12"/>
  <c r="DQ126" i="12" s="1"/>
  <c r="DR109" i="12"/>
  <c r="DR126" i="12" s="1"/>
  <c r="DS109" i="12"/>
  <c r="DS126" i="12" s="1"/>
  <c r="DT109" i="12"/>
  <c r="DT126" i="12" s="1"/>
  <c r="DU109" i="12"/>
  <c r="DU126" i="12" s="1"/>
  <c r="DV109" i="12"/>
  <c r="DV126" i="12" s="1"/>
  <c r="DW109" i="12"/>
  <c r="DW126" i="12" s="1"/>
  <c r="DX109" i="12"/>
  <c r="DX126" i="12" s="1"/>
  <c r="DY109" i="12"/>
  <c r="DY126" i="12" s="1"/>
  <c r="DZ109" i="12"/>
  <c r="DZ126" i="12" s="1"/>
  <c r="EA109" i="12"/>
  <c r="EA126" i="12" s="1"/>
  <c r="EB109" i="12"/>
  <c r="EB126" i="12" s="1"/>
  <c r="EC109" i="12"/>
  <c r="EC126" i="12" s="1"/>
  <c r="ED109" i="12"/>
  <c r="ED126" i="12" s="1"/>
  <c r="EE109" i="12"/>
  <c r="EE126" i="12" s="1"/>
  <c r="EF109" i="12"/>
  <c r="EF126" i="12" s="1"/>
  <c r="EG109" i="12"/>
  <c r="EG126" i="12" s="1"/>
  <c r="EH109" i="12"/>
  <c r="EH126" i="12" s="1"/>
  <c r="EI109" i="12"/>
  <c r="EI126" i="12" s="1"/>
  <c r="EJ109" i="12"/>
  <c r="EJ126" i="12" s="1"/>
  <c r="EK109" i="12"/>
  <c r="EK126" i="12" s="1"/>
  <c r="EL109" i="12"/>
  <c r="EL126" i="12" s="1"/>
  <c r="EM109" i="12"/>
  <c r="EM126" i="12" s="1"/>
  <c r="EN109" i="12"/>
  <c r="EN126" i="12" s="1"/>
  <c r="EO109" i="12"/>
  <c r="EO126" i="12" s="1"/>
  <c r="EP109" i="12"/>
  <c r="EP126" i="12" s="1"/>
  <c r="EQ109" i="12"/>
  <c r="EQ126" i="12" s="1"/>
  <c r="ER109" i="12"/>
  <c r="ER126" i="12" s="1"/>
  <c r="ES109" i="12"/>
  <c r="ES126" i="12" s="1"/>
  <c r="ET109" i="12"/>
  <c r="ET126" i="12" s="1"/>
  <c r="EU109" i="12"/>
  <c r="EU126" i="12" s="1"/>
  <c r="EV109" i="12"/>
  <c r="EV126" i="12" s="1"/>
  <c r="EW109" i="12"/>
  <c r="EW126" i="12" s="1"/>
  <c r="EX109" i="12"/>
  <c r="EX126" i="12" s="1"/>
  <c r="EY109" i="12"/>
  <c r="EY126" i="12" s="1"/>
  <c r="EZ109" i="12"/>
  <c r="EZ126" i="12" s="1"/>
  <c r="FA109" i="12"/>
  <c r="FA126" i="12" s="1"/>
  <c r="FB109" i="12"/>
  <c r="FB126" i="12" s="1"/>
  <c r="FC109" i="12"/>
  <c r="FC126" i="12" s="1"/>
  <c r="FD109" i="12"/>
  <c r="FD126" i="12" s="1"/>
  <c r="FE109" i="12"/>
  <c r="FE126" i="12" s="1"/>
  <c r="FF109" i="12"/>
  <c r="FF126" i="12" s="1"/>
  <c r="FG109" i="12"/>
  <c r="FG126" i="12" s="1"/>
  <c r="FH109" i="12"/>
  <c r="FH126" i="12" s="1"/>
  <c r="FI109" i="12"/>
  <c r="FI126" i="12" s="1"/>
  <c r="FJ109" i="12"/>
  <c r="FJ126" i="12" s="1"/>
  <c r="FK109" i="12"/>
  <c r="FK126" i="12" s="1"/>
  <c r="FL109" i="12"/>
  <c r="FL126" i="12" s="1"/>
  <c r="FM109" i="12"/>
  <c r="FM126" i="12" s="1"/>
  <c r="FN109" i="12"/>
  <c r="FN126" i="12" s="1"/>
  <c r="FO109" i="12"/>
  <c r="FO126" i="12" s="1"/>
  <c r="FP109" i="12"/>
  <c r="FP126" i="12" s="1"/>
  <c r="FQ109" i="12"/>
  <c r="FQ126" i="12" s="1"/>
  <c r="FR109" i="12"/>
  <c r="FR126" i="12" s="1"/>
  <c r="FS109" i="12"/>
  <c r="FS126" i="12" s="1"/>
  <c r="FT109" i="12"/>
  <c r="FT126" i="12" s="1"/>
  <c r="FU109" i="12"/>
  <c r="FU126" i="12" s="1"/>
  <c r="FV109" i="12"/>
  <c r="FV126" i="12" s="1"/>
  <c r="FW109" i="12"/>
  <c r="FW126" i="12" s="1"/>
  <c r="FX109" i="12"/>
  <c r="FX126" i="12" s="1"/>
  <c r="FY109" i="12"/>
  <c r="FY126" i="12" s="1"/>
  <c r="FZ109" i="12"/>
  <c r="FZ126" i="12" s="1"/>
  <c r="GA109" i="12"/>
  <c r="GA126" i="12" s="1"/>
  <c r="GB109" i="12"/>
  <c r="GB126" i="12" s="1"/>
  <c r="GC109" i="12"/>
  <c r="GC126" i="12" s="1"/>
  <c r="GD109" i="12"/>
  <c r="GD126" i="12" s="1"/>
  <c r="GE109" i="12"/>
  <c r="GE126" i="12" s="1"/>
  <c r="GF109" i="12"/>
  <c r="GF126" i="12" s="1"/>
  <c r="GG109" i="12"/>
  <c r="GG126" i="12" s="1"/>
  <c r="GH109" i="12"/>
  <c r="GH126" i="12" s="1"/>
  <c r="GI109" i="12"/>
  <c r="GI126" i="12" s="1"/>
  <c r="GJ109" i="12"/>
  <c r="GJ126" i="12" s="1"/>
  <c r="GK109" i="12"/>
  <c r="GK126" i="12" s="1"/>
  <c r="GL109" i="12"/>
  <c r="GL126" i="12" s="1"/>
  <c r="GM109" i="12"/>
  <c r="GM126" i="12" s="1"/>
  <c r="GN109" i="12"/>
  <c r="GN126" i="12" s="1"/>
  <c r="GO109" i="12"/>
  <c r="GO126" i="12" s="1"/>
  <c r="GP109" i="12"/>
  <c r="GP126" i="12" s="1"/>
  <c r="GQ109" i="12"/>
  <c r="GQ126" i="12" s="1"/>
  <c r="GR109" i="12"/>
  <c r="GR126" i="12" s="1"/>
  <c r="GS109" i="12"/>
  <c r="GS126" i="12" s="1"/>
  <c r="GT109" i="12"/>
  <c r="GT126" i="12" s="1"/>
  <c r="GU109" i="12"/>
  <c r="GU126" i="12" s="1"/>
  <c r="E110" i="12"/>
  <c r="E127" i="12" s="1"/>
  <c r="F110" i="12"/>
  <c r="F127" i="12" s="1"/>
  <c r="G110" i="12"/>
  <c r="G127" i="12" s="1"/>
  <c r="H110" i="12"/>
  <c r="H127" i="12" s="1"/>
  <c r="I110" i="12"/>
  <c r="I127" i="12" s="1"/>
  <c r="J110" i="12"/>
  <c r="J127" i="12" s="1"/>
  <c r="K110" i="12"/>
  <c r="K127" i="12" s="1"/>
  <c r="L110" i="12"/>
  <c r="L127" i="12" s="1"/>
  <c r="M110" i="12"/>
  <c r="M127" i="12" s="1"/>
  <c r="N110" i="12"/>
  <c r="N127" i="12" s="1"/>
  <c r="O110" i="12"/>
  <c r="O127" i="12" s="1"/>
  <c r="P110" i="12"/>
  <c r="P127" i="12" s="1"/>
  <c r="Q110" i="12"/>
  <c r="Q127" i="12" s="1"/>
  <c r="R110" i="12"/>
  <c r="R127" i="12" s="1"/>
  <c r="S110" i="12"/>
  <c r="S127" i="12" s="1"/>
  <c r="T110" i="12"/>
  <c r="T127" i="12" s="1"/>
  <c r="U110" i="12"/>
  <c r="U127" i="12" s="1"/>
  <c r="V110" i="12"/>
  <c r="V127" i="12" s="1"/>
  <c r="W110" i="12"/>
  <c r="W127" i="12" s="1"/>
  <c r="X110" i="12"/>
  <c r="X127" i="12" s="1"/>
  <c r="Y110" i="12"/>
  <c r="Y127" i="12" s="1"/>
  <c r="Z110" i="12"/>
  <c r="Z127" i="12" s="1"/>
  <c r="AA110" i="12"/>
  <c r="AA127" i="12" s="1"/>
  <c r="AB110" i="12"/>
  <c r="AB127" i="12" s="1"/>
  <c r="AC110" i="12"/>
  <c r="AC127" i="12" s="1"/>
  <c r="AD110" i="12"/>
  <c r="AD127" i="12" s="1"/>
  <c r="AE110" i="12"/>
  <c r="AE127" i="12" s="1"/>
  <c r="AF110" i="12"/>
  <c r="AF127" i="12" s="1"/>
  <c r="AG110" i="12"/>
  <c r="AG127" i="12" s="1"/>
  <c r="AH110" i="12"/>
  <c r="AH127" i="12" s="1"/>
  <c r="AI110" i="12"/>
  <c r="AI127" i="12" s="1"/>
  <c r="AJ110" i="12"/>
  <c r="AJ127" i="12" s="1"/>
  <c r="AK110" i="12"/>
  <c r="AK127" i="12" s="1"/>
  <c r="AL110" i="12"/>
  <c r="AL127" i="12" s="1"/>
  <c r="AM110" i="12"/>
  <c r="AM127" i="12" s="1"/>
  <c r="AN110" i="12"/>
  <c r="AN127" i="12" s="1"/>
  <c r="AO110" i="12"/>
  <c r="AO127" i="12" s="1"/>
  <c r="AP110" i="12"/>
  <c r="AP127" i="12" s="1"/>
  <c r="AQ110" i="12"/>
  <c r="AQ127" i="12" s="1"/>
  <c r="AR110" i="12"/>
  <c r="AR127" i="12" s="1"/>
  <c r="AS110" i="12"/>
  <c r="AS127" i="12" s="1"/>
  <c r="AT110" i="12"/>
  <c r="AT127" i="12" s="1"/>
  <c r="AU110" i="12"/>
  <c r="AU127" i="12" s="1"/>
  <c r="AV110" i="12"/>
  <c r="AV127" i="12" s="1"/>
  <c r="AW110" i="12"/>
  <c r="AW127" i="12" s="1"/>
  <c r="AX110" i="12"/>
  <c r="AX127" i="12" s="1"/>
  <c r="AY110" i="12"/>
  <c r="AY127" i="12" s="1"/>
  <c r="AZ110" i="12"/>
  <c r="AZ127" i="12" s="1"/>
  <c r="BA110" i="12"/>
  <c r="BA127" i="12" s="1"/>
  <c r="BB110" i="12"/>
  <c r="BB127" i="12" s="1"/>
  <c r="BC110" i="12"/>
  <c r="BC127" i="12" s="1"/>
  <c r="BD110" i="12"/>
  <c r="BD127" i="12" s="1"/>
  <c r="BE110" i="12"/>
  <c r="BE127" i="12" s="1"/>
  <c r="BF110" i="12"/>
  <c r="BF127" i="12" s="1"/>
  <c r="BG110" i="12"/>
  <c r="BG127" i="12" s="1"/>
  <c r="BH110" i="12"/>
  <c r="BH127" i="12" s="1"/>
  <c r="BI110" i="12"/>
  <c r="BI127" i="12" s="1"/>
  <c r="BJ110" i="12"/>
  <c r="BJ127" i="12" s="1"/>
  <c r="BK110" i="12"/>
  <c r="BK127" i="12" s="1"/>
  <c r="BL110" i="12"/>
  <c r="BL127" i="12" s="1"/>
  <c r="BM110" i="12"/>
  <c r="BM127" i="12" s="1"/>
  <c r="BN110" i="12"/>
  <c r="BN127" i="12" s="1"/>
  <c r="BO110" i="12"/>
  <c r="BO127" i="12" s="1"/>
  <c r="BP110" i="12"/>
  <c r="BP127" i="12" s="1"/>
  <c r="BQ110" i="12"/>
  <c r="BQ127" i="12" s="1"/>
  <c r="BR110" i="12"/>
  <c r="BR127" i="12" s="1"/>
  <c r="BS110" i="12"/>
  <c r="BS127" i="12" s="1"/>
  <c r="BT110" i="12"/>
  <c r="BT127" i="12" s="1"/>
  <c r="BU110" i="12"/>
  <c r="BU127" i="12" s="1"/>
  <c r="BV110" i="12"/>
  <c r="BV127" i="12" s="1"/>
  <c r="BW110" i="12"/>
  <c r="BW127" i="12" s="1"/>
  <c r="BX110" i="12"/>
  <c r="BX127" i="12" s="1"/>
  <c r="BY110" i="12"/>
  <c r="BY127" i="12" s="1"/>
  <c r="BZ110" i="12"/>
  <c r="BZ127" i="12" s="1"/>
  <c r="CA110" i="12"/>
  <c r="CA127" i="12" s="1"/>
  <c r="CB110" i="12"/>
  <c r="CB127" i="12" s="1"/>
  <c r="CC110" i="12"/>
  <c r="CC127" i="12" s="1"/>
  <c r="CD110" i="12"/>
  <c r="CD127" i="12" s="1"/>
  <c r="CE110" i="12"/>
  <c r="CE127" i="12" s="1"/>
  <c r="CF110" i="12"/>
  <c r="CF127" i="12" s="1"/>
  <c r="CG110" i="12"/>
  <c r="CG127" i="12" s="1"/>
  <c r="CH110" i="12"/>
  <c r="CH127" i="12" s="1"/>
  <c r="CI110" i="12"/>
  <c r="CI127" i="12" s="1"/>
  <c r="CJ110" i="12"/>
  <c r="CJ127" i="12" s="1"/>
  <c r="CK110" i="12"/>
  <c r="CK127" i="12" s="1"/>
  <c r="CL110" i="12"/>
  <c r="CL127" i="12" s="1"/>
  <c r="CM110" i="12"/>
  <c r="CM127" i="12" s="1"/>
  <c r="CN110" i="12"/>
  <c r="CN127" i="12" s="1"/>
  <c r="CO110" i="12"/>
  <c r="CO127" i="12" s="1"/>
  <c r="CP110" i="12"/>
  <c r="CP127" i="12" s="1"/>
  <c r="CQ110" i="12"/>
  <c r="CQ127" i="12" s="1"/>
  <c r="CR110" i="12"/>
  <c r="CR127" i="12" s="1"/>
  <c r="CS110" i="12"/>
  <c r="CS127" i="12" s="1"/>
  <c r="CT110" i="12"/>
  <c r="CT127" i="12" s="1"/>
  <c r="CU110" i="12"/>
  <c r="CU127" i="12" s="1"/>
  <c r="CV110" i="12"/>
  <c r="CV127" i="12" s="1"/>
  <c r="CW110" i="12"/>
  <c r="CW127" i="12" s="1"/>
  <c r="CX110" i="12"/>
  <c r="CX127" i="12" s="1"/>
  <c r="CY110" i="12"/>
  <c r="CY127" i="12" s="1"/>
  <c r="CZ110" i="12"/>
  <c r="CZ127" i="12" s="1"/>
  <c r="DA110" i="12"/>
  <c r="DA127" i="12" s="1"/>
  <c r="DB110" i="12"/>
  <c r="DB127" i="12" s="1"/>
  <c r="DC110" i="12"/>
  <c r="DC127" i="12" s="1"/>
  <c r="DD110" i="12"/>
  <c r="DD127" i="12" s="1"/>
  <c r="DE110" i="12"/>
  <c r="DE127" i="12" s="1"/>
  <c r="DF110" i="12"/>
  <c r="DF127" i="12" s="1"/>
  <c r="DG110" i="12"/>
  <c r="DG127" i="12" s="1"/>
  <c r="DH110" i="12"/>
  <c r="DH127" i="12" s="1"/>
  <c r="DI110" i="12"/>
  <c r="DI127" i="12" s="1"/>
  <c r="DJ110" i="12"/>
  <c r="DJ127" i="12" s="1"/>
  <c r="DK110" i="12"/>
  <c r="DK127" i="12" s="1"/>
  <c r="DL110" i="12"/>
  <c r="DL127" i="12" s="1"/>
  <c r="DM110" i="12"/>
  <c r="DM127" i="12" s="1"/>
  <c r="DN110" i="12"/>
  <c r="DN127" i="12" s="1"/>
  <c r="DO110" i="12"/>
  <c r="DO127" i="12" s="1"/>
  <c r="DP110" i="12"/>
  <c r="DP127" i="12" s="1"/>
  <c r="DQ110" i="12"/>
  <c r="DQ127" i="12" s="1"/>
  <c r="DR110" i="12"/>
  <c r="DR127" i="12" s="1"/>
  <c r="DS110" i="12"/>
  <c r="DS127" i="12" s="1"/>
  <c r="DT110" i="12"/>
  <c r="DT127" i="12" s="1"/>
  <c r="DU110" i="12"/>
  <c r="DU127" i="12" s="1"/>
  <c r="DV110" i="12"/>
  <c r="DV127" i="12" s="1"/>
  <c r="DW110" i="12"/>
  <c r="DW127" i="12" s="1"/>
  <c r="DX110" i="12"/>
  <c r="DX127" i="12" s="1"/>
  <c r="DY110" i="12"/>
  <c r="DY127" i="12" s="1"/>
  <c r="DZ110" i="12"/>
  <c r="DZ127" i="12" s="1"/>
  <c r="EA110" i="12"/>
  <c r="EA127" i="12" s="1"/>
  <c r="EB110" i="12"/>
  <c r="EB127" i="12" s="1"/>
  <c r="EC110" i="12"/>
  <c r="EC127" i="12" s="1"/>
  <c r="ED110" i="12"/>
  <c r="ED127" i="12" s="1"/>
  <c r="EE110" i="12"/>
  <c r="EE127" i="12" s="1"/>
  <c r="EF110" i="12"/>
  <c r="EF127" i="12" s="1"/>
  <c r="EG110" i="12"/>
  <c r="EG127" i="12" s="1"/>
  <c r="EH110" i="12"/>
  <c r="EH127" i="12" s="1"/>
  <c r="EI110" i="12"/>
  <c r="EI127" i="12" s="1"/>
  <c r="EJ110" i="12"/>
  <c r="EJ127" i="12" s="1"/>
  <c r="EK110" i="12"/>
  <c r="EK127" i="12" s="1"/>
  <c r="EL110" i="12"/>
  <c r="EL127" i="12" s="1"/>
  <c r="EM110" i="12"/>
  <c r="EM127" i="12" s="1"/>
  <c r="EN110" i="12"/>
  <c r="EN127" i="12" s="1"/>
  <c r="EO110" i="12"/>
  <c r="EO127" i="12" s="1"/>
  <c r="EP110" i="12"/>
  <c r="EP127" i="12" s="1"/>
  <c r="EQ110" i="12"/>
  <c r="EQ127" i="12" s="1"/>
  <c r="ER110" i="12"/>
  <c r="ER127" i="12" s="1"/>
  <c r="ES110" i="12"/>
  <c r="ES127" i="12" s="1"/>
  <c r="ET110" i="12"/>
  <c r="ET127" i="12" s="1"/>
  <c r="EU110" i="12"/>
  <c r="EU127" i="12" s="1"/>
  <c r="EV110" i="12"/>
  <c r="EV127" i="12" s="1"/>
  <c r="EW110" i="12"/>
  <c r="EW127" i="12" s="1"/>
  <c r="EX110" i="12"/>
  <c r="EX127" i="12" s="1"/>
  <c r="EY110" i="12"/>
  <c r="EY127" i="12" s="1"/>
  <c r="EZ110" i="12"/>
  <c r="EZ127" i="12" s="1"/>
  <c r="FA110" i="12"/>
  <c r="FA127" i="12" s="1"/>
  <c r="FB110" i="12"/>
  <c r="FB127" i="12" s="1"/>
  <c r="FC110" i="12"/>
  <c r="FC127" i="12" s="1"/>
  <c r="FD110" i="12"/>
  <c r="FD127" i="12" s="1"/>
  <c r="FE110" i="12"/>
  <c r="FE127" i="12" s="1"/>
  <c r="FF110" i="12"/>
  <c r="FF127" i="12" s="1"/>
  <c r="FG110" i="12"/>
  <c r="FG127" i="12" s="1"/>
  <c r="FH110" i="12"/>
  <c r="FH127" i="12" s="1"/>
  <c r="FI110" i="12"/>
  <c r="FI127" i="12" s="1"/>
  <c r="FJ110" i="12"/>
  <c r="FJ127" i="12" s="1"/>
  <c r="FK110" i="12"/>
  <c r="FK127" i="12" s="1"/>
  <c r="FL110" i="12"/>
  <c r="FL127" i="12" s="1"/>
  <c r="FM110" i="12"/>
  <c r="FM127" i="12" s="1"/>
  <c r="FN110" i="12"/>
  <c r="FN127" i="12" s="1"/>
  <c r="FO110" i="12"/>
  <c r="FO127" i="12" s="1"/>
  <c r="FP110" i="12"/>
  <c r="FP127" i="12" s="1"/>
  <c r="FQ110" i="12"/>
  <c r="FQ127" i="12" s="1"/>
  <c r="FR110" i="12"/>
  <c r="FR127" i="12" s="1"/>
  <c r="FS110" i="12"/>
  <c r="FS127" i="12" s="1"/>
  <c r="FT110" i="12"/>
  <c r="FT127" i="12" s="1"/>
  <c r="FU110" i="12"/>
  <c r="FU127" i="12" s="1"/>
  <c r="FV110" i="12"/>
  <c r="FV127" i="12" s="1"/>
  <c r="FW110" i="12"/>
  <c r="FW127" i="12" s="1"/>
  <c r="FX110" i="12"/>
  <c r="FX127" i="12" s="1"/>
  <c r="FY110" i="12"/>
  <c r="FY127" i="12" s="1"/>
  <c r="FZ110" i="12"/>
  <c r="FZ127" i="12" s="1"/>
  <c r="GA110" i="12"/>
  <c r="GA127" i="12" s="1"/>
  <c r="GB110" i="12"/>
  <c r="GB127" i="12" s="1"/>
  <c r="GC110" i="12"/>
  <c r="GC127" i="12" s="1"/>
  <c r="GD110" i="12"/>
  <c r="GD127" i="12" s="1"/>
  <c r="GE110" i="12"/>
  <c r="GE127" i="12" s="1"/>
  <c r="GF110" i="12"/>
  <c r="GF127" i="12" s="1"/>
  <c r="GG110" i="12"/>
  <c r="GG127" i="12" s="1"/>
  <c r="GH110" i="12"/>
  <c r="GH127" i="12" s="1"/>
  <c r="GI110" i="12"/>
  <c r="GI127" i="12" s="1"/>
  <c r="GJ110" i="12"/>
  <c r="GJ127" i="12" s="1"/>
  <c r="GK110" i="12"/>
  <c r="GK127" i="12" s="1"/>
  <c r="GL110" i="12"/>
  <c r="GL127" i="12" s="1"/>
  <c r="GM110" i="12"/>
  <c r="GM127" i="12" s="1"/>
  <c r="GN110" i="12"/>
  <c r="GN127" i="12" s="1"/>
  <c r="GO110" i="12"/>
  <c r="GO127" i="12" s="1"/>
  <c r="GP110" i="12"/>
  <c r="GP127" i="12" s="1"/>
  <c r="GQ110" i="12"/>
  <c r="GQ127" i="12" s="1"/>
  <c r="GR110" i="12"/>
  <c r="GR127" i="12" s="1"/>
  <c r="GS110" i="12"/>
  <c r="GS127" i="12" s="1"/>
  <c r="GT110" i="12"/>
  <c r="GT127" i="12" s="1"/>
  <c r="GU110" i="12"/>
  <c r="GU127" i="12" s="1"/>
  <c r="E111" i="12"/>
  <c r="E128" i="12" s="1"/>
  <c r="F111" i="12"/>
  <c r="F128" i="12" s="1"/>
  <c r="G111" i="12"/>
  <c r="G128" i="12" s="1"/>
  <c r="H111" i="12"/>
  <c r="H128" i="12" s="1"/>
  <c r="I111" i="12"/>
  <c r="I128" i="12" s="1"/>
  <c r="J111" i="12"/>
  <c r="J128" i="12" s="1"/>
  <c r="K111" i="12"/>
  <c r="K128" i="12" s="1"/>
  <c r="L111" i="12"/>
  <c r="L128" i="12" s="1"/>
  <c r="M111" i="12"/>
  <c r="M128" i="12" s="1"/>
  <c r="N111" i="12"/>
  <c r="N128" i="12" s="1"/>
  <c r="O111" i="12"/>
  <c r="O128" i="12" s="1"/>
  <c r="P111" i="12"/>
  <c r="P128" i="12" s="1"/>
  <c r="Q111" i="12"/>
  <c r="Q128" i="12" s="1"/>
  <c r="R111" i="12"/>
  <c r="R128" i="12" s="1"/>
  <c r="S111" i="12"/>
  <c r="S128" i="12" s="1"/>
  <c r="T111" i="12"/>
  <c r="T128" i="12" s="1"/>
  <c r="U111" i="12"/>
  <c r="U128" i="12" s="1"/>
  <c r="V111" i="12"/>
  <c r="V128" i="12" s="1"/>
  <c r="W111" i="12"/>
  <c r="W128" i="12" s="1"/>
  <c r="X111" i="12"/>
  <c r="X128" i="12" s="1"/>
  <c r="Y111" i="12"/>
  <c r="Y128" i="12" s="1"/>
  <c r="Z111" i="12"/>
  <c r="Z128" i="12" s="1"/>
  <c r="AA111" i="12"/>
  <c r="AA128" i="12" s="1"/>
  <c r="AB111" i="12"/>
  <c r="AB128" i="12" s="1"/>
  <c r="AC111" i="12"/>
  <c r="AC128" i="12" s="1"/>
  <c r="AD111" i="12"/>
  <c r="AD128" i="12" s="1"/>
  <c r="AE111" i="12"/>
  <c r="AE128" i="12" s="1"/>
  <c r="AF111" i="12"/>
  <c r="AF128" i="12" s="1"/>
  <c r="AG111" i="12"/>
  <c r="AG128" i="12" s="1"/>
  <c r="AH111" i="12"/>
  <c r="AH128" i="12" s="1"/>
  <c r="AI111" i="12"/>
  <c r="AI128" i="12" s="1"/>
  <c r="AJ111" i="12"/>
  <c r="AJ128" i="12" s="1"/>
  <c r="AK111" i="12"/>
  <c r="AK128" i="12" s="1"/>
  <c r="AL111" i="12"/>
  <c r="AL128" i="12" s="1"/>
  <c r="AM111" i="12"/>
  <c r="AM128" i="12" s="1"/>
  <c r="AN111" i="12"/>
  <c r="AN128" i="12" s="1"/>
  <c r="AO111" i="12"/>
  <c r="AO128" i="12" s="1"/>
  <c r="AP111" i="12"/>
  <c r="AP128" i="12" s="1"/>
  <c r="AQ111" i="12"/>
  <c r="AQ128" i="12" s="1"/>
  <c r="AR111" i="12"/>
  <c r="AR128" i="12" s="1"/>
  <c r="AS111" i="12"/>
  <c r="AS128" i="12" s="1"/>
  <c r="AT111" i="12"/>
  <c r="AT128" i="12" s="1"/>
  <c r="AU111" i="12"/>
  <c r="AU128" i="12" s="1"/>
  <c r="AV111" i="12"/>
  <c r="AV128" i="12" s="1"/>
  <c r="AW111" i="12"/>
  <c r="AW128" i="12" s="1"/>
  <c r="AX111" i="12"/>
  <c r="AX128" i="12" s="1"/>
  <c r="AY111" i="12"/>
  <c r="AY128" i="12" s="1"/>
  <c r="AZ111" i="12"/>
  <c r="AZ128" i="12" s="1"/>
  <c r="BA111" i="12"/>
  <c r="BA128" i="12" s="1"/>
  <c r="BB111" i="12"/>
  <c r="BB128" i="12" s="1"/>
  <c r="BC111" i="12"/>
  <c r="BC128" i="12" s="1"/>
  <c r="BD111" i="12"/>
  <c r="BD128" i="12" s="1"/>
  <c r="BE111" i="12"/>
  <c r="BE128" i="12" s="1"/>
  <c r="BF111" i="12"/>
  <c r="BF128" i="12" s="1"/>
  <c r="BG111" i="12"/>
  <c r="BG128" i="12" s="1"/>
  <c r="BH111" i="12"/>
  <c r="BH128" i="12" s="1"/>
  <c r="BI111" i="12"/>
  <c r="BI128" i="12" s="1"/>
  <c r="BJ111" i="12"/>
  <c r="BJ128" i="12" s="1"/>
  <c r="BK111" i="12"/>
  <c r="BK128" i="12" s="1"/>
  <c r="BL111" i="12"/>
  <c r="BL128" i="12" s="1"/>
  <c r="BM111" i="12"/>
  <c r="BM128" i="12" s="1"/>
  <c r="BN111" i="12"/>
  <c r="BN128" i="12" s="1"/>
  <c r="BO111" i="12"/>
  <c r="BO128" i="12" s="1"/>
  <c r="BP111" i="12"/>
  <c r="BP128" i="12" s="1"/>
  <c r="BQ111" i="12"/>
  <c r="BQ128" i="12" s="1"/>
  <c r="BR111" i="12"/>
  <c r="BR128" i="12" s="1"/>
  <c r="BS111" i="12"/>
  <c r="BS128" i="12" s="1"/>
  <c r="BT111" i="12"/>
  <c r="BT128" i="12" s="1"/>
  <c r="BU111" i="12"/>
  <c r="BU128" i="12" s="1"/>
  <c r="BV111" i="12"/>
  <c r="BV128" i="12" s="1"/>
  <c r="BW111" i="12"/>
  <c r="BW128" i="12" s="1"/>
  <c r="BX111" i="12"/>
  <c r="BX128" i="12" s="1"/>
  <c r="BY111" i="12"/>
  <c r="BY128" i="12" s="1"/>
  <c r="BZ111" i="12"/>
  <c r="BZ128" i="12" s="1"/>
  <c r="CA111" i="12"/>
  <c r="CA128" i="12" s="1"/>
  <c r="CB111" i="12"/>
  <c r="CB128" i="12" s="1"/>
  <c r="CC111" i="12"/>
  <c r="CC128" i="12" s="1"/>
  <c r="CD111" i="12"/>
  <c r="CD128" i="12" s="1"/>
  <c r="CE111" i="12"/>
  <c r="CE128" i="12" s="1"/>
  <c r="CF111" i="12"/>
  <c r="CF128" i="12" s="1"/>
  <c r="CG111" i="12"/>
  <c r="CG128" i="12" s="1"/>
  <c r="CH111" i="12"/>
  <c r="CH128" i="12" s="1"/>
  <c r="CI111" i="12"/>
  <c r="CI128" i="12" s="1"/>
  <c r="CJ111" i="12"/>
  <c r="CJ128" i="12" s="1"/>
  <c r="CK111" i="12"/>
  <c r="CK128" i="12" s="1"/>
  <c r="CL111" i="12"/>
  <c r="CL128" i="12" s="1"/>
  <c r="CM111" i="12"/>
  <c r="CM128" i="12" s="1"/>
  <c r="CN111" i="12"/>
  <c r="CN128" i="12" s="1"/>
  <c r="CO111" i="12"/>
  <c r="CO128" i="12" s="1"/>
  <c r="CP111" i="12"/>
  <c r="CP128" i="12" s="1"/>
  <c r="CQ111" i="12"/>
  <c r="CQ128" i="12" s="1"/>
  <c r="CR111" i="12"/>
  <c r="CR128" i="12" s="1"/>
  <c r="CS111" i="12"/>
  <c r="CS128" i="12" s="1"/>
  <c r="CT111" i="12"/>
  <c r="CT128" i="12" s="1"/>
  <c r="CU111" i="12"/>
  <c r="CU128" i="12" s="1"/>
  <c r="CV111" i="12"/>
  <c r="CV128" i="12" s="1"/>
  <c r="CW111" i="12"/>
  <c r="CW128" i="12" s="1"/>
  <c r="CX111" i="12"/>
  <c r="CX128" i="12" s="1"/>
  <c r="CY111" i="12"/>
  <c r="CY128" i="12" s="1"/>
  <c r="CZ111" i="12"/>
  <c r="CZ128" i="12" s="1"/>
  <c r="DA111" i="12"/>
  <c r="DA128" i="12" s="1"/>
  <c r="DB111" i="12"/>
  <c r="DB128" i="12" s="1"/>
  <c r="DC111" i="12"/>
  <c r="DC128" i="12" s="1"/>
  <c r="DD111" i="12"/>
  <c r="DD128" i="12" s="1"/>
  <c r="DE111" i="12"/>
  <c r="DE128" i="12" s="1"/>
  <c r="DF111" i="12"/>
  <c r="DF128" i="12" s="1"/>
  <c r="DG111" i="12"/>
  <c r="DG128" i="12" s="1"/>
  <c r="DH111" i="12"/>
  <c r="DH128" i="12" s="1"/>
  <c r="DI111" i="12"/>
  <c r="DI128" i="12" s="1"/>
  <c r="DJ111" i="12"/>
  <c r="DJ128" i="12" s="1"/>
  <c r="DK111" i="12"/>
  <c r="DK128" i="12" s="1"/>
  <c r="DL111" i="12"/>
  <c r="DL128" i="12" s="1"/>
  <c r="DM111" i="12"/>
  <c r="DM128" i="12" s="1"/>
  <c r="DN111" i="12"/>
  <c r="DN128" i="12" s="1"/>
  <c r="DO111" i="12"/>
  <c r="DO128" i="12" s="1"/>
  <c r="DP111" i="12"/>
  <c r="DP128" i="12" s="1"/>
  <c r="DQ111" i="12"/>
  <c r="DQ128" i="12" s="1"/>
  <c r="DR111" i="12"/>
  <c r="DR128" i="12" s="1"/>
  <c r="DS111" i="12"/>
  <c r="DS128" i="12" s="1"/>
  <c r="DT111" i="12"/>
  <c r="DT128" i="12" s="1"/>
  <c r="DU111" i="12"/>
  <c r="DU128" i="12" s="1"/>
  <c r="DV111" i="12"/>
  <c r="DV128" i="12" s="1"/>
  <c r="DW111" i="12"/>
  <c r="DW128" i="12" s="1"/>
  <c r="DX111" i="12"/>
  <c r="DX128" i="12" s="1"/>
  <c r="DY111" i="12"/>
  <c r="DY128" i="12" s="1"/>
  <c r="DZ111" i="12"/>
  <c r="DZ128" i="12" s="1"/>
  <c r="EA111" i="12"/>
  <c r="EA128" i="12" s="1"/>
  <c r="EB111" i="12"/>
  <c r="EB128" i="12" s="1"/>
  <c r="EC111" i="12"/>
  <c r="EC128" i="12" s="1"/>
  <c r="ED111" i="12"/>
  <c r="ED128" i="12" s="1"/>
  <c r="EE111" i="12"/>
  <c r="EE128" i="12" s="1"/>
  <c r="EF111" i="12"/>
  <c r="EF128" i="12" s="1"/>
  <c r="EG111" i="12"/>
  <c r="EG128" i="12" s="1"/>
  <c r="EH111" i="12"/>
  <c r="EH128" i="12" s="1"/>
  <c r="EI111" i="12"/>
  <c r="EI128" i="12" s="1"/>
  <c r="EJ111" i="12"/>
  <c r="EJ128" i="12" s="1"/>
  <c r="EK111" i="12"/>
  <c r="EK128" i="12" s="1"/>
  <c r="EL111" i="12"/>
  <c r="EL128" i="12" s="1"/>
  <c r="EM111" i="12"/>
  <c r="EM128" i="12" s="1"/>
  <c r="EN111" i="12"/>
  <c r="EN128" i="12" s="1"/>
  <c r="EO111" i="12"/>
  <c r="EO128" i="12" s="1"/>
  <c r="EP111" i="12"/>
  <c r="EP128" i="12" s="1"/>
  <c r="EQ111" i="12"/>
  <c r="EQ128" i="12" s="1"/>
  <c r="ER111" i="12"/>
  <c r="ER128" i="12" s="1"/>
  <c r="ES111" i="12"/>
  <c r="ES128" i="12" s="1"/>
  <c r="ET111" i="12"/>
  <c r="ET128" i="12" s="1"/>
  <c r="EU111" i="12"/>
  <c r="EU128" i="12" s="1"/>
  <c r="EV111" i="12"/>
  <c r="EV128" i="12" s="1"/>
  <c r="EW111" i="12"/>
  <c r="EW128" i="12" s="1"/>
  <c r="EX111" i="12"/>
  <c r="EX128" i="12" s="1"/>
  <c r="EY111" i="12"/>
  <c r="EY128" i="12" s="1"/>
  <c r="EZ111" i="12"/>
  <c r="EZ128" i="12" s="1"/>
  <c r="FA111" i="12"/>
  <c r="FA128" i="12" s="1"/>
  <c r="FB111" i="12"/>
  <c r="FB128" i="12" s="1"/>
  <c r="FC111" i="12"/>
  <c r="FC128" i="12" s="1"/>
  <c r="FD111" i="12"/>
  <c r="FD128" i="12" s="1"/>
  <c r="FE111" i="12"/>
  <c r="FE128" i="12" s="1"/>
  <c r="FF111" i="12"/>
  <c r="FF128" i="12" s="1"/>
  <c r="FG111" i="12"/>
  <c r="FG128" i="12" s="1"/>
  <c r="FH111" i="12"/>
  <c r="FH128" i="12" s="1"/>
  <c r="FI111" i="12"/>
  <c r="FI128" i="12" s="1"/>
  <c r="FJ111" i="12"/>
  <c r="FJ128" i="12" s="1"/>
  <c r="FK111" i="12"/>
  <c r="FK128" i="12" s="1"/>
  <c r="FL111" i="12"/>
  <c r="FL128" i="12" s="1"/>
  <c r="FM111" i="12"/>
  <c r="FM128" i="12" s="1"/>
  <c r="FN111" i="12"/>
  <c r="FN128" i="12" s="1"/>
  <c r="FO111" i="12"/>
  <c r="FO128" i="12" s="1"/>
  <c r="FP111" i="12"/>
  <c r="FP128" i="12" s="1"/>
  <c r="FQ111" i="12"/>
  <c r="FQ128" i="12" s="1"/>
  <c r="FR111" i="12"/>
  <c r="FR128" i="12" s="1"/>
  <c r="FS111" i="12"/>
  <c r="FS128" i="12" s="1"/>
  <c r="FT111" i="12"/>
  <c r="FT128" i="12" s="1"/>
  <c r="FU111" i="12"/>
  <c r="FU128" i="12" s="1"/>
  <c r="FV111" i="12"/>
  <c r="FV128" i="12" s="1"/>
  <c r="FW111" i="12"/>
  <c r="FW128" i="12" s="1"/>
  <c r="FX111" i="12"/>
  <c r="FX128" i="12" s="1"/>
  <c r="FY111" i="12"/>
  <c r="FY128" i="12" s="1"/>
  <c r="FZ111" i="12"/>
  <c r="FZ128" i="12" s="1"/>
  <c r="GA111" i="12"/>
  <c r="GA128" i="12" s="1"/>
  <c r="GB111" i="12"/>
  <c r="GB128" i="12" s="1"/>
  <c r="GC111" i="12"/>
  <c r="GC128" i="12" s="1"/>
  <c r="GD111" i="12"/>
  <c r="GD128" i="12" s="1"/>
  <c r="GE111" i="12"/>
  <c r="GE128" i="12" s="1"/>
  <c r="GF111" i="12"/>
  <c r="GF128" i="12" s="1"/>
  <c r="GG111" i="12"/>
  <c r="GG128" i="12" s="1"/>
  <c r="GH111" i="12"/>
  <c r="GH128" i="12" s="1"/>
  <c r="GI111" i="12"/>
  <c r="GI128" i="12" s="1"/>
  <c r="GJ111" i="12"/>
  <c r="GJ128" i="12" s="1"/>
  <c r="GK111" i="12"/>
  <c r="GK128" i="12" s="1"/>
  <c r="GL111" i="12"/>
  <c r="GL128" i="12" s="1"/>
  <c r="GM111" i="12"/>
  <c r="GM128" i="12" s="1"/>
  <c r="GN111" i="12"/>
  <c r="GN128" i="12" s="1"/>
  <c r="GO111" i="12"/>
  <c r="GO128" i="12" s="1"/>
  <c r="GP111" i="12"/>
  <c r="GP128" i="12" s="1"/>
  <c r="GQ111" i="12"/>
  <c r="GQ128" i="12" s="1"/>
  <c r="GR111" i="12"/>
  <c r="GR128" i="12" s="1"/>
  <c r="GS111" i="12"/>
  <c r="GS128" i="12" s="1"/>
  <c r="GT111" i="12"/>
  <c r="GT128" i="12" s="1"/>
  <c r="GU111" i="12"/>
  <c r="GU128" i="12" s="1"/>
  <c r="E112" i="12"/>
  <c r="E129" i="12" s="1"/>
  <c r="F112" i="12"/>
  <c r="F129" i="12" s="1"/>
  <c r="G112" i="12"/>
  <c r="G129" i="12" s="1"/>
  <c r="H112" i="12"/>
  <c r="H129" i="12" s="1"/>
  <c r="I112" i="12"/>
  <c r="I129" i="12" s="1"/>
  <c r="J112" i="12"/>
  <c r="J129" i="12" s="1"/>
  <c r="K112" i="12"/>
  <c r="K129" i="12" s="1"/>
  <c r="L112" i="12"/>
  <c r="L129" i="12" s="1"/>
  <c r="M112" i="12"/>
  <c r="M129" i="12" s="1"/>
  <c r="N112" i="12"/>
  <c r="N129" i="12" s="1"/>
  <c r="O112" i="12"/>
  <c r="O129" i="12" s="1"/>
  <c r="P112" i="12"/>
  <c r="P129" i="12" s="1"/>
  <c r="Q112" i="12"/>
  <c r="Q129" i="12" s="1"/>
  <c r="R112" i="12"/>
  <c r="R129" i="12" s="1"/>
  <c r="S112" i="12"/>
  <c r="S129" i="12" s="1"/>
  <c r="T112" i="12"/>
  <c r="T129" i="12" s="1"/>
  <c r="U112" i="12"/>
  <c r="U129" i="12" s="1"/>
  <c r="V112" i="12"/>
  <c r="V129" i="12" s="1"/>
  <c r="W112" i="12"/>
  <c r="W129" i="12" s="1"/>
  <c r="X112" i="12"/>
  <c r="X129" i="12" s="1"/>
  <c r="Y112" i="12"/>
  <c r="Y129" i="12" s="1"/>
  <c r="Z112" i="12"/>
  <c r="Z129" i="12" s="1"/>
  <c r="AA112" i="12"/>
  <c r="AA129" i="12" s="1"/>
  <c r="AB112" i="12"/>
  <c r="AB129" i="12" s="1"/>
  <c r="AC112" i="12"/>
  <c r="AC129" i="12" s="1"/>
  <c r="AD112" i="12"/>
  <c r="AD129" i="12" s="1"/>
  <c r="AE112" i="12"/>
  <c r="AE129" i="12" s="1"/>
  <c r="AF112" i="12"/>
  <c r="AF129" i="12" s="1"/>
  <c r="AG112" i="12"/>
  <c r="AG129" i="12" s="1"/>
  <c r="AH112" i="12"/>
  <c r="AH129" i="12" s="1"/>
  <c r="AI112" i="12"/>
  <c r="AI129" i="12" s="1"/>
  <c r="AJ112" i="12"/>
  <c r="AJ129" i="12" s="1"/>
  <c r="AK112" i="12"/>
  <c r="AK129" i="12" s="1"/>
  <c r="AL112" i="12"/>
  <c r="AL129" i="12" s="1"/>
  <c r="AM112" i="12"/>
  <c r="AM129" i="12" s="1"/>
  <c r="AN112" i="12"/>
  <c r="AN129" i="12" s="1"/>
  <c r="AO112" i="12"/>
  <c r="AO129" i="12" s="1"/>
  <c r="AP112" i="12"/>
  <c r="AP129" i="12" s="1"/>
  <c r="AQ112" i="12"/>
  <c r="AQ129" i="12" s="1"/>
  <c r="AR112" i="12"/>
  <c r="AR129" i="12" s="1"/>
  <c r="AS112" i="12"/>
  <c r="AS129" i="12" s="1"/>
  <c r="AT112" i="12"/>
  <c r="AT129" i="12" s="1"/>
  <c r="AU112" i="12"/>
  <c r="AU129" i="12" s="1"/>
  <c r="AV112" i="12"/>
  <c r="AV129" i="12" s="1"/>
  <c r="AW112" i="12"/>
  <c r="AW129" i="12" s="1"/>
  <c r="AX112" i="12"/>
  <c r="AX129" i="12" s="1"/>
  <c r="AY112" i="12"/>
  <c r="AY129" i="12" s="1"/>
  <c r="AZ112" i="12"/>
  <c r="AZ129" i="12" s="1"/>
  <c r="BA112" i="12"/>
  <c r="BA129" i="12" s="1"/>
  <c r="BB112" i="12"/>
  <c r="BB129" i="12" s="1"/>
  <c r="BC112" i="12"/>
  <c r="BC129" i="12" s="1"/>
  <c r="BD112" i="12"/>
  <c r="BD129" i="12" s="1"/>
  <c r="BE112" i="12"/>
  <c r="BE129" i="12" s="1"/>
  <c r="BF112" i="12"/>
  <c r="BF129" i="12" s="1"/>
  <c r="BG112" i="12"/>
  <c r="BG129" i="12" s="1"/>
  <c r="BH112" i="12"/>
  <c r="BH129" i="12" s="1"/>
  <c r="BI112" i="12"/>
  <c r="BI129" i="12" s="1"/>
  <c r="BJ112" i="12"/>
  <c r="BJ129" i="12" s="1"/>
  <c r="BK112" i="12"/>
  <c r="BK129" i="12" s="1"/>
  <c r="BL112" i="12"/>
  <c r="BL129" i="12" s="1"/>
  <c r="BM112" i="12"/>
  <c r="BM129" i="12" s="1"/>
  <c r="BN112" i="12"/>
  <c r="BN129" i="12" s="1"/>
  <c r="BO112" i="12"/>
  <c r="BO129" i="12" s="1"/>
  <c r="BP112" i="12"/>
  <c r="BP129" i="12" s="1"/>
  <c r="BQ112" i="12"/>
  <c r="BQ129" i="12" s="1"/>
  <c r="BR112" i="12"/>
  <c r="BR129" i="12" s="1"/>
  <c r="BS112" i="12"/>
  <c r="BS129" i="12" s="1"/>
  <c r="BT112" i="12"/>
  <c r="BT129" i="12" s="1"/>
  <c r="BU112" i="12"/>
  <c r="BU129" i="12" s="1"/>
  <c r="BV112" i="12"/>
  <c r="BV129" i="12" s="1"/>
  <c r="BW112" i="12"/>
  <c r="BW129" i="12" s="1"/>
  <c r="BX112" i="12"/>
  <c r="BX129" i="12" s="1"/>
  <c r="BY112" i="12"/>
  <c r="BY129" i="12" s="1"/>
  <c r="BZ112" i="12"/>
  <c r="BZ129" i="12" s="1"/>
  <c r="CA112" i="12"/>
  <c r="CA129" i="12" s="1"/>
  <c r="CB112" i="12"/>
  <c r="CB129" i="12" s="1"/>
  <c r="CC112" i="12"/>
  <c r="CC129" i="12" s="1"/>
  <c r="CD112" i="12"/>
  <c r="CD129" i="12" s="1"/>
  <c r="CE112" i="12"/>
  <c r="CE129" i="12" s="1"/>
  <c r="CF112" i="12"/>
  <c r="CF129" i="12" s="1"/>
  <c r="CG112" i="12"/>
  <c r="CG129" i="12" s="1"/>
  <c r="CH112" i="12"/>
  <c r="CH129" i="12" s="1"/>
  <c r="CI112" i="12"/>
  <c r="CI129" i="12" s="1"/>
  <c r="CJ112" i="12"/>
  <c r="CJ129" i="12" s="1"/>
  <c r="CK112" i="12"/>
  <c r="CK129" i="12" s="1"/>
  <c r="CL112" i="12"/>
  <c r="CL129" i="12" s="1"/>
  <c r="CM112" i="12"/>
  <c r="CM129" i="12" s="1"/>
  <c r="CN112" i="12"/>
  <c r="CN129" i="12" s="1"/>
  <c r="CO112" i="12"/>
  <c r="CO129" i="12" s="1"/>
  <c r="CP112" i="12"/>
  <c r="CP129" i="12" s="1"/>
  <c r="CQ112" i="12"/>
  <c r="CQ129" i="12" s="1"/>
  <c r="CR112" i="12"/>
  <c r="CR129" i="12" s="1"/>
  <c r="CS112" i="12"/>
  <c r="CS129" i="12" s="1"/>
  <c r="CT112" i="12"/>
  <c r="CT129" i="12" s="1"/>
  <c r="CU112" i="12"/>
  <c r="CU129" i="12" s="1"/>
  <c r="CV112" i="12"/>
  <c r="CV129" i="12" s="1"/>
  <c r="CW112" i="12"/>
  <c r="CW129" i="12" s="1"/>
  <c r="CX112" i="12"/>
  <c r="CX129" i="12" s="1"/>
  <c r="CY112" i="12"/>
  <c r="CY129" i="12" s="1"/>
  <c r="CZ112" i="12"/>
  <c r="CZ129" i="12" s="1"/>
  <c r="DA112" i="12"/>
  <c r="DA129" i="12" s="1"/>
  <c r="DB112" i="12"/>
  <c r="DB129" i="12" s="1"/>
  <c r="DC112" i="12"/>
  <c r="DC129" i="12" s="1"/>
  <c r="DD112" i="12"/>
  <c r="DD129" i="12" s="1"/>
  <c r="DE112" i="12"/>
  <c r="DE129" i="12" s="1"/>
  <c r="DF112" i="12"/>
  <c r="DF129" i="12" s="1"/>
  <c r="DG112" i="12"/>
  <c r="DG129" i="12" s="1"/>
  <c r="DH112" i="12"/>
  <c r="DH129" i="12" s="1"/>
  <c r="DI112" i="12"/>
  <c r="DI129" i="12" s="1"/>
  <c r="DJ112" i="12"/>
  <c r="DJ129" i="12" s="1"/>
  <c r="DK112" i="12"/>
  <c r="DK129" i="12" s="1"/>
  <c r="DL112" i="12"/>
  <c r="DL129" i="12" s="1"/>
  <c r="DM112" i="12"/>
  <c r="DM129" i="12" s="1"/>
  <c r="DN112" i="12"/>
  <c r="DN129" i="12" s="1"/>
  <c r="DO112" i="12"/>
  <c r="DO129" i="12" s="1"/>
  <c r="DP112" i="12"/>
  <c r="DP129" i="12" s="1"/>
  <c r="DQ112" i="12"/>
  <c r="DQ129" i="12" s="1"/>
  <c r="DR112" i="12"/>
  <c r="DR129" i="12" s="1"/>
  <c r="DS112" i="12"/>
  <c r="DS129" i="12" s="1"/>
  <c r="DT112" i="12"/>
  <c r="DT129" i="12" s="1"/>
  <c r="DU112" i="12"/>
  <c r="DU129" i="12" s="1"/>
  <c r="DV112" i="12"/>
  <c r="DV129" i="12" s="1"/>
  <c r="DW112" i="12"/>
  <c r="DW129" i="12" s="1"/>
  <c r="DX112" i="12"/>
  <c r="DX129" i="12" s="1"/>
  <c r="DY112" i="12"/>
  <c r="DY129" i="12" s="1"/>
  <c r="DZ112" i="12"/>
  <c r="DZ129" i="12" s="1"/>
  <c r="EA112" i="12"/>
  <c r="EA129" i="12" s="1"/>
  <c r="EB112" i="12"/>
  <c r="EB129" i="12" s="1"/>
  <c r="EC112" i="12"/>
  <c r="EC129" i="12" s="1"/>
  <c r="ED112" i="12"/>
  <c r="ED129" i="12" s="1"/>
  <c r="EE112" i="12"/>
  <c r="EE129" i="12" s="1"/>
  <c r="EF112" i="12"/>
  <c r="EF129" i="12" s="1"/>
  <c r="EG112" i="12"/>
  <c r="EG129" i="12" s="1"/>
  <c r="EH112" i="12"/>
  <c r="EH129" i="12" s="1"/>
  <c r="EI112" i="12"/>
  <c r="EI129" i="12" s="1"/>
  <c r="EJ112" i="12"/>
  <c r="EJ129" i="12" s="1"/>
  <c r="EK112" i="12"/>
  <c r="EK129" i="12" s="1"/>
  <c r="EL112" i="12"/>
  <c r="EL129" i="12" s="1"/>
  <c r="EM112" i="12"/>
  <c r="EM129" i="12" s="1"/>
  <c r="EN112" i="12"/>
  <c r="EN129" i="12" s="1"/>
  <c r="EO112" i="12"/>
  <c r="EO129" i="12" s="1"/>
  <c r="EP112" i="12"/>
  <c r="EP129" i="12" s="1"/>
  <c r="EQ112" i="12"/>
  <c r="EQ129" i="12" s="1"/>
  <c r="ER112" i="12"/>
  <c r="ER129" i="12" s="1"/>
  <c r="ES112" i="12"/>
  <c r="ES129" i="12" s="1"/>
  <c r="ET112" i="12"/>
  <c r="ET129" i="12" s="1"/>
  <c r="EU112" i="12"/>
  <c r="EU129" i="12" s="1"/>
  <c r="EV112" i="12"/>
  <c r="EV129" i="12" s="1"/>
  <c r="EW112" i="12"/>
  <c r="EW129" i="12" s="1"/>
  <c r="EX112" i="12"/>
  <c r="EX129" i="12" s="1"/>
  <c r="EY112" i="12"/>
  <c r="EY129" i="12" s="1"/>
  <c r="EZ112" i="12"/>
  <c r="EZ129" i="12" s="1"/>
  <c r="FA112" i="12"/>
  <c r="FA129" i="12" s="1"/>
  <c r="FB112" i="12"/>
  <c r="FB129" i="12" s="1"/>
  <c r="FC112" i="12"/>
  <c r="FC129" i="12" s="1"/>
  <c r="FD112" i="12"/>
  <c r="FD129" i="12" s="1"/>
  <c r="FE112" i="12"/>
  <c r="FE129" i="12" s="1"/>
  <c r="FF112" i="12"/>
  <c r="FF129" i="12" s="1"/>
  <c r="FG112" i="12"/>
  <c r="FG129" i="12" s="1"/>
  <c r="FH112" i="12"/>
  <c r="FH129" i="12" s="1"/>
  <c r="FI112" i="12"/>
  <c r="FI129" i="12" s="1"/>
  <c r="FJ112" i="12"/>
  <c r="FJ129" i="12" s="1"/>
  <c r="FK112" i="12"/>
  <c r="FK129" i="12" s="1"/>
  <c r="FL112" i="12"/>
  <c r="FL129" i="12" s="1"/>
  <c r="FM112" i="12"/>
  <c r="FM129" i="12" s="1"/>
  <c r="FN112" i="12"/>
  <c r="FN129" i="12" s="1"/>
  <c r="FO112" i="12"/>
  <c r="FO129" i="12" s="1"/>
  <c r="FP112" i="12"/>
  <c r="FP129" i="12" s="1"/>
  <c r="FQ112" i="12"/>
  <c r="FQ129" i="12" s="1"/>
  <c r="FR112" i="12"/>
  <c r="FR129" i="12" s="1"/>
  <c r="FS112" i="12"/>
  <c r="FS129" i="12" s="1"/>
  <c r="FT112" i="12"/>
  <c r="FT129" i="12" s="1"/>
  <c r="FU112" i="12"/>
  <c r="FU129" i="12" s="1"/>
  <c r="FV112" i="12"/>
  <c r="FV129" i="12" s="1"/>
  <c r="FW112" i="12"/>
  <c r="FW129" i="12" s="1"/>
  <c r="FX112" i="12"/>
  <c r="FX129" i="12" s="1"/>
  <c r="FY112" i="12"/>
  <c r="FY129" i="12" s="1"/>
  <c r="FZ112" i="12"/>
  <c r="FZ129" i="12" s="1"/>
  <c r="GA112" i="12"/>
  <c r="GA129" i="12" s="1"/>
  <c r="GB112" i="12"/>
  <c r="GB129" i="12" s="1"/>
  <c r="GC112" i="12"/>
  <c r="GC129" i="12" s="1"/>
  <c r="GD112" i="12"/>
  <c r="GD129" i="12" s="1"/>
  <c r="GE112" i="12"/>
  <c r="GE129" i="12" s="1"/>
  <c r="GF112" i="12"/>
  <c r="GF129" i="12" s="1"/>
  <c r="GG112" i="12"/>
  <c r="GG129" i="12" s="1"/>
  <c r="GH112" i="12"/>
  <c r="GH129" i="12" s="1"/>
  <c r="GI112" i="12"/>
  <c r="GI129" i="12" s="1"/>
  <c r="GJ112" i="12"/>
  <c r="GJ129" i="12" s="1"/>
  <c r="GK112" i="12"/>
  <c r="GK129" i="12" s="1"/>
  <c r="GL112" i="12"/>
  <c r="GL129" i="12" s="1"/>
  <c r="GM112" i="12"/>
  <c r="GM129" i="12" s="1"/>
  <c r="GN112" i="12"/>
  <c r="GN129" i="12" s="1"/>
  <c r="GO112" i="12"/>
  <c r="GO129" i="12" s="1"/>
  <c r="GP112" i="12"/>
  <c r="GP129" i="12" s="1"/>
  <c r="GQ112" i="12"/>
  <c r="GQ129" i="12" s="1"/>
  <c r="GR112" i="12"/>
  <c r="GR129" i="12" s="1"/>
  <c r="GS112" i="12"/>
  <c r="GS129" i="12" s="1"/>
  <c r="GT112" i="12"/>
  <c r="GT129" i="12" s="1"/>
  <c r="GU112" i="12"/>
  <c r="GU129" i="12" s="1"/>
  <c r="D112" i="12"/>
  <c r="D129" i="12" s="1"/>
  <c r="D111" i="12"/>
  <c r="D128" i="12" s="1"/>
  <c r="D110" i="12"/>
  <c r="D127" i="12" s="1"/>
  <c r="D109" i="12"/>
  <c r="D126" i="12" s="1"/>
  <c r="D108" i="12"/>
  <c r="D125" i="12" s="1"/>
  <c r="D107" i="12"/>
  <c r="D124" i="12" s="1"/>
  <c r="D106" i="12"/>
  <c r="D123" i="12" s="1"/>
  <c r="D105" i="12"/>
  <c r="D122" i="12" s="1"/>
  <c r="D104" i="12"/>
  <c r="D121" i="12" s="1"/>
  <c r="D103" i="12"/>
  <c r="D120" i="12" s="1"/>
  <c r="D102" i="12"/>
  <c r="D119" i="12" s="1"/>
  <c r="D101" i="12"/>
  <c r="D118" i="12" s="1"/>
  <c r="D100" i="12"/>
  <c r="D117" i="12" s="1"/>
  <c r="D99" i="12"/>
  <c r="D116" i="12" s="1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BE96" i="12"/>
  <c r="BF96" i="12"/>
  <c r="BG96" i="12"/>
  <c r="BH96" i="12"/>
  <c r="BI96" i="12"/>
  <c r="BJ96" i="12"/>
  <c r="BK96" i="12"/>
  <c r="BL96" i="12"/>
  <c r="BM96" i="12"/>
  <c r="BN96" i="12"/>
  <c r="BO96" i="12"/>
  <c r="BP96" i="12"/>
  <c r="BQ96" i="12"/>
  <c r="BR96" i="12"/>
  <c r="BS96" i="12"/>
  <c r="BT96" i="12"/>
  <c r="BU96" i="12"/>
  <c r="BV96" i="12"/>
  <c r="BW96" i="12"/>
  <c r="BX96" i="12"/>
  <c r="BY96" i="12"/>
  <c r="BZ96" i="12"/>
  <c r="CA96" i="12"/>
  <c r="CB96" i="12"/>
  <c r="CC96" i="12"/>
  <c r="CD96" i="12"/>
  <c r="CE96" i="12"/>
  <c r="CF96" i="12"/>
  <c r="CG96" i="12"/>
  <c r="CH96" i="12"/>
  <c r="CI96" i="12"/>
  <c r="CJ96" i="12"/>
  <c r="CK96" i="12"/>
  <c r="CL96" i="12"/>
  <c r="CM96" i="12"/>
  <c r="CN96" i="12"/>
  <c r="CO96" i="12"/>
  <c r="CP96" i="12"/>
  <c r="CQ96" i="12"/>
  <c r="CR96" i="12"/>
  <c r="CS96" i="12"/>
  <c r="CT96" i="12"/>
  <c r="CU96" i="12"/>
  <c r="CV96" i="12"/>
  <c r="CW96" i="12"/>
  <c r="CX96" i="12"/>
  <c r="CY96" i="12"/>
  <c r="CZ96" i="12"/>
  <c r="DA96" i="12"/>
  <c r="DB96" i="12"/>
  <c r="DC96" i="12"/>
  <c r="DD96" i="12"/>
  <c r="DE96" i="12"/>
  <c r="DF96" i="12"/>
  <c r="DG96" i="12"/>
  <c r="DH96" i="12"/>
  <c r="DI96" i="12"/>
  <c r="DJ96" i="12"/>
  <c r="DK96" i="12"/>
  <c r="DL96" i="12"/>
  <c r="DM96" i="12"/>
  <c r="DN96" i="12"/>
  <c r="DO96" i="12"/>
  <c r="DP96" i="12"/>
  <c r="DQ96" i="12"/>
  <c r="DR96" i="12"/>
  <c r="DS96" i="12"/>
  <c r="DT96" i="12"/>
  <c r="DU96" i="12"/>
  <c r="DV96" i="12"/>
  <c r="DW96" i="12"/>
  <c r="DX96" i="12"/>
  <c r="DY96" i="12"/>
  <c r="DZ96" i="12"/>
  <c r="EA96" i="12"/>
  <c r="EB96" i="12"/>
  <c r="EC96" i="12"/>
  <c r="ED96" i="12"/>
  <c r="EE96" i="12"/>
  <c r="EF96" i="12"/>
  <c r="EG96" i="12"/>
  <c r="EH96" i="12"/>
  <c r="EI96" i="12"/>
  <c r="EJ96" i="12"/>
  <c r="EK96" i="12"/>
  <c r="EL96" i="12"/>
  <c r="EM96" i="12"/>
  <c r="EN96" i="12"/>
  <c r="EO96" i="12"/>
  <c r="EP96" i="12"/>
  <c r="EQ96" i="12"/>
  <c r="ER96" i="12"/>
  <c r="ES96" i="12"/>
  <c r="ET96" i="12"/>
  <c r="EU96" i="12"/>
  <c r="EV96" i="12"/>
  <c r="EW96" i="12"/>
  <c r="EX96" i="12"/>
  <c r="EY96" i="12"/>
  <c r="EZ96" i="12"/>
  <c r="FA96" i="12"/>
  <c r="FB96" i="12"/>
  <c r="FC96" i="12"/>
  <c r="FD96" i="12"/>
  <c r="FE96" i="12"/>
  <c r="FF96" i="12"/>
  <c r="FG96" i="12"/>
  <c r="FH96" i="12"/>
  <c r="FI96" i="12"/>
  <c r="FJ96" i="12"/>
  <c r="FK96" i="12"/>
  <c r="FL96" i="12"/>
  <c r="FM96" i="12"/>
  <c r="FN96" i="12"/>
  <c r="FO96" i="12"/>
  <c r="FP96" i="12"/>
  <c r="FQ96" i="12"/>
  <c r="FR96" i="12"/>
  <c r="FS96" i="12"/>
  <c r="FT96" i="12"/>
  <c r="FU96" i="12"/>
  <c r="FV96" i="12"/>
  <c r="FW96" i="12"/>
  <c r="FX96" i="12"/>
  <c r="FY96" i="12"/>
  <c r="FZ96" i="12"/>
  <c r="GA96" i="12"/>
  <c r="GB96" i="12"/>
  <c r="GC96" i="12"/>
  <c r="GD96" i="12"/>
  <c r="GE96" i="12"/>
  <c r="GF96" i="12"/>
  <c r="GG96" i="12"/>
  <c r="GH96" i="12"/>
  <c r="GI96" i="12"/>
  <c r="GJ96" i="12"/>
  <c r="GK96" i="12"/>
  <c r="GL96" i="12"/>
  <c r="GM96" i="12"/>
  <c r="GN96" i="12"/>
  <c r="GO96" i="12"/>
  <c r="GP96" i="12"/>
  <c r="GQ96" i="12"/>
  <c r="GR96" i="12"/>
  <c r="GS96" i="12"/>
  <c r="GT96" i="12"/>
  <c r="GU96" i="12"/>
  <c r="B1" i="12"/>
  <c r="B2" i="12"/>
  <c r="B3" i="12"/>
  <c r="B4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BE87" i="12"/>
  <c r="BF87" i="12"/>
  <c r="BG87" i="12"/>
  <c r="BH87" i="12"/>
  <c r="BI87" i="12"/>
  <c r="BJ87" i="12"/>
  <c r="BK87" i="12"/>
  <c r="BL87" i="12"/>
  <c r="BM87" i="12"/>
  <c r="BN87" i="12"/>
  <c r="BO87" i="12"/>
  <c r="BP87" i="12"/>
  <c r="BQ87" i="12"/>
  <c r="BR87" i="12"/>
  <c r="BS87" i="12"/>
  <c r="BT87" i="12"/>
  <c r="BU87" i="12"/>
  <c r="BV87" i="12"/>
  <c r="BW87" i="12"/>
  <c r="BX87" i="12"/>
  <c r="BY87" i="12"/>
  <c r="BZ87" i="12"/>
  <c r="CA87" i="12"/>
  <c r="CB87" i="12"/>
  <c r="CC87" i="12"/>
  <c r="CD87" i="12"/>
  <c r="CE87" i="12"/>
  <c r="CF87" i="12"/>
  <c r="CG87" i="12"/>
  <c r="CH87" i="12"/>
  <c r="CI87" i="12"/>
  <c r="CJ87" i="12"/>
  <c r="CK87" i="12"/>
  <c r="CL87" i="12"/>
  <c r="CM87" i="12"/>
  <c r="CN87" i="12"/>
  <c r="CO87" i="12"/>
  <c r="CP87" i="12"/>
  <c r="CQ87" i="12"/>
  <c r="CR87" i="12"/>
  <c r="CS87" i="12"/>
  <c r="CT87" i="12"/>
  <c r="CU87" i="12"/>
  <c r="CV87" i="12"/>
  <c r="CW87" i="12"/>
  <c r="CX87" i="12"/>
  <c r="CY87" i="12"/>
  <c r="CZ87" i="12"/>
  <c r="DA87" i="12"/>
  <c r="DB87" i="12"/>
  <c r="DC87" i="12"/>
  <c r="DD87" i="12"/>
  <c r="DE87" i="12"/>
  <c r="DF87" i="12"/>
  <c r="DG87" i="12"/>
  <c r="DH87" i="12"/>
  <c r="DI87" i="12"/>
  <c r="DJ87" i="12"/>
  <c r="DK87" i="12"/>
  <c r="DL87" i="12"/>
  <c r="DM87" i="12"/>
  <c r="DN87" i="12"/>
  <c r="DO87" i="12"/>
  <c r="DP87" i="12"/>
  <c r="DQ87" i="12"/>
  <c r="DR87" i="12"/>
  <c r="DS87" i="12"/>
  <c r="DT87" i="12"/>
  <c r="DU87" i="12"/>
  <c r="DV87" i="12"/>
  <c r="DW87" i="12"/>
  <c r="DX87" i="12"/>
  <c r="DY87" i="12"/>
  <c r="DZ87" i="12"/>
  <c r="EA87" i="12"/>
  <c r="EB87" i="12"/>
  <c r="EC87" i="12"/>
  <c r="ED87" i="12"/>
  <c r="EE87" i="12"/>
  <c r="EF87" i="12"/>
  <c r="EG87" i="12"/>
  <c r="EH87" i="12"/>
  <c r="EI87" i="12"/>
  <c r="EJ87" i="12"/>
  <c r="EK87" i="12"/>
  <c r="EL87" i="12"/>
  <c r="EM87" i="12"/>
  <c r="EN87" i="12"/>
  <c r="EO87" i="12"/>
  <c r="EP87" i="12"/>
  <c r="EQ87" i="12"/>
  <c r="ER87" i="12"/>
  <c r="ES87" i="12"/>
  <c r="ET87" i="12"/>
  <c r="EU87" i="12"/>
  <c r="EV87" i="12"/>
  <c r="EW87" i="12"/>
  <c r="EX87" i="12"/>
  <c r="EY87" i="12"/>
  <c r="EZ87" i="12"/>
  <c r="FA87" i="12"/>
  <c r="FB87" i="12"/>
  <c r="FC87" i="12"/>
  <c r="FD87" i="12"/>
  <c r="FE87" i="12"/>
  <c r="FF87" i="12"/>
  <c r="FG87" i="12"/>
  <c r="FH87" i="12"/>
  <c r="FI87" i="12"/>
  <c r="FJ87" i="12"/>
  <c r="FK87" i="12"/>
  <c r="FL87" i="12"/>
  <c r="FM87" i="12"/>
  <c r="FN87" i="12"/>
  <c r="FO87" i="12"/>
  <c r="FP87" i="12"/>
  <c r="FQ87" i="12"/>
  <c r="FR87" i="12"/>
  <c r="FS87" i="12"/>
  <c r="FT87" i="12"/>
  <c r="FU87" i="12"/>
  <c r="FV87" i="12"/>
  <c r="FW87" i="12"/>
  <c r="FX87" i="12"/>
  <c r="FY87" i="12"/>
  <c r="FZ87" i="12"/>
  <c r="GA87" i="12"/>
  <c r="GB87" i="12"/>
  <c r="GC87" i="12"/>
  <c r="GD87" i="12"/>
  <c r="GE87" i="12"/>
  <c r="GF87" i="12"/>
  <c r="GG87" i="12"/>
  <c r="GH87" i="12"/>
  <c r="GI87" i="12"/>
  <c r="GJ87" i="12"/>
  <c r="GK87" i="12"/>
  <c r="GL87" i="12"/>
  <c r="GM87" i="12"/>
  <c r="GN87" i="12"/>
  <c r="GO87" i="12"/>
  <c r="GP87" i="12"/>
  <c r="GQ87" i="12"/>
  <c r="GR87" i="12"/>
  <c r="GS87" i="12"/>
  <c r="GT87" i="12"/>
  <c r="GU87" i="12"/>
  <c r="D87" i="12"/>
  <c r="GV46" i="12"/>
  <c r="GV47" i="12"/>
  <c r="GV48" i="12"/>
  <c r="GV49" i="12"/>
  <c r="GV50" i="12"/>
  <c r="GV51" i="12"/>
  <c r="GV52" i="12"/>
  <c r="GV53" i="12"/>
  <c r="GV54" i="12"/>
  <c r="GV55" i="12"/>
  <c r="GV56" i="12"/>
  <c r="GV102" i="12" s="1"/>
  <c r="GV57" i="12"/>
  <c r="GV58" i="12"/>
  <c r="GV59" i="12"/>
  <c r="GV60" i="12"/>
  <c r="GV61" i="12"/>
  <c r="GV62" i="12"/>
  <c r="GV63" i="12"/>
  <c r="GV64" i="12"/>
  <c r="GV65" i="12"/>
  <c r="GV66" i="12"/>
  <c r="GV67" i="12"/>
  <c r="GV68" i="12"/>
  <c r="GV69" i="12"/>
  <c r="GV70" i="12"/>
  <c r="GV71" i="12"/>
  <c r="GV72" i="12"/>
  <c r="GV73" i="12"/>
  <c r="GV74" i="12"/>
  <c r="GV75" i="12"/>
  <c r="GV76" i="12"/>
  <c r="GV77" i="12"/>
  <c r="GV78" i="12"/>
  <c r="GV79" i="12"/>
  <c r="GV80" i="12"/>
  <c r="GV81" i="12"/>
  <c r="GV82" i="12"/>
  <c r="GV83" i="12"/>
  <c r="GV84" i="12"/>
  <c r="GV85" i="12"/>
  <c r="GV45" i="12"/>
  <c r="GV90" i="12"/>
  <c r="GV43" i="12"/>
  <c r="DS9" i="12"/>
  <c r="DS90" i="12" s="1"/>
  <c r="DQ9" i="12"/>
  <c r="DE9" i="12"/>
  <c r="DE114" i="12" s="1"/>
  <c r="DE143" i="12" s="1"/>
  <c r="CU9" i="12"/>
  <c r="CU43" i="12" s="1"/>
  <c r="CM9" i="12"/>
  <c r="CM114" i="12" s="1"/>
  <c r="CM143" i="12" s="1"/>
  <c r="CK9" i="12"/>
  <c r="CK114" i="12" s="1"/>
  <c r="CK143" i="12" s="1"/>
  <c r="BY9" i="12"/>
  <c r="BO9" i="12"/>
  <c r="BO43" i="12" s="1"/>
  <c r="BG9" i="12"/>
  <c r="BG114" i="12" s="1"/>
  <c r="BG143" i="12" s="1"/>
  <c r="BE9" i="12"/>
  <c r="AS9" i="12"/>
  <c r="AS90" i="12" s="1"/>
  <c r="AI9" i="12"/>
  <c r="AI43" i="12" s="1"/>
  <c r="D38" i="12"/>
  <c r="D96" i="12"/>
  <c r="GV12" i="12"/>
  <c r="GV13" i="12"/>
  <c r="GV14" i="12"/>
  <c r="GV15" i="12"/>
  <c r="GV16" i="12"/>
  <c r="GV17" i="12"/>
  <c r="GV18" i="12"/>
  <c r="GV19" i="12"/>
  <c r="GV20" i="12"/>
  <c r="GV21" i="12"/>
  <c r="GV22" i="12"/>
  <c r="GV23" i="12"/>
  <c r="GV24" i="12"/>
  <c r="GV25" i="12"/>
  <c r="GV26" i="12"/>
  <c r="GV27" i="12"/>
  <c r="GV28" i="12"/>
  <c r="GV29" i="12"/>
  <c r="GV30" i="12"/>
  <c r="GV31" i="12"/>
  <c r="GV32" i="12"/>
  <c r="GV33" i="12"/>
  <c r="GV34" i="12"/>
  <c r="GV35" i="12"/>
  <c r="GV36" i="12"/>
  <c r="GV11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BL38" i="12"/>
  <c r="BM38" i="12"/>
  <c r="BN38" i="12"/>
  <c r="BO38" i="12"/>
  <c r="BP38" i="12"/>
  <c r="BQ38" i="12"/>
  <c r="BR38" i="12"/>
  <c r="BS38" i="12"/>
  <c r="BT38" i="12"/>
  <c r="BU38" i="12"/>
  <c r="BV38" i="12"/>
  <c r="BW38" i="12"/>
  <c r="BX38" i="12"/>
  <c r="BY38" i="12"/>
  <c r="BZ38" i="12"/>
  <c r="CA38" i="12"/>
  <c r="CB38" i="12"/>
  <c r="CC38" i="12"/>
  <c r="CD38" i="12"/>
  <c r="CE38" i="12"/>
  <c r="CF38" i="12"/>
  <c r="CG38" i="12"/>
  <c r="CH38" i="12"/>
  <c r="CI38" i="12"/>
  <c r="CJ38" i="12"/>
  <c r="CK38" i="12"/>
  <c r="CL38" i="12"/>
  <c r="CM38" i="12"/>
  <c r="CN38" i="12"/>
  <c r="CO38" i="12"/>
  <c r="CP38" i="12"/>
  <c r="CQ38" i="12"/>
  <c r="CR38" i="12"/>
  <c r="CS38" i="12"/>
  <c r="CT38" i="12"/>
  <c r="CU38" i="12"/>
  <c r="CV38" i="12"/>
  <c r="CW38" i="12"/>
  <c r="CX38" i="12"/>
  <c r="CY38" i="12"/>
  <c r="CZ38" i="12"/>
  <c r="DA38" i="12"/>
  <c r="DB38" i="12"/>
  <c r="DC38" i="12"/>
  <c r="DD38" i="12"/>
  <c r="DE38" i="12"/>
  <c r="DF38" i="12"/>
  <c r="DG38" i="12"/>
  <c r="DH38" i="12"/>
  <c r="DI38" i="12"/>
  <c r="DJ38" i="12"/>
  <c r="DK38" i="12"/>
  <c r="DL38" i="12"/>
  <c r="DM38" i="12"/>
  <c r="DN38" i="12"/>
  <c r="DO38" i="12"/>
  <c r="DP38" i="12"/>
  <c r="DQ38" i="12"/>
  <c r="DR38" i="12"/>
  <c r="DS38" i="12"/>
  <c r="DT38" i="12"/>
  <c r="DU38" i="12"/>
  <c r="DV38" i="12"/>
  <c r="DW38" i="12"/>
  <c r="DX38" i="12"/>
  <c r="DY38" i="12"/>
  <c r="DZ38" i="12"/>
  <c r="EA38" i="12"/>
  <c r="EB38" i="12"/>
  <c r="EC38" i="12"/>
  <c r="ED38" i="12"/>
  <c r="EE38" i="12"/>
  <c r="EF38" i="12"/>
  <c r="EG38" i="12"/>
  <c r="EH38" i="12"/>
  <c r="EI38" i="12"/>
  <c r="EJ38" i="12"/>
  <c r="EK38" i="12"/>
  <c r="EL38" i="12"/>
  <c r="EM38" i="12"/>
  <c r="EN38" i="12"/>
  <c r="EO38" i="12"/>
  <c r="EP38" i="12"/>
  <c r="EQ38" i="12"/>
  <c r="ER38" i="12"/>
  <c r="ES38" i="12"/>
  <c r="ET38" i="12"/>
  <c r="EU38" i="12"/>
  <c r="EV38" i="12"/>
  <c r="EW38" i="12"/>
  <c r="EX38" i="12"/>
  <c r="EY38" i="12"/>
  <c r="EZ38" i="12"/>
  <c r="FA38" i="12"/>
  <c r="FB38" i="12"/>
  <c r="FC38" i="12"/>
  <c r="FD38" i="12"/>
  <c r="FE38" i="12"/>
  <c r="FF38" i="12"/>
  <c r="FG38" i="12"/>
  <c r="FH38" i="12"/>
  <c r="FI38" i="12"/>
  <c r="FJ38" i="12"/>
  <c r="FK38" i="12"/>
  <c r="FL38" i="12"/>
  <c r="FM38" i="12"/>
  <c r="FN38" i="12"/>
  <c r="FO38" i="12"/>
  <c r="FP38" i="12"/>
  <c r="FQ38" i="12"/>
  <c r="FR38" i="12"/>
  <c r="FS38" i="12"/>
  <c r="FT38" i="12"/>
  <c r="FU38" i="12"/>
  <c r="FV38" i="12"/>
  <c r="FW38" i="12"/>
  <c r="FX38" i="12"/>
  <c r="FY38" i="12"/>
  <c r="FZ38" i="12"/>
  <c r="GA38" i="12"/>
  <c r="GB38" i="12"/>
  <c r="GC38" i="12"/>
  <c r="GD38" i="12"/>
  <c r="GE38" i="12"/>
  <c r="GF38" i="12"/>
  <c r="GG38" i="12"/>
  <c r="GH38" i="12"/>
  <c r="GI38" i="12"/>
  <c r="GJ38" i="12"/>
  <c r="GK38" i="12"/>
  <c r="GL38" i="12"/>
  <c r="GM38" i="12"/>
  <c r="GN38" i="12"/>
  <c r="GO38" i="12"/>
  <c r="GP38" i="12"/>
  <c r="GQ38" i="12"/>
  <c r="GR38" i="12"/>
  <c r="GS38" i="12"/>
  <c r="GT38" i="12"/>
  <c r="GU38" i="12"/>
  <c r="G9" i="12"/>
  <c r="G43" i="12" s="1"/>
  <c r="H9" i="12"/>
  <c r="I9" i="12"/>
  <c r="J9" i="12"/>
  <c r="K9" i="12"/>
  <c r="K114" i="12" s="1"/>
  <c r="K143" i="12" s="1"/>
  <c r="L9" i="12"/>
  <c r="L114" i="12" s="1"/>
  <c r="L143" i="12" s="1"/>
  <c r="M9" i="12"/>
  <c r="N9" i="12"/>
  <c r="O9" i="12"/>
  <c r="O114" i="12" s="1"/>
  <c r="O143" i="12" s="1"/>
  <c r="P9" i="12"/>
  <c r="Q9" i="12"/>
  <c r="Q43" i="12" s="1"/>
  <c r="R9" i="12"/>
  <c r="S9" i="12"/>
  <c r="T9" i="12"/>
  <c r="T114" i="12" s="1"/>
  <c r="T143" i="12" s="1"/>
  <c r="U9" i="12"/>
  <c r="V9" i="12"/>
  <c r="W9" i="12"/>
  <c r="W43" i="12" s="1"/>
  <c r="X9" i="12"/>
  <c r="Y9" i="12"/>
  <c r="Z9" i="12"/>
  <c r="AA9" i="12"/>
  <c r="AA114" i="12" s="1"/>
  <c r="AA143" i="12" s="1"/>
  <c r="AB9" i="12"/>
  <c r="AB114" i="12" s="1"/>
  <c r="AB143" i="12" s="1"/>
  <c r="AC9" i="12"/>
  <c r="AD9" i="12"/>
  <c r="AE9" i="12"/>
  <c r="AE114" i="12" s="1"/>
  <c r="AE143" i="12" s="1"/>
  <c r="U33" i="10"/>
  <c r="U34" i="10"/>
  <c r="AH9" i="12"/>
  <c r="AH114" i="12" s="1"/>
  <c r="AH143" i="12" s="1"/>
  <c r="U36" i="10"/>
  <c r="U37" i="10"/>
  <c r="U38" i="10"/>
  <c r="AL9" i="12"/>
  <c r="AM9" i="12"/>
  <c r="U41" i="10"/>
  <c r="U42" i="10"/>
  <c r="U43" i="10"/>
  <c r="AQ9" i="12"/>
  <c r="AQ114" i="12" s="1"/>
  <c r="AQ143" i="12" s="1"/>
  <c r="U45" i="10"/>
  <c r="U46" i="10"/>
  <c r="AT9" i="12"/>
  <c r="AU9" i="12"/>
  <c r="AU114" i="12" s="1"/>
  <c r="AU143" i="12" s="1"/>
  <c r="U49" i="10"/>
  <c r="U50" i="10"/>
  <c r="U51" i="10"/>
  <c r="U52" i="10"/>
  <c r="U53" i="10"/>
  <c r="BA9" i="12"/>
  <c r="BB9" i="12"/>
  <c r="BC9" i="12"/>
  <c r="U57" i="10"/>
  <c r="U58" i="10"/>
  <c r="BF9" i="12"/>
  <c r="U60" i="10"/>
  <c r="U61" i="10"/>
  <c r="U62" i="10"/>
  <c r="BJ9" i="12"/>
  <c r="BK9" i="12"/>
  <c r="BK114" i="12" s="1"/>
  <c r="BK143" i="12" s="1"/>
  <c r="U65" i="10"/>
  <c r="U66" i="10"/>
  <c r="BN9" i="12"/>
  <c r="BN114" i="12" s="1"/>
  <c r="BN143" i="12" s="1"/>
  <c r="U68" i="10"/>
  <c r="U69" i="10"/>
  <c r="BQ9" i="12"/>
  <c r="BR9" i="12"/>
  <c r="BS9" i="12"/>
  <c r="U73" i="10"/>
  <c r="U74" i="10"/>
  <c r="U75" i="10"/>
  <c r="BW9" i="12"/>
  <c r="BW114" i="12" s="1"/>
  <c r="BW143" i="12" s="1"/>
  <c r="U77" i="10"/>
  <c r="U78" i="10"/>
  <c r="BZ9" i="12"/>
  <c r="CA9" i="12"/>
  <c r="CA114" i="12" s="1"/>
  <c r="CA143" i="12" s="1"/>
  <c r="U81" i="10"/>
  <c r="U82" i="10"/>
  <c r="CD9" i="12"/>
  <c r="CD114" i="12" s="1"/>
  <c r="CD143" i="12" s="1"/>
  <c r="U84" i="10"/>
  <c r="U85" i="10"/>
  <c r="CG9" i="12"/>
  <c r="CH9" i="12"/>
  <c r="CI9" i="12"/>
  <c r="U89" i="10"/>
  <c r="U90" i="10"/>
  <c r="U91" i="10"/>
  <c r="U92" i="10"/>
  <c r="U93" i="10"/>
  <c r="U94" i="10"/>
  <c r="CP9" i="12"/>
  <c r="CQ9" i="12"/>
  <c r="CQ114" i="12" s="1"/>
  <c r="CQ143" i="12" s="1"/>
  <c r="U97" i="10"/>
  <c r="U98" i="10"/>
  <c r="U99" i="10"/>
  <c r="U100" i="10"/>
  <c r="U101" i="10"/>
  <c r="U102" i="10"/>
  <c r="CX9" i="12"/>
  <c r="CY9" i="12"/>
  <c r="U105" i="10"/>
  <c r="U106" i="10"/>
  <c r="DB9" i="12"/>
  <c r="DC9" i="12"/>
  <c r="DC90" i="12" s="1"/>
  <c r="U109" i="10"/>
  <c r="U110" i="10"/>
  <c r="DF9" i="12"/>
  <c r="DG9" i="12"/>
  <c r="U113" i="10"/>
  <c r="U114" i="10"/>
  <c r="DJ9" i="12"/>
  <c r="U116" i="10"/>
  <c r="U117" i="10"/>
  <c r="DM9" i="12"/>
  <c r="DN9" i="12"/>
  <c r="DO9" i="12"/>
  <c r="U121" i="10"/>
  <c r="U122" i="10"/>
  <c r="U123" i="10"/>
  <c r="U124" i="10"/>
  <c r="U125" i="10"/>
  <c r="DU9" i="12"/>
  <c r="DV9" i="12"/>
  <c r="DW9" i="12"/>
  <c r="DX9" i="12"/>
  <c r="U130" i="10"/>
  <c r="U131" i="10"/>
  <c r="U132" i="10"/>
  <c r="EB9" i="12"/>
  <c r="U134" i="10"/>
  <c r="ED9" i="12"/>
  <c r="EE9" i="12"/>
  <c r="EF9" i="12"/>
  <c r="U138" i="10"/>
  <c r="EH9" i="12"/>
  <c r="EI9" i="12"/>
  <c r="EJ9" i="12"/>
  <c r="U142" i="10"/>
  <c r="EL9" i="12"/>
  <c r="EM9" i="12"/>
  <c r="EN9" i="12"/>
  <c r="U146" i="10"/>
  <c r="EP9" i="12"/>
  <c r="EQ9" i="12"/>
  <c r="ER9" i="12"/>
  <c r="ES9" i="12"/>
  <c r="ET9" i="12"/>
  <c r="EU9" i="12"/>
  <c r="EV9" i="12"/>
  <c r="U154" i="10"/>
  <c r="U155" i="10"/>
  <c r="U156" i="10"/>
  <c r="EZ9" i="12"/>
  <c r="FA9" i="12"/>
  <c r="FB9" i="12"/>
  <c r="FC9" i="12"/>
  <c r="FD9" i="12"/>
  <c r="U162" i="10"/>
  <c r="U163" i="10"/>
  <c r="U164" i="10"/>
  <c r="FH9" i="12"/>
  <c r="U166" i="10"/>
  <c r="FJ9" i="12"/>
  <c r="FK9" i="12"/>
  <c r="FL9" i="12"/>
  <c r="U170" i="10"/>
  <c r="U171" i="10"/>
  <c r="FO9" i="12"/>
  <c r="FP9" i="12"/>
  <c r="U174" i="10"/>
  <c r="FR9" i="12"/>
  <c r="FS9" i="12"/>
  <c r="FT9" i="12"/>
  <c r="U178" i="10"/>
  <c r="FV9" i="12"/>
  <c r="FW9" i="12"/>
  <c r="FX9" i="12"/>
  <c r="FY9" i="12"/>
  <c r="FZ9" i="12"/>
  <c r="GA9" i="12"/>
  <c r="GB9" i="12"/>
  <c r="U186" i="10"/>
  <c r="U187" i="10"/>
  <c r="U188" i="10"/>
  <c r="GF9" i="12"/>
  <c r="GG9" i="12"/>
  <c r="GH9" i="12"/>
  <c r="GI9" i="12"/>
  <c r="U193" i="10"/>
  <c r="U194" i="10"/>
  <c r="U195" i="10"/>
  <c r="GM9" i="12"/>
  <c r="U197" i="10"/>
  <c r="GO9" i="12"/>
  <c r="GP9" i="12"/>
  <c r="GQ9" i="12"/>
  <c r="U201" i="10"/>
  <c r="U202" i="10"/>
  <c r="GT9" i="12"/>
  <c r="GU9" i="12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GW148" i="12" l="1"/>
  <c r="GW68" i="12"/>
  <c r="GW70" i="12"/>
  <c r="GW83" i="12"/>
  <c r="GW67" i="12"/>
  <c r="GW51" i="12"/>
  <c r="GW79" i="12"/>
  <c r="GW63" i="12"/>
  <c r="GW47" i="12"/>
  <c r="GW84" i="12"/>
  <c r="GW52" i="12"/>
  <c r="GW73" i="12"/>
  <c r="GW65" i="12"/>
  <c r="GW76" i="12"/>
  <c r="GW60" i="12"/>
  <c r="GW54" i="12"/>
  <c r="GW82" i="12"/>
  <c r="GW66" i="12"/>
  <c r="GW50" i="12"/>
  <c r="GW71" i="12"/>
  <c r="GW55" i="12"/>
  <c r="GW145" i="12"/>
  <c r="GW57" i="12"/>
  <c r="GW78" i="12"/>
  <c r="GW62" i="12"/>
  <c r="GW46" i="12"/>
  <c r="GW74" i="12"/>
  <c r="GW58" i="12"/>
  <c r="GW81" i="12"/>
  <c r="GW49" i="12"/>
  <c r="U199" i="10"/>
  <c r="U183" i="10"/>
  <c r="U167" i="10"/>
  <c r="U143" i="10"/>
  <c r="U127" i="10"/>
  <c r="U111" i="10"/>
  <c r="U95" i="10"/>
  <c r="U87" i="10"/>
  <c r="U79" i="10"/>
  <c r="U63" i="10"/>
  <c r="U55" i="10"/>
  <c r="U47" i="10"/>
  <c r="U39" i="10"/>
  <c r="U31" i="10"/>
  <c r="U23" i="10"/>
  <c r="U15" i="10"/>
  <c r="EA9" i="12"/>
  <c r="EK9" i="12"/>
  <c r="EW9" i="12"/>
  <c r="FG9" i="12"/>
  <c r="FQ9" i="12"/>
  <c r="GC9" i="12"/>
  <c r="EC9" i="12"/>
  <c r="EO9" i="12"/>
  <c r="EY9" i="12"/>
  <c r="FI9" i="12"/>
  <c r="FU9" i="12"/>
  <c r="GE9" i="12"/>
  <c r="U191" i="10"/>
  <c r="U175" i="10"/>
  <c r="U159" i="10"/>
  <c r="U135" i="10"/>
  <c r="U103" i="10"/>
  <c r="CW9" i="12"/>
  <c r="DI9" i="12"/>
  <c r="DI90" i="12" s="1"/>
  <c r="U198" i="10"/>
  <c r="U190" i="10"/>
  <c r="U158" i="10"/>
  <c r="U126" i="10"/>
  <c r="U70" i="10"/>
  <c r="AO9" i="12"/>
  <c r="AY9" i="12"/>
  <c r="AY43" i="12" s="1"/>
  <c r="BI9" i="12"/>
  <c r="BI90" i="12" s="1"/>
  <c r="BU9" i="12"/>
  <c r="BU90" i="12" s="1"/>
  <c r="CE9" i="12"/>
  <c r="CE43" i="12" s="1"/>
  <c r="CO9" i="12"/>
  <c r="CO43" i="12" s="1"/>
  <c r="DA9" i="12"/>
  <c r="DA114" i="12" s="1"/>
  <c r="DA143" i="12" s="1"/>
  <c r="DK9" i="12"/>
  <c r="DK90" i="12" s="1"/>
  <c r="U204" i="10"/>
  <c r="U196" i="10"/>
  <c r="U180" i="10"/>
  <c r="U172" i="10"/>
  <c r="U148" i="10"/>
  <c r="U140" i="10"/>
  <c r="U108" i="10"/>
  <c r="U76" i="10"/>
  <c r="U44" i="10"/>
  <c r="U28" i="10"/>
  <c r="U20" i="10"/>
  <c r="U12" i="10"/>
  <c r="EG9" i="12"/>
  <c r="FM9" i="12"/>
  <c r="GN9" i="12"/>
  <c r="U151" i="10"/>
  <c r="U119" i="10"/>
  <c r="U71" i="10"/>
  <c r="AK9" i="12"/>
  <c r="AK43" i="12" s="1"/>
  <c r="AW9" i="12"/>
  <c r="AW114" i="12" s="1"/>
  <c r="AW143" i="12" s="1"/>
  <c r="CC9" i="12"/>
  <c r="U182" i="10"/>
  <c r="U150" i="10"/>
  <c r="U118" i="10"/>
  <c r="U86" i="10"/>
  <c r="U54" i="10"/>
  <c r="U30" i="10"/>
  <c r="U22" i="10"/>
  <c r="U14" i="10"/>
  <c r="AG9" i="12"/>
  <c r="AG114" i="12" s="1"/>
  <c r="AG143" i="12" s="1"/>
  <c r="BM9" i="12"/>
  <c r="BM114" i="12" s="1"/>
  <c r="BM143" i="12" s="1"/>
  <c r="CS9" i="12"/>
  <c r="CS114" i="12" s="1"/>
  <c r="CS143" i="12" s="1"/>
  <c r="U200" i="10"/>
  <c r="U192" i="10"/>
  <c r="U184" i="10"/>
  <c r="U176" i="10"/>
  <c r="U168" i="10"/>
  <c r="U160" i="10"/>
  <c r="U152" i="10"/>
  <c r="U144" i="10"/>
  <c r="U136" i="10"/>
  <c r="U128" i="10"/>
  <c r="U120" i="10"/>
  <c r="U112" i="10"/>
  <c r="U104" i="10"/>
  <c r="U96" i="10"/>
  <c r="U88" i="10"/>
  <c r="U80" i="10"/>
  <c r="U72" i="10"/>
  <c r="U64" i="10"/>
  <c r="U56" i="10"/>
  <c r="U48" i="10"/>
  <c r="U40" i="10"/>
  <c r="U32" i="10"/>
  <c r="U24" i="10"/>
  <c r="U16" i="10"/>
  <c r="DY9" i="12"/>
  <c r="FE9" i="12"/>
  <c r="AX9" i="12"/>
  <c r="AX114" i="12" s="1"/>
  <c r="AX143" i="12" s="1"/>
  <c r="BV9" i="12"/>
  <c r="BV90" i="12" s="1"/>
  <c r="CT9" i="12"/>
  <c r="CT114" i="12" s="1"/>
  <c r="CT143" i="12" s="1"/>
  <c r="DR9" i="12"/>
  <c r="DZ9" i="12"/>
  <c r="EX9" i="12"/>
  <c r="FF9" i="12"/>
  <c r="FN9" i="12"/>
  <c r="AJ9" i="12"/>
  <c r="AJ90" i="12" s="1"/>
  <c r="AR9" i="12"/>
  <c r="AR90" i="12" s="1"/>
  <c r="AZ9" i="12"/>
  <c r="AZ90" i="12" s="1"/>
  <c r="BH9" i="12"/>
  <c r="BH90" i="12" s="1"/>
  <c r="BP9" i="12"/>
  <c r="BP114" i="12" s="1"/>
  <c r="BP143" i="12" s="1"/>
  <c r="BX9" i="12"/>
  <c r="BX114" i="12" s="1"/>
  <c r="BX143" i="12" s="1"/>
  <c r="CF9" i="12"/>
  <c r="CF90" i="12" s="1"/>
  <c r="CN9" i="12"/>
  <c r="CN90" i="12" s="1"/>
  <c r="CV9" i="12"/>
  <c r="CV43" i="12" s="1"/>
  <c r="DD9" i="12"/>
  <c r="DD114" i="12" s="1"/>
  <c r="DD143" i="12" s="1"/>
  <c r="DL9" i="12"/>
  <c r="DL90" i="12" s="1"/>
  <c r="DT9" i="12"/>
  <c r="DT114" i="12" s="1"/>
  <c r="DT143" i="12" s="1"/>
  <c r="U189" i="10"/>
  <c r="U181" i="10"/>
  <c r="U173" i="10"/>
  <c r="U165" i="10"/>
  <c r="U157" i="10"/>
  <c r="U149" i="10"/>
  <c r="U141" i="10"/>
  <c r="U133" i="10"/>
  <c r="U29" i="10"/>
  <c r="U21" i="10"/>
  <c r="U13" i="10"/>
  <c r="AP9" i="12"/>
  <c r="AP90" i="12" s="1"/>
  <c r="CL9" i="12"/>
  <c r="CL43" i="12" s="1"/>
  <c r="GR9" i="12"/>
  <c r="U203" i="10"/>
  <c r="U179" i="10"/>
  <c r="U147" i="10"/>
  <c r="U139" i="10"/>
  <c r="U115" i="10"/>
  <c r="U107" i="10"/>
  <c r="U83" i="10"/>
  <c r="U67" i="10"/>
  <c r="U59" i="10"/>
  <c r="U35" i="10"/>
  <c r="U27" i="10"/>
  <c r="U11" i="10"/>
  <c r="GK9" i="12"/>
  <c r="GS9" i="12"/>
  <c r="GJ9" i="12"/>
  <c r="U26" i="10"/>
  <c r="U18" i="10"/>
  <c r="U10" i="10"/>
  <c r="GL9" i="12"/>
  <c r="GD9" i="12"/>
  <c r="U19" i="10"/>
  <c r="AF9" i="12"/>
  <c r="AF90" i="12" s="1"/>
  <c r="AN9" i="12"/>
  <c r="AN43" i="12" s="1"/>
  <c r="AV9" i="12"/>
  <c r="AV43" i="12" s="1"/>
  <c r="BD9" i="12"/>
  <c r="BD114" i="12" s="1"/>
  <c r="BD143" i="12" s="1"/>
  <c r="BL9" i="12"/>
  <c r="BL43" i="12" s="1"/>
  <c r="BT9" i="12"/>
  <c r="BT43" i="12" s="1"/>
  <c r="CB9" i="12"/>
  <c r="CB90" i="12" s="1"/>
  <c r="CJ9" i="12"/>
  <c r="CJ90" i="12" s="1"/>
  <c r="CR9" i="12"/>
  <c r="CR43" i="12" s="1"/>
  <c r="CZ9" i="12"/>
  <c r="CZ114" i="12" s="1"/>
  <c r="CZ143" i="12" s="1"/>
  <c r="DH9" i="12"/>
  <c r="DH43" i="12" s="1"/>
  <c r="DP9" i="12"/>
  <c r="DP90" i="12" s="1"/>
  <c r="U185" i="10"/>
  <c r="U177" i="10"/>
  <c r="U169" i="10"/>
  <c r="U161" i="10"/>
  <c r="U153" i="10"/>
  <c r="U145" i="10"/>
  <c r="U137" i="10"/>
  <c r="U129" i="10"/>
  <c r="U25" i="10"/>
  <c r="U17" i="10"/>
  <c r="GW151" i="12"/>
  <c r="GW144" i="12"/>
  <c r="GW152" i="12"/>
  <c r="CV90" i="12"/>
  <c r="CB43" i="12"/>
  <c r="GW150" i="12"/>
  <c r="GW149" i="12"/>
  <c r="GW147" i="12"/>
  <c r="GW146" i="12"/>
  <c r="GW102" i="12"/>
  <c r="GW119" i="12" s="1"/>
  <c r="GV96" i="12"/>
  <c r="GW43" i="12"/>
  <c r="GW114" i="12"/>
  <c r="GW143" i="12" s="1"/>
  <c r="GW90" i="12"/>
  <c r="DP43" i="12"/>
  <c r="GW101" i="12"/>
  <c r="GW118" i="12" s="1"/>
  <c r="S43" i="12"/>
  <c r="S114" i="12"/>
  <c r="S143" i="12" s="1"/>
  <c r="GV111" i="12"/>
  <c r="AL90" i="12"/>
  <c r="AL114" i="12"/>
  <c r="AL143" i="12" s="1"/>
  <c r="AT90" i="12"/>
  <c r="AT114" i="12"/>
  <c r="AT143" i="12" s="1"/>
  <c r="BB90" i="12"/>
  <c r="BB114" i="12"/>
  <c r="BB143" i="12" s="1"/>
  <c r="BF90" i="12"/>
  <c r="BF114" i="12"/>
  <c r="BF143" i="12" s="1"/>
  <c r="BJ90" i="12"/>
  <c r="BJ114" i="12"/>
  <c r="BJ143" i="12" s="1"/>
  <c r="BR90" i="12"/>
  <c r="BR114" i="12"/>
  <c r="BR143" i="12" s="1"/>
  <c r="BZ90" i="12"/>
  <c r="BZ114" i="12"/>
  <c r="BZ143" i="12" s="1"/>
  <c r="CH90" i="12"/>
  <c r="CH114" i="12"/>
  <c r="CH143" i="12" s="1"/>
  <c r="CL90" i="12"/>
  <c r="CL114" i="12"/>
  <c r="CL143" i="12" s="1"/>
  <c r="CP90" i="12"/>
  <c r="CP114" i="12"/>
  <c r="CP143" i="12" s="1"/>
  <c r="CX90" i="12"/>
  <c r="CX114" i="12"/>
  <c r="CX143" i="12" s="1"/>
  <c r="CX43" i="12"/>
  <c r="DF90" i="12"/>
  <c r="DF114" i="12"/>
  <c r="DF143" i="12" s="1"/>
  <c r="DJ90" i="12"/>
  <c r="DJ114" i="12"/>
  <c r="DJ143" i="12" s="1"/>
  <c r="DR90" i="12"/>
  <c r="DR114" i="12"/>
  <c r="DR143" i="12" s="1"/>
  <c r="CP43" i="12"/>
  <c r="BJ43" i="12"/>
  <c r="AD90" i="12"/>
  <c r="AD114" i="12"/>
  <c r="AD143" i="12" s="1"/>
  <c r="Z90" i="12"/>
  <c r="Z114" i="12"/>
  <c r="Z143" i="12" s="1"/>
  <c r="Z43" i="12"/>
  <c r="V90" i="12"/>
  <c r="V114" i="12"/>
  <c r="V143" i="12" s="1"/>
  <c r="R90" i="12"/>
  <c r="R114" i="12"/>
  <c r="R143" i="12" s="1"/>
  <c r="N90" i="12"/>
  <c r="N114" i="12"/>
  <c r="N143" i="12" s="1"/>
  <c r="N43" i="12"/>
  <c r="J90" i="12"/>
  <c r="J114" i="12"/>
  <c r="J143" i="12" s="1"/>
  <c r="AM43" i="12"/>
  <c r="AM114" i="12"/>
  <c r="AM143" i="12" s="1"/>
  <c r="BC43" i="12"/>
  <c r="BC114" i="12"/>
  <c r="BC143" i="12" s="1"/>
  <c r="BS43" i="12"/>
  <c r="BS114" i="12"/>
  <c r="BS143" i="12" s="1"/>
  <c r="CI43" i="12"/>
  <c r="CI114" i="12"/>
  <c r="CI143" i="12" s="1"/>
  <c r="CY43" i="12"/>
  <c r="CY114" i="12"/>
  <c r="CY143" i="12" s="1"/>
  <c r="DG90" i="12"/>
  <c r="DG114" i="12"/>
  <c r="DG143" i="12" s="1"/>
  <c r="DO43" i="12"/>
  <c r="DO114" i="12"/>
  <c r="DO143" i="12" s="1"/>
  <c r="DE43" i="12"/>
  <c r="CH43" i="12"/>
  <c r="J43" i="12"/>
  <c r="DE90" i="12"/>
  <c r="GV99" i="12"/>
  <c r="GV108" i="12"/>
  <c r="GV105" i="12"/>
  <c r="GV104" i="12"/>
  <c r="GV100" i="12"/>
  <c r="DS114" i="12"/>
  <c r="DS143" i="12" s="1"/>
  <c r="DC114" i="12"/>
  <c r="DC143" i="12" s="1"/>
  <c r="AC43" i="12"/>
  <c r="AC114" i="12"/>
  <c r="AC143" i="12" s="1"/>
  <c r="Y90" i="12"/>
  <c r="Y114" i="12"/>
  <c r="Y143" i="12" s="1"/>
  <c r="U90" i="12"/>
  <c r="U114" i="12"/>
  <c r="U143" i="12" s="1"/>
  <c r="Q90" i="12"/>
  <c r="Q114" i="12"/>
  <c r="Q143" i="12" s="1"/>
  <c r="M43" i="12"/>
  <c r="M114" i="12"/>
  <c r="M143" i="12" s="1"/>
  <c r="M90" i="12"/>
  <c r="I90" i="12"/>
  <c r="I114" i="12"/>
  <c r="I143" i="12" s="1"/>
  <c r="BB43" i="12"/>
  <c r="Y43" i="12"/>
  <c r="GV107" i="12"/>
  <c r="GV106" i="12"/>
  <c r="GV103" i="12"/>
  <c r="DB90" i="12"/>
  <c r="DB114" i="12"/>
  <c r="DB143" i="12" s="1"/>
  <c r="DN90" i="12"/>
  <c r="DN114" i="12"/>
  <c r="DN143" i="12" s="1"/>
  <c r="DF43" i="12"/>
  <c r="X43" i="12"/>
  <c r="X114" i="12"/>
  <c r="X143" i="12" s="1"/>
  <c r="P90" i="12"/>
  <c r="P114" i="12"/>
  <c r="P143" i="12" s="1"/>
  <c r="H43" i="12"/>
  <c r="H114" i="12"/>
  <c r="H143" i="12" s="1"/>
  <c r="AK114" i="12"/>
  <c r="AK143" i="12" s="1"/>
  <c r="AO90" i="12"/>
  <c r="AO114" i="12"/>
  <c r="AO143" i="12" s="1"/>
  <c r="AS43" i="12"/>
  <c r="AS114" i="12"/>
  <c r="AS143" i="12" s="1"/>
  <c r="BA90" i="12"/>
  <c r="BA114" i="12"/>
  <c r="BA143" i="12" s="1"/>
  <c r="BE90" i="12"/>
  <c r="BE114" i="12"/>
  <c r="BE143" i="12" s="1"/>
  <c r="BI114" i="12"/>
  <c r="BI143" i="12" s="1"/>
  <c r="BM90" i="12"/>
  <c r="BQ90" i="12"/>
  <c r="BQ114" i="12"/>
  <c r="BQ143" i="12" s="1"/>
  <c r="BQ43" i="12"/>
  <c r="BY43" i="12"/>
  <c r="BY114" i="12"/>
  <c r="BY143" i="12" s="1"/>
  <c r="CC90" i="12"/>
  <c r="CC114" i="12"/>
  <c r="CC143" i="12" s="1"/>
  <c r="CG90" i="12"/>
  <c r="CG114" i="12"/>
  <c r="CG143" i="12" s="1"/>
  <c r="CO114" i="12"/>
  <c r="CO143" i="12" s="1"/>
  <c r="CW90" i="12"/>
  <c r="CW114" i="12"/>
  <c r="CW143" i="12" s="1"/>
  <c r="DM90" i="12"/>
  <c r="DM114" i="12"/>
  <c r="DM143" i="12" s="1"/>
  <c r="DQ90" i="12"/>
  <c r="DQ114" i="12"/>
  <c r="DQ143" i="12" s="1"/>
  <c r="DJ43" i="12"/>
  <c r="AT43" i="12"/>
  <c r="V43" i="12"/>
  <c r="CU114" i="12"/>
  <c r="CU143" i="12" s="1"/>
  <c r="CE114" i="12"/>
  <c r="CE143" i="12" s="1"/>
  <c r="BO114" i="12"/>
  <c r="BO143" i="12" s="1"/>
  <c r="AY114" i="12"/>
  <c r="AY143" i="12" s="1"/>
  <c r="AI114" i="12"/>
  <c r="AI143" i="12" s="1"/>
  <c r="GV112" i="12"/>
  <c r="GV110" i="12"/>
  <c r="W114" i="12"/>
  <c r="W143" i="12" s="1"/>
  <c r="G114" i="12"/>
  <c r="G143" i="12" s="1"/>
  <c r="GV109" i="12"/>
  <c r="GV101" i="12"/>
  <c r="CV114" i="12"/>
  <c r="CV143" i="12" s="1"/>
  <c r="AB43" i="12"/>
  <c r="AB90" i="12"/>
  <c r="T90" i="12"/>
  <c r="T43" i="12"/>
  <c r="L90" i="12"/>
  <c r="L43" i="12"/>
  <c r="DT43" i="12"/>
  <c r="DT90" i="12"/>
  <c r="AR43" i="12"/>
  <c r="X90" i="12"/>
  <c r="CK90" i="12"/>
  <c r="CK43" i="12"/>
  <c r="DQ43" i="12"/>
  <c r="CC43" i="12"/>
  <c r="BA43" i="12"/>
  <c r="AO43" i="12"/>
  <c r="P43" i="12"/>
  <c r="CZ90" i="12"/>
  <c r="DN43" i="12"/>
  <c r="BF43" i="12"/>
  <c r="AL43" i="12"/>
  <c r="AD43" i="12"/>
  <c r="AA43" i="12"/>
  <c r="AA90" i="12"/>
  <c r="AU43" i="12"/>
  <c r="AU90" i="12"/>
  <c r="BG43" i="12"/>
  <c r="BG90" i="12"/>
  <c r="CA43" i="12"/>
  <c r="CA90" i="12"/>
  <c r="CQ43" i="12"/>
  <c r="CQ90" i="12"/>
  <c r="G90" i="12"/>
  <c r="AE43" i="12"/>
  <c r="AE90" i="12"/>
  <c r="O43" i="12"/>
  <c r="O90" i="12"/>
  <c r="K43" i="12"/>
  <c r="K90" i="12"/>
  <c r="AQ43" i="12"/>
  <c r="AQ90" i="12"/>
  <c r="BK43" i="12"/>
  <c r="BK90" i="12"/>
  <c r="BW43" i="12"/>
  <c r="BW90" i="12"/>
  <c r="CM43" i="12"/>
  <c r="CM90" i="12"/>
  <c r="DO90" i="12"/>
  <c r="CU90" i="12"/>
  <c r="BC90" i="12"/>
  <c r="AI90" i="12"/>
  <c r="BS90" i="12"/>
  <c r="AY90" i="12"/>
  <c r="DS43" i="12"/>
  <c r="DI43" i="12"/>
  <c r="DC43" i="12"/>
  <c r="CW43" i="12"/>
  <c r="BM43" i="12"/>
  <c r="I43" i="12"/>
  <c r="CI90" i="12"/>
  <c r="BY90" i="12"/>
  <c r="BO90" i="12"/>
  <c r="W90" i="12"/>
  <c r="AH90" i="12"/>
  <c r="AH43" i="12"/>
  <c r="AX43" i="12"/>
  <c r="BN90" i="12"/>
  <c r="BN43" i="12"/>
  <c r="CD90" i="12"/>
  <c r="CD43" i="12"/>
  <c r="DR43" i="12"/>
  <c r="DM43" i="12"/>
  <c r="DG43" i="12"/>
  <c r="DB43" i="12"/>
  <c r="CG43" i="12"/>
  <c r="BZ43" i="12"/>
  <c r="BR43" i="12"/>
  <c r="BE43" i="12"/>
  <c r="U43" i="12"/>
  <c r="CY90" i="12"/>
  <c r="CO90" i="12"/>
  <c r="CE90" i="12"/>
  <c r="AM90" i="12"/>
  <c r="AC90" i="12"/>
  <c r="S90" i="12"/>
  <c r="H90" i="12"/>
  <c r="DL43" i="12"/>
  <c r="R43" i="12"/>
  <c r="U8" i="10"/>
  <c r="U9" i="10"/>
  <c r="GW111" i="12" l="1"/>
  <c r="GW128" i="12" s="1"/>
  <c r="AV114" i="12"/>
  <c r="AV143" i="12" s="1"/>
  <c r="AR114" i="12"/>
  <c r="AR143" i="12" s="1"/>
  <c r="CS43" i="12"/>
  <c r="BL90" i="12"/>
  <c r="DD43" i="12"/>
  <c r="AG90" i="12"/>
  <c r="AW43" i="12"/>
  <c r="AG43" i="12"/>
  <c r="GW109" i="12"/>
  <c r="GW126" i="12" s="1"/>
  <c r="GW110" i="12"/>
  <c r="GW127" i="12" s="1"/>
  <c r="BU43" i="12"/>
  <c r="CS90" i="12"/>
  <c r="DH114" i="12"/>
  <c r="DH143" i="12" s="1"/>
  <c r="AX90" i="12"/>
  <c r="AN90" i="12"/>
  <c r="BV114" i="12"/>
  <c r="BV143" i="12" s="1"/>
  <c r="DH90" i="12"/>
  <c r="AN114" i="12"/>
  <c r="AN143" i="12" s="1"/>
  <c r="AV90" i="12"/>
  <c r="AW90" i="12"/>
  <c r="DA43" i="12"/>
  <c r="DI114" i="12"/>
  <c r="DI143" i="12" s="1"/>
  <c r="BU114" i="12"/>
  <c r="BU143" i="12" s="1"/>
  <c r="BI43" i="12"/>
  <c r="AK90" i="12"/>
  <c r="DK43" i="12"/>
  <c r="DA90" i="12"/>
  <c r="DD90" i="12"/>
  <c r="AJ114" i="12"/>
  <c r="AJ143" i="12" s="1"/>
  <c r="DK114" i="12"/>
  <c r="DK143" i="12" s="1"/>
  <c r="BV43" i="12"/>
  <c r="AJ43" i="12"/>
  <c r="BX43" i="12"/>
  <c r="BH43" i="12"/>
  <c r="BX90" i="12"/>
  <c r="BH114" i="12"/>
  <c r="BH143" i="12" s="1"/>
  <c r="BT114" i="12"/>
  <c r="BT143" i="12" s="1"/>
  <c r="CZ43" i="12"/>
  <c r="BT90" i="12"/>
  <c r="CF114" i="12"/>
  <c r="CF143" i="12" s="1"/>
  <c r="AP114" i="12"/>
  <c r="AP143" i="12" s="1"/>
  <c r="BP43" i="12"/>
  <c r="BD43" i="12"/>
  <c r="BP90" i="12"/>
  <c r="CB114" i="12"/>
  <c r="CB143" i="12" s="1"/>
  <c r="DP114" i="12"/>
  <c r="DP143" i="12" s="1"/>
  <c r="AP43" i="12"/>
  <c r="CN114" i="12"/>
  <c r="CN143" i="12" s="1"/>
  <c r="CT43" i="12"/>
  <c r="CJ43" i="12"/>
  <c r="AF114" i="12"/>
  <c r="AF143" i="12" s="1"/>
  <c r="CJ114" i="12"/>
  <c r="CJ143" i="12" s="1"/>
  <c r="CT90" i="12"/>
  <c r="DL114" i="12"/>
  <c r="DL143" i="12" s="1"/>
  <c r="AF43" i="12"/>
  <c r="CR90" i="12"/>
  <c r="AZ114" i="12"/>
  <c r="AZ143" i="12" s="1"/>
  <c r="CR114" i="12"/>
  <c r="CR143" i="12" s="1"/>
  <c r="CN43" i="12"/>
  <c r="CF43" i="12"/>
  <c r="AZ43" i="12"/>
  <c r="BL114" i="12"/>
  <c r="BL143" i="12" s="1"/>
  <c r="BD90" i="12"/>
  <c r="GW112" i="12"/>
  <c r="GW129" i="12" s="1"/>
  <c r="GW106" i="12"/>
  <c r="GW123" i="12" s="1"/>
  <c r="GW108" i="12"/>
  <c r="GW125" i="12" s="1"/>
  <c r="GW104" i="12"/>
  <c r="GW121" i="12" s="1"/>
  <c r="GW103" i="12"/>
  <c r="GW120" i="12" s="1"/>
  <c r="GW107" i="12"/>
  <c r="GW124" i="12" s="1"/>
  <c r="GW100" i="12"/>
  <c r="GW117" i="12" s="1"/>
  <c r="GW105" i="12"/>
  <c r="GW122" i="12" s="1"/>
  <c r="GW99" i="12"/>
  <c r="GW116" i="12" s="1"/>
  <c r="GW96" i="12"/>
  <c r="E9" i="12" l="1"/>
  <c r="U6" i="10"/>
  <c r="U5" i="10"/>
  <c r="E114" i="12" l="1"/>
  <c r="E143" i="12" s="1"/>
  <c r="E43" i="12"/>
  <c r="E90" i="12"/>
  <c r="F9" i="12"/>
  <c r="F114" i="12" s="1"/>
  <c r="F143" i="12" s="1"/>
  <c r="U7" i="10"/>
  <c r="D9" i="12"/>
  <c r="D114" i="12" s="1"/>
  <c r="DW114" i="12"/>
  <c r="DW143" i="12" s="1"/>
  <c r="EA114" i="12"/>
  <c r="EA143" i="12" s="1"/>
  <c r="EE114" i="12"/>
  <c r="EE143" i="12" s="1"/>
  <c r="EI114" i="12"/>
  <c r="EI143" i="12" s="1"/>
  <c r="EM114" i="12"/>
  <c r="EM143" i="12" s="1"/>
  <c r="EQ114" i="12"/>
  <c r="EQ143" i="12" s="1"/>
  <c r="EU114" i="12"/>
  <c r="EU143" i="12" s="1"/>
  <c r="EY114" i="12"/>
  <c r="EY143" i="12" s="1"/>
  <c r="FC114" i="12"/>
  <c r="FC143" i="12" s="1"/>
  <c r="FG114" i="12"/>
  <c r="FG143" i="12" s="1"/>
  <c r="FK114" i="12"/>
  <c r="FK143" i="12" s="1"/>
  <c r="FO114" i="12"/>
  <c r="FO143" i="12" s="1"/>
  <c r="FS114" i="12"/>
  <c r="FS143" i="12" s="1"/>
  <c r="FW114" i="12"/>
  <c r="FW143" i="12" s="1"/>
  <c r="GA114" i="12"/>
  <c r="GA143" i="12" s="1"/>
  <c r="GE114" i="12"/>
  <c r="GE143" i="12" s="1"/>
  <c r="GI114" i="12"/>
  <c r="GI143" i="12" s="1"/>
  <c r="GM114" i="12"/>
  <c r="GM143" i="12" s="1"/>
  <c r="GQ114" i="12"/>
  <c r="GQ143" i="12" s="1"/>
  <c r="GU114" i="12"/>
  <c r="GU143" i="12" s="1"/>
  <c r="DX114" i="12"/>
  <c r="DX143" i="12" s="1"/>
  <c r="EB114" i="12"/>
  <c r="EB143" i="12" s="1"/>
  <c r="EF114" i="12"/>
  <c r="EF143" i="12" s="1"/>
  <c r="EJ114" i="12"/>
  <c r="EJ143" i="12" s="1"/>
  <c r="EN114" i="12"/>
  <c r="EN143" i="12" s="1"/>
  <c r="DV114" i="12"/>
  <c r="DV143" i="12" s="1"/>
  <c r="ED114" i="12"/>
  <c r="ED143" i="12" s="1"/>
  <c r="EL114" i="12"/>
  <c r="EL143" i="12" s="1"/>
  <c r="ES114" i="12"/>
  <c r="ES143" i="12" s="1"/>
  <c r="EX114" i="12"/>
  <c r="EX143" i="12" s="1"/>
  <c r="FD114" i="12"/>
  <c r="FD143" i="12" s="1"/>
  <c r="FI114" i="12"/>
  <c r="FI143" i="12" s="1"/>
  <c r="FN114" i="12"/>
  <c r="FN143" i="12" s="1"/>
  <c r="FT114" i="12"/>
  <c r="FT143" i="12" s="1"/>
  <c r="FY114" i="12"/>
  <c r="FY143" i="12" s="1"/>
  <c r="GD114" i="12"/>
  <c r="GD143" i="12" s="1"/>
  <c r="GJ114" i="12"/>
  <c r="GJ143" i="12" s="1"/>
  <c r="GO114" i="12"/>
  <c r="GO143" i="12" s="1"/>
  <c r="GT114" i="12"/>
  <c r="GT143" i="12" s="1"/>
  <c r="DY114" i="12"/>
  <c r="DY143" i="12" s="1"/>
  <c r="EG114" i="12"/>
  <c r="EG143" i="12" s="1"/>
  <c r="EO114" i="12"/>
  <c r="EO143" i="12" s="1"/>
  <c r="ET114" i="12"/>
  <c r="ET143" i="12" s="1"/>
  <c r="EZ114" i="12"/>
  <c r="EZ143" i="12" s="1"/>
  <c r="FE114" i="12"/>
  <c r="FE143" i="12" s="1"/>
  <c r="FJ114" i="12"/>
  <c r="FJ143" i="12" s="1"/>
  <c r="FP114" i="12"/>
  <c r="FP143" i="12" s="1"/>
  <c r="FU114" i="12"/>
  <c r="FU143" i="12" s="1"/>
  <c r="FZ114" i="12"/>
  <c r="FZ143" i="12" s="1"/>
  <c r="GF114" i="12"/>
  <c r="GF143" i="12" s="1"/>
  <c r="GK114" i="12"/>
  <c r="GK143" i="12" s="1"/>
  <c r="GP114" i="12"/>
  <c r="GP143" i="12" s="1"/>
  <c r="DZ114" i="12"/>
  <c r="DZ143" i="12" s="1"/>
  <c r="EH114" i="12"/>
  <c r="EH143" i="12" s="1"/>
  <c r="EP114" i="12"/>
  <c r="EP143" i="12" s="1"/>
  <c r="EV114" i="12"/>
  <c r="EV143" i="12" s="1"/>
  <c r="FA114" i="12"/>
  <c r="FA143" i="12" s="1"/>
  <c r="FF114" i="12"/>
  <c r="FF143" i="12" s="1"/>
  <c r="FL114" i="12"/>
  <c r="FL143" i="12" s="1"/>
  <c r="FQ114" i="12"/>
  <c r="FQ143" i="12" s="1"/>
  <c r="FV114" i="12"/>
  <c r="FV143" i="12" s="1"/>
  <c r="GB114" i="12"/>
  <c r="GB143" i="12" s="1"/>
  <c r="GG114" i="12"/>
  <c r="GG143" i="12" s="1"/>
  <c r="GL114" i="12"/>
  <c r="GL143" i="12" s="1"/>
  <c r="EK114" i="12"/>
  <c r="EK143" i="12" s="1"/>
  <c r="FH114" i="12"/>
  <c r="FH143" i="12" s="1"/>
  <c r="GC114" i="12"/>
  <c r="GC143" i="12" s="1"/>
  <c r="GS114" i="12"/>
  <c r="GS143" i="12" s="1"/>
  <c r="DU114" i="12"/>
  <c r="DU143" i="12" s="1"/>
  <c r="EW114" i="12"/>
  <c r="EW143" i="12" s="1"/>
  <c r="FR114" i="12"/>
  <c r="FR143" i="12" s="1"/>
  <c r="EC114" i="12"/>
  <c r="EC143" i="12" s="1"/>
  <c r="FB114" i="12"/>
  <c r="FB143" i="12" s="1"/>
  <c r="FX114" i="12"/>
  <c r="FX143" i="12" s="1"/>
  <c r="GR114" i="12"/>
  <c r="GR143" i="12" s="1"/>
  <c r="ER114" i="12"/>
  <c r="ER143" i="12" s="1"/>
  <c r="FM114" i="12"/>
  <c r="FM143" i="12" s="1"/>
  <c r="GH114" i="12"/>
  <c r="GH143" i="12" s="1"/>
  <c r="GN114" i="12"/>
  <c r="GN143" i="12" s="1"/>
  <c r="GU141" i="12"/>
  <c r="GU152" i="12" s="1"/>
  <c r="GT141" i="12"/>
  <c r="GT152" i="12" s="1"/>
  <c r="GS141" i="12"/>
  <c r="GS152" i="12" s="1"/>
  <c r="GR141" i="12"/>
  <c r="GR152" i="12" s="1"/>
  <c r="GQ141" i="12"/>
  <c r="GQ152" i="12" s="1"/>
  <c r="GP141" i="12"/>
  <c r="GP152" i="12" s="1"/>
  <c r="GO141" i="12"/>
  <c r="GO152" i="12" s="1"/>
  <c r="GN141" i="12"/>
  <c r="GN152" i="12" s="1"/>
  <c r="CS141" i="12"/>
  <c r="CS152" i="12" s="1"/>
  <c r="CR141" i="12"/>
  <c r="CR152" i="12" s="1"/>
  <c r="CQ141" i="12"/>
  <c r="CQ152" i="12" s="1"/>
  <c r="CP141" i="12"/>
  <c r="CP152" i="12" s="1"/>
  <c r="CO141" i="12"/>
  <c r="CO152" i="12" s="1"/>
  <c r="CN141" i="12"/>
  <c r="CN152" i="12" s="1"/>
  <c r="CM141" i="12"/>
  <c r="CM152" i="12" s="1"/>
  <c r="CL141" i="12"/>
  <c r="CL152" i="12" s="1"/>
  <c r="CK141" i="12"/>
  <c r="CK152" i="12" s="1"/>
  <c r="CJ141" i="12"/>
  <c r="CJ152" i="12" s="1"/>
  <c r="CI141" i="12"/>
  <c r="CI152" i="12" s="1"/>
  <c r="F141" i="12"/>
  <c r="F152" i="12" s="1"/>
  <c r="E141" i="12"/>
  <c r="E152" i="12" s="1"/>
  <c r="GU140" i="12"/>
  <c r="GU151" i="12" s="1"/>
  <c r="GT140" i="12"/>
  <c r="GT151" i="12" s="1"/>
  <c r="GS140" i="12"/>
  <c r="GS151" i="12" s="1"/>
  <c r="GR140" i="12"/>
  <c r="GR151" i="12" s="1"/>
  <c r="GQ140" i="12"/>
  <c r="GQ151" i="12" s="1"/>
  <c r="GP140" i="12"/>
  <c r="GP151" i="12" s="1"/>
  <c r="GO140" i="12"/>
  <c r="GO151" i="12" s="1"/>
  <c r="GN140" i="12"/>
  <c r="GN151" i="12" s="1"/>
  <c r="CS140" i="12"/>
  <c r="CS151" i="12" s="1"/>
  <c r="CR140" i="12"/>
  <c r="CR151" i="12" s="1"/>
  <c r="CQ140" i="12"/>
  <c r="CQ151" i="12" s="1"/>
  <c r="CP140" i="12"/>
  <c r="CP151" i="12" s="1"/>
  <c r="CO140" i="12"/>
  <c r="CO151" i="12" s="1"/>
  <c r="CN140" i="12"/>
  <c r="CN151" i="12" s="1"/>
  <c r="CM140" i="12"/>
  <c r="CM151" i="12" s="1"/>
  <c r="CL140" i="12"/>
  <c r="CL151" i="12" s="1"/>
  <c r="CK140" i="12"/>
  <c r="CK151" i="12" s="1"/>
  <c r="CJ140" i="12"/>
  <c r="CJ151" i="12" s="1"/>
  <c r="CI140" i="12"/>
  <c r="CI151" i="12" s="1"/>
  <c r="F140" i="12"/>
  <c r="F151" i="12" s="1"/>
  <c r="E140" i="12"/>
  <c r="E151" i="12" s="1"/>
  <c r="GU139" i="12"/>
  <c r="GU150" i="12" s="1"/>
  <c r="GT139" i="12"/>
  <c r="GT150" i="12" s="1"/>
  <c r="GS139" i="12"/>
  <c r="GS150" i="12" s="1"/>
  <c r="GR139" i="12"/>
  <c r="GR150" i="12" s="1"/>
  <c r="GQ139" i="12"/>
  <c r="GQ150" i="12" s="1"/>
  <c r="GP139" i="12"/>
  <c r="GP150" i="12" s="1"/>
  <c r="GO139" i="12"/>
  <c r="GO150" i="12" s="1"/>
  <c r="GN139" i="12"/>
  <c r="GN150" i="12" s="1"/>
  <c r="CS139" i="12"/>
  <c r="CS150" i="12" s="1"/>
  <c r="CR139" i="12"/>
  <c r="CR150" i="12" s="1"/>
  <c r="CQ139" i="12"/>
  <c r="CQ150" i="12" s="1"/>
  <c r="CP139" i="12"/>
  <c r="CP150" i="12" s="1"/>
  <c r="CO139" i="12"/>
  <c r="CO150" i="12" s="1"/>
  <c r="CN139" i="12"/>
  <c r="CN150" i="12" s="1"/>
  <c r="CM139" i="12"/>
  <c r="CM150" i="12" s="1"/>
  <c r="CL139" i="12"/>
  <c r="CL150" i="12" s="1"/>
  <c r="CK139" i="12"/>
  <c r="CK150" i="12" s="1"/>
  <c r="CJ139" i="12"/>
  <c r="CJ150" i="12" s="1"/>
  <c r="CI139" i="12"/>
  <c r="CI150" i="12" s="1"/>
  <c r="F139" i="12"/>
  <c r="F150" i="12" s="1"/>
  <c r="E139" i="12"/>
  <c r="E150" i="12" s="1"/>
  <c r="GU138" i="12"/>
  <c r="GU149" i="12" s="1"/>
  <c r="GT138" i="12"/>
  <c r="GT149" i="12" s="1"/>
  <c r="GS138" i="12"/>
  <c r="GS149" i="12" s="1"/>
  <c r="GR138" i="12"/>
  <c r="GR149" i="12" s="1"/>
  <c r="GQ138" i="12"/>
  <c r="GQ149" i="12" s="1"/>
  <c r="GP138" i="12"/>
  <c r="GP149" i="12" s="1"/>
  <c r="GO138" i="12"/>
  <c r="GO149" i="12" s="1"/>
  <c r="GN138" i="12"/>
  <c r="GN149" i="12" s="1"/>
  <c r="CS138" i="12"/>
  <c r="CS149" i="12" s="1"/>
  <c r="CR138" i="12"/>
  <c r="CR149" i="12" s="1"/>
  <c r="CQ138" i="12"/>
  <c r="CQ149" i="12" s="1"/>
  <c r="CP138" i="12"/>
  <c r="CP149" i="12" s="1"/>
  <c r="CO138" i="12"/>
  <c r="CO149" i="12" s="1"/>
  <c r="CN138" i="12"/>
  <c r="CN149" i="12" s="1"/>
  <c r="CM138" i="12"/>
  <c r="CM149" i="12" s="1"/>
  <c r="CL138" i="12"/>
  <c r="CL149" i="12" s="1"/>
  <c r="CK138" i="12"/>
  <c r="CK149" i="12" s="1"/>
  <c r="CJ138" i="12"/>
  <c r="CJ149" i="12" s="1"/>
  <c r="CI138" i="12"/>
  <c r="CI149" i="12" s="1"/>
  <c r="F138" i="12"/>
  <c r="F149" i="12" s="1"/>
  <c r="E138" i="12"/>
  <c r="E149" i="12" s="1"/>
  <c r="GU137" i="12"/>
  <c r="GU148" i="12" s="1"/>
  <c r="GT137" i="12"/>
  <c r="GT148" i="12" s="1"/>
  <c r="GS137" i="12"/>
  <c r="GS148" i="12" s="1"/>
  <c r="GR137" i="12"/>
  <c r="GR148" i="12" s="1"/>
  <c r="GQ137" i="12"/>
  <c r="GQ148" i="12" s="1"/>
  <c r="GP137" i="12"/>
  <c r="GP148" i="12" s="1"/>
  <c r="GO137" i="12"/>
  <c r="GO148" i="12" s="1"/>
  <c r="GN137" i="12"/>
  <c r="GN148" i="12" s="1"/>
  <c r="CS137" i="12"/>
  <c r="CS148" i="12" s="1"/>
  <c r="CR137" i="12"/>
  <c r="CR148" i="12" s="1"/>
  <c r="CQ137" i="12"/>
  <c r="CQ148" i="12" s="1"/>
  <c r="CP137" i="12"/>
  <c r="CP148" i="12" s="1"/>
  <c r="CO137" i="12"/>
  <c r="CO148" i="12" s="1"/>
  <c r="CN137" i="12"/>
  <c r="CN148" i="12" s="1"/>
  <c r="CM137" i="12"/>
  <c r="CM148" i="12" s="1"/>
  <c r="CL137" i="12"/>
  <c r="CL148" i="12" s="1"/>
  <c r="CK137" i="12"/>
  <c r="CK148" i="12" s="1"/>
  <c r="CJ137" i="12"/>
  <c r="CJ148" i="12" s="1"/>
  <c r="CI137" i="12"/>
  <c r="CI148" i="12" s="1"/>
  <c r="F137" i="12"/>
  <c r="F148" i="12" s="1"/>
  <c r="E137" i="12"/>
  <c r="E148" i="12" s="1"/>
  <c r="GU136" i="12"/>
  <c r="GU147" i="12" s="1"/>
  <c r="GT136" i="12"/>
  <c r="GT147" i="12" s="1"/>
  <c r="GS136" i="12"/>
  <c r="GS147" i="12" s="1"/>
  <c r="GR136" i="12"/>
  <c r="GR147" i="12" s="1"/>
  <c r="GQ136" i="12"/>
  <c r="GQ147" i="12" s="1"/>
  <c r="GP136" i="12"/>
  <c r="GP147" i="12" s="1"/>
  <c r="GO136" i="12"/>
  <c r="GO147" i="12" s="1"/>
  <c r="GN136" i="12"/>
  <c r="GN147" i="12" s="1"/>
  <c r="CS136" i="12"/>
  <c r="CS147" i="12" s="1"/>
  <c r="CR136" i="12"/>
  <c r="CR147" i="12" s="1"/>
  <c r="CQ136" i="12"/>
  <c r="CQ147" i="12" s="1"/>
  <c r="CP136" i="12"/>
  <c r="CP147" i="12" s="1"/>
  <c r="CO136" i="12"/>
  <c r="CO147" i="12" s="1"/>
  <c r="CN136" i="12"/>
  <c r="CN147" i="12" s="1"/>
  <c r="CM136" i="12"/>
  <c r="CM147" i="12" s="1"/>
  <c r="CL136" i="12"/>
  <c r="CL147" i="12" s="1"/>
  <c r="CK136" i="12"/>
  <c r="CK147" i="12" s="1"/>
  <c r="CJ136" i="12"/>
  <c r="CJ147" i="12" s="1"/>
  <c r="CI136" i="12"/>
  <c r="CI147" i="12" s="1"/>
  <c r="F136" i="12"/>
  <c r="F147" i="12" s="1"/>
  <c r="E136" i="12"/>
  <c r="E147" i="12" s="1"/>
  <c r="GU135" i="12"/>
  <c r="GU146" i="12" s="1"/>
  <c r="GT135" i="12"/>
  <c r="GT146" i="12" s="1"/>
  <c r="GS135" i="12"/>
  <c r="GS146" i="12" s="1"/>
  <c r="GR135" i="12"/>
  <c r="GR146" i="12" s="1"/>
  <c r="GQ135" i="12"/>
  <c r="GQ146" i="12" s="1"/>
  <c r="GP135" i="12"/>
  <c r="GP146" i="12" s="1"/>
  <c r="GO135" i="12"/>
  <c r="GO146" i="12" s="1"/>
  <c r="GN135" i="12"/>
  <c r="GN146" i="12" s="1"/>
  <c r="CS135" i="12"/>
  <c r="CS146" i="12" s="1"/>
  <c r="CR135" i="12"/>
  <c r="CR146" i="12" s="1"/>
  <c r="CQ135" i="12"/>
  <c r="CQ146" i="12" s="1"/>
  <c r="CP135" i="12"/>
  <c r="CP146" i="12" s="1"/>
  <c r="CO135" i="12"/>
  <c r="CO146" i="12" s="1"/>
  <c r="CN135" i="12"/>
  <c r="CN146" i="12" s="1"/>
  <c r="CM135" i="12"/>
  <c r="CM146" i="12" s="1"/>
  <c r="CL135" i="12"/>
  <c r="CL146" i="12" s="1"/>
  <c r="CK135" i="12"/>
  <c r="CK146" i="12" s="1"/>
  <c r="CJ135" i="12"/>
  <c r="CJ146" i="12" s="1"/>
  <c r="CI135" i="12"/>
  <c r="CI146" i="12" s="1"/>
  <c r="F135" i="12"/>
  <c r="F146" i="12" s="1"/>
  <c r="E135" i="12"/>
  <c r="E146" i="12" s="1"/>
  <c r="GU134" i="12"/>
  <c r="GU145" i="12" s="1"/>
  <c r="GT134" i="12"/>
  <c r="GT145" i="12" s="1"/>
  <c r="GS134" i="12"/>
  <c r="GS145" i="12" s="1"/>
  <c r="GR134" i="12"/>
  <c r="GR145" i="12" s="1"/>
  <c r="GQ134" i="12"/>
  <c r="GQ145" i="12" s="1"/>
  <c r="GP134" i="12"/>
  <c r="GP145" i="12" s="1"/>
  <c r="GO134" i="12"/>
  <c r="GO145" i="12" s="1"/>
  <c r="GN134" i="12"/>
  <c r="GN145" i="12" s="1"/>
  <c r="CS134" i="12"/>
  <c r="CS145" i="12" s="1"/>
  <c r="CR134" i="12"/>
  <c r="CR145" i="12" s="1"/>
  <c r="CQ134" i="12"/>
  <c r="CQ145" i="12" s="1"/>
  <c r="CP134" i="12"/>
  <c r="CP145" i="12" s="1"/>
  <c r="CO134" i="12"/>
  <c r="CO145" i="12" s="1"/>
  <c r="CN134" i="12"/>
  <c r="CN145" i="12" s="1"/>
  <c r="CM134" i="12"/>
  <c r="CM145" i="12" s="1"/>
  <c r="CL134" i="12"/>
  <c r="CL145" i="12" s="1"/>
  <c r="CK134" i="12"/>
  <c r="CK145" i="12" s="1"/>
  <c r="CJ134" i="12"/>
  <c r="CJ145" i="12" s="1"/>
  <c r="CI134" i="12"/>
  <c r="CI145" i="12" s="1"/>
  <c r="F134" i="12"/>
  <c r="F145" i="12" s="1"/>
  <c r="E134" i="12"/>
  <c r="E145" i="12" s="1"/>
  <c r="GU133" i="12"/>
  <c r="GU144" i="12" s="1"/>
  <c r="GT133" i="12"/>
  <c r="GT144" i="12" s="1"/>
  <c r="GS133" i="12"/>
  <c r="GS144" i="12" s="1"/>
  <c r="GR133" i="12"/>
  <c r="GR144" i="12" s="1"/>
  <c r="GQ133" i="12"/>
  <c r="GQ144" i="12" s="1"/>
  <c r="GP133" i="12"/>
  <c r="GP144" i="12" s="1"/>
  <c r="GO133" i="12"/>
  <c r="GO144" i="12" s="1"/>
  <c r="GN133" i="12"/>
  <c r="GN144" i="12" s="1"/>
  <c r="CS133" i="12"/>
  <c r="CS144" i="12" s="1"/>
  <c r="CR133" i="12"/>
  <c r="CR144" i="12" s="1"/>
  <c r="CQ133" i="12"/>
  <c r="CQ144" i="12" s="1"/>
  <c r="CP133" i="12"/>
  <c r="CP144" i="12" s="1"/>
  <c r="CO133" i="12"/>
  <c r="CO144" i="12" s="1"/>
  <c r="CN133" i="12"/>
  <c r="CN144" i="12" s="1"/>
  <c r="CM133" i="12"/>
  <c r="CM144" i="12" s="1"/>
  <c r="CL133" i="12"/>
  <c r="CL144" i="12" s="1"/>
  <c r="CK133" i="12"/>
  <c r="CK144" i="12" s="1"/>
  <c r="CJ133" i="12"/>
  <c r="CJ144" i="12" s="1"/>
  <c r="CI133" i="12"/>
  <c r="CI144" i="12" s="1"/>
  <c r="F133" i="12"/>
  <c r="F144" i="12" s="1"/>
  <c r="E133" i="12"/>
  <c r="E144" i="12" s="1"/>
  <c r="F43" i="12" l="1"/>
  <c r="F90" i="12"/>
  <c r="D143" i="12"/>
  <c r="J16" i="13"/>
  <c r="M16" i="13" s="1"/>
  <c r="J15" i="13"/>
  <c r="M15" i="13" s="1"/>
  <c r="J7" i="13"/>
  <c r="J17" i="13"/>
  <c r="J8" i="13"/>
  <c r="J6" i="13"/>
  <c r="J5" i="13"/>
  <c r="J14" i="13"/>
  <c r="J9" i="13"/>
  <c r="J13" i="13"/>
  <c r="J18" i="13"/>
  <c r="J11" i="13"/>
  <c r="J12" i="13"/>
  <c r="M12" i="13" s="1"/>
  <c r="J10" i="13"/>
  <c r="EC90" i="12"/>
  <c r="EC43" i="12"/>
  <c r="GL90" i="12"/>
  <c r="GL43" i="12"/>
  <c r="EV43" i="12"/>
  <c r="EV90" i="12"/>
  <c r="FU90" i="12"/>
  <c r="FU43" i="12"/>
  <c r="DY43" i="12"/>
  <c r="DY90" i="12"/>
  <c r="FI43" i="12"/>
  <c r="FI90" i="12"/>
  <c r="EJ43" i="12"/>
  <c r="EJ90" i="12"/>
  <c r="GU43" i="12"/>
  <c r="GU90" i="12"/>
  <c r="GE90" i="12"/>
  <c r="GE43" i="12"/>
  <c r="FO90" i="12"/>
  <c r="FO43" i="12"/>
  <c r="EY90" i="12"/>
  <c r="EY43" i="12"/>
  <c r="EI90" i="12"/>
  <c r="EI43" i="12"/>
  <c r="GR43" i="12"/>
  <c r="GR90" i="12"/>
  <c r="GC90" i="12"/>
  <c r="GC43" i="12"/>
  <c r="FL43" i="12"/>
  <c r="FL90" i="12"/>
  <c r="GK90" i="12"/>
  <c r="GK43" i="12"/>
  <c r="ET90" i="12"/>
  <c r="ET43" i="12"/>
  <c r="EE90" i="12"/>
  <c r="EE43" i="12"/>
  <c r="FM90" i="12"/>
  <c r="FM43" i="12"/>
  <c r="FB90" i="12"/>
  <c r="FB43" i="12"/>
  <c r="DU90" i="12"/>
  <c r="DU43" i="12"/>
  <c r="EK90" i="12"/>
  <c r="EK43" i="12"/>
  <c r="FV90" i="12"/>
  <c r="FV43" i="12"/>
  <c r="FA90" i="12"/>
  <c r="FA43" i="12"/>
  <c r="DZ90" i="12"/>
  <c r="DZ43" i="12"/>
  <c r="FZ90" i="12"/>
  <c r="FZ43" i="12"/>
  <c r="FE43" i="12"/>
  <c r="FE90" i="12"/>
  <c r="EG90" i="12"/>
  <c r="EG43" i="12"/>
  <c r="GJ43" i="12"/>
  <c r="GJ90" i="12"/>
  <c r="FN90" i="12"/>
  <c r="FN43" i="12"/>
  <c r="ES90" i="12"/>
  <c r="ES43" i="12"/>
  <c r="EN43" i="12"/>
  <c r="EN90" i="12"/>
  <c r="DX43" i="12"/>
  <c r="DX90" i="12"/>
  <c r="GI90" i="12"/>
  <c r="GI43" i="12"/>
  <c r="FS90" i="12"/>
  <c r="FS43" i="12"/>
  <c r="FC90" i="12"/>
  <c r="FC43" i="12"/>
  <c r="EM90" i="12"/>
  <c r="EM43" i="12"/>
  <c r="DW90" i="12"/>
  <c r="DW43" i="12"/>
  <c r="ER90" i="12"/>
  <c r="ER43" i="12"/>
  <c r="GS90" i="12"/>
  <c r="GS43" i="12"/>
  <c r="FQ90" i="12"/>
  <c r="FQ43" i="12"/>
  <c r="GP90" i="12"/>
  <c r="GP43" i="12"/>
  <c r="EZ43" i="12"/>
  <c r="EZ90" i="12"/>
  <c r="GD90" i="12"/>
  <c r="GD43" i="12"/>
  <c r="EL90" i="12"/>
  <c r="EL43" i="12"/>
  <c r="D90" i="12"/>
  <c r="D43" i="12"/>
  <c r="GN90" i="12"/>
  <c r="GN43" i="12"/>
  <c r="FR90" i="12"/>
  <c r="FR43" i="12"/>
  <c r="GG43" i="12"/>
  <c r="GG90" i="12"/>
  <c r="EP90" i="12"/>
  <c r="EP43" i="12"/>
  <c r="FP43" i="12"/>
  <c r="FP90" i="12"/>
  <c r="GT90" i="12"/>
  <c r="GT43" i="12"/>
  <c r="FY43" i="12"/>
  <c r="FY90" i="12"/>
  <c r="FD43" i="12"/>
  <c r="FD90" i="12"/>
  <c r="ED90" i="12"/>
  <c r="ED43" i="12"/>
  <c r="EF43" i="12"/>
  <c r="EF90" i="12"/>
  <c r="GQ90" i="12"/>
  <c r="GQ43" i="12"/>
  <c r="GA43" i="12"/>
  <c r="GA90" i="12"/>
  <c r="FK90" i="12"/>
  <c r="FK43" i="12"/>
  <c r="EU43" i="12"/>
  <c r="EU90" i="12"/>
  <c r="GH90" i="12"/>
  <c r="GH43" i="12"/>
  <c r="FX90" i="12"/>
  <c r="FX43" i="12"/>
  <c r="EW90" i="12"/>
  <c r="EW43" i="12"/>
  <c r="FH90" i="12"/>
  <c r="FH43" i="12"/>
  <c r="GB43" i="12"/>
  <c r="GB90" i="12"/>
  <c r="FF90" i="12"/>
  <c r="FF43" i="12"/>
  <c r="EH90" i="12"/>
  <c r="EH43" i="12"/>
  <c r="GF43" i="12"/>
  <c r="GF90" i="12"/>
  <c r="FJ90" i="12"/>
  <c r="FJ43" i="12"/>
  <c r="EO90" i="12"/>
  <c r="EO43" i="12"/>
  <c r="GO43" i="12"/>
  <c r="GO90" i="12"/>
  <c r="FT43" i="12"/>
  <c r="FT90" i="12"/>
  <c r="EX90" i="12"/>
  <c r="EX43" i="12"/>
  <c r="DV90" i="12"/>
  <c r="DV43" i="12"/>
  <c r="EB90" i="12"/>
  <c r="EB43" i="12"/>
  <c r="GM90" i="12"/>
  <c r="GM43" i="12"/>
  <c r="FW90" i="12"/>
  <c r="FW43" i="12"/>
  <c r="FG90" i="12"/>
  <c r="FG43" i="12"/>
  <c r="EQ90" i="12"/>
  <c r="EQ43" i="12"/>
  <c r="EA90" i="12"/>
  <c r="EA43" i="12"/>
  <c r="E96" i="12"/>
  <c r="F96" i="12"/>
  <c r="M17" i="13" l="1"/>
  <c r="M8" i="13"/>
  <c r="M6" i="13"/>
  <c r="M13" i="13"/>
  <c r="M5" i="13"/>
  <c r="A18" i="13"/>
  <c r="J43" i="13"/>
  <c r="M43" i="13" s="1"/>
  <c r="J45" i="13"/>
  <c r="J46" i="13"/>
  <c r="J40" i="13"/>
  <c r="J41" i="13"/>
  <c r="J44" i="13"/>
  <c r="M44" i="13" s="1"/>
  <c r="J39" i="13"/>
  <c r="J38" i="13"/>
  <c r="J42" i="13"/>
  <c r="E210" i="10"/>
  <c r="CK4" i="12" s="1"/>
  <c r="M39" i="13" l="1"/>
  <c r="M45" i="13"/>
  <c r="M38" i="13"/>
  <c r="A46" i="13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J8" i="12" s="1"/>
  <c r="AK8" i="12" s="1"/>
  <c r="AL8" i="12" s="1"/>
  <c r="AM8" i="12" s="1"/>
  <c r="AN8" i="12" s="1"/>
  <c r="AO8" i="12" s="1"/>
  <c r="AP8" i="12" s="1"/>
  <c r="AQ8" i="12" s="1"/>
  <c r="AR8" i="12" s="1"/>
  <c r="AS8" i="12" s="1"/>
  <c r="AT8" i="12" s="1"/>
  <c r="AU8" i="12" s="1"/>
  <c r="AV8" i="12" s="1"/>
  <c r="AW8" i="12" s="1"/>
  <c r="AX8" i="12" s="1"/>
  <c r="AY8" i="12" s="1"/>
  <c r="AZ8" i="12" s="1"/>
  <c r="BA8" i="12" s="1"/>
  <c r="BB8" i="12" s="1"/>
  <c r="BC8" i="12" s="1"/>
  <c r="BD8" i="12" s="1"/>
  <c r="BE8" i="12" s="1"/>
  <c r="BF8" i="12" s="1"/>
  <c r="BG8" i="12" s="1"/>
  <c r="BH8" i="12" s="1"/>
  <c r="BI8" i="12" s="1"/>
  <c r="BJ8" i="12" s="1"/>
  <c r="BK8" i="12" s="1"/>
  <c r="BL8" i="12" s="1"/>
  <c r="BM8" i="12" s="1"/>
  <c r="BN8" i="12" s="1"/>
  <c r="BO8" i="12" s="1"/>
  <c r="BP8" i="12" s="1"/>
  <c r="BQ8" i="12" s="1"/>
  <c r="BR8" i="12" s="1"/>
  <c r="BS8" i="12" s="1"/>
  <c r="BT8" i="12" s="1"/>
  <c r="BU8" i="12" s="1"/>
  <c r="BV8" i="12" s="1"/>
  <c r="BW8" i="12" s="1"/>
  <c r="BX8" i="12" s="1"/>
  <c r="BY8" i="12" s="1"/>
  <c r="BZ8" i="12" s="1"/>
  <c r="CA8" i="12" s="1"/>
  <c r="CB8" i="12" s="1"/>
  <c r="CC8" i="12" s="1"/>
  <c r="CD8" i="12" s="1"/>
  <c r="CE8" i="12" s="1"/>
  <c r="CF8" i="12" s="1"/>
  <c r="CG8" i="12" s="1"/>
  <c r="CH8" i="12" s="1"/>
  <c r="CI8" i="12" s="1"/>
  <c r="CJ8" i="12" s="1"/>
  <c r="CK8" i="12" s="1"/>
  <c r="CL8" i="12" s="1"/>
  <c r="CM8" i="12" s="1"/>
  <c r="CN8" i="12" s="1"/>
  <c r="CO8" i="12" s="1"/>
  <c r="CP8" i="12" s="1"/>
  <c r="CQ8" i="12" s="1"/>
  <c r="CR8" i="12" s="1"/>
  <c r="CS8" i="12" s="1"/>
  <c r="CT8" i="12" s="1"/>
  <c r="CU8" i="12" s="1"/>
  <c r="CV8" i="12" s="1"/>
  <c r="CW8" i="12" s="1"/>
  <c r="CX8" i="12" s="1"/>
  <c r="CY8" i="12" s="1"/>
  <c r="CZ8" i="12" s="1"/>
  <c r="DA8" i="12" s="1"/>
  <c r="DB8" i="12" s="1"/>
  <c r="DC8" i="12" s="1"/>
  <c r="DD8" i="12" s="1"/>
  <c r="DE8" i="12" s="1"/>
  <c r="DF8" i="12" s="1"/>
  <c r="DG8" i="12" s="1"/>
  <c r="DH8" i="12" s="1"/>
  <c r="DI8" i="12" s="1"/>
  <c r="DJ8" i="12" s="1"/>
  <c r="DK8" i="12" s="1"/>
  <c r="DL8" i="12" s="1"/>
  <c r="DM8" i="12" s="1"/>
  <c r="DN8" i="12" s="1"/>
  <c r="DO8" i="12" s="1"/>
  <c r="DP8" i="12" s="1"/>
  <c r="DQ8" i="12" s="1"/>
  <c r="DR8" i="12" s="1"/>
  <c r="DS8" i="12" s="1"/>
  <c r="DT8" i="12" s="1"/>
  <c r="DU8" i="12" s="1"/>
  <c r="DV8" i="12" s="1"/>
  <c r="DW8" i="12" s="1"/>
  <c r="DX8" i="12" s="1"/>
  <c r="DY8" i="12" s="1"/>
  <c r="DZ8" i="12" s="1"/>
  <c r="EA8" i="12" s="1"/>
  <c r="EB8" i="12" s="1"/>
  <c r="EC8" i="12" s="1"/>
  <c r="ED8" i="12" s="1"/>
  <c r="EE8" i="12" s="1"/>
  <c r="EF8" i="12" s="1"/>
  <c r="EG8" i="12" s="1"/>
  <c r="EH8" i="12" s="1"/>
  <c r="EI8" i="12" s="1"/>
  <c r="EJ8" i="12" s="1"/>
  <c r="EK8" i="12" s="1"/>
  <c r="EL8" i="12" s="1"/>
  <c r="EM8" i="12" s="1"/>
  <c r="EN8" i="12" s="1"/>
  <c r="EO8" i="12" s="1"/>
  <c r="EP8" i="12" s="1"/>
  <c r="EQ8" i="12" s="1"/>
  <c r="ER8" i="12" s="1"/>
  <c r="ES8" i="12" s="1"/>
  <c r="ET8" i="12" s="1"/>
  <c r="EU8" i="12" s="1"/>
  <c r="EV8" i="12" s="1"/>
  <c r="EW8" i="12" s="1"/>
  <c r="EX8" i="12" s="1"/>
  <c r="EY8" i="12" s="1"/>
  <c r="EZ8" i="12" s="1"/>
  <c r="FA8" i="12" s="1"/>
  <c r="FB8" i="12" s="1"/>
  <c r="FC8" i="12" s="1"/>
  <c r="FD8" i="12" s="1"/>
  <c r="FE8" i="12" s="1"/>
  <c r="FF8" i="12" s="1"/>
  <c r="FG8" i="12" s="1"/>
  <c r="FH8" i="12" s="1"/>
  <c r="FI8" i="12" s="1"/>
  <c r="FJ8" i="12" s="1"/>
  <c r="FK8" i="12" s="1"/>
  <c r="FL8" i="12" s="1"/>
  <c r="FM8" i="12" s="1"/>
  <c r="FN8" i="12" s="1"/>
  <c r="FO8" i="12" s="1"/>
  <c r="FP8" i="12" s="1"/>
  <c r="FQ8" i="12" s="1"/>
  <c r="FR8" i="12" s="1"/>
  <c r="FS8" i="12" s="1"/>
  <c r="FT8" i="12" s="1"/>
  <c r="FU8" i="12" s="1"/>
  <c r="FV8" i="12" s="1"/>
  <c r="FW8" i="12" s="1"/>
  <c r="FX8" i="12" s="1"/>
  <c r="FY8" i="12" s="1"/>
  <c r="FZ8" i="12" s="1"/>
  <c r="GA8" i="12" s="1"/>
  <c r="GB8" i="12" s="1"/>
  <c r="GC8" i="12" s="1"/>
  <c r="GD8" i="12" s="1"/>
  <c r="GE8" i="12" s="1"/>
  <c r="GF8" i="12" s="1"/>
  <c r="GG8" i="12" s="1"/>
  <c r="GH8" i="12" s="1"/>
  <c r="GI8" i="12" s="1"/>
  <c r="GJ8" i="12" s="1"/>
  <c r="GK8" i="12" s="1"/>
  <c r="GL8" i="12" s="1"/>
  <c r="GM8" i="12" s="1"/>
  <c r="GN8" i="12" s="1"/>
  <c r="GO8" i="12" s="1"/>
  <c r="GP8" i="12" s="1"/>
  <c r="GQ8" i="12" s="1"/>
  <c r="GR8" i="12" s="1"/>
  <c r="GS8" i="12" s="1"/>
  <c r="GT8" i="12" s="1"/>
  <c r="GU8" i="12" s="1"/>
</calcChain>
</file>

<file path=xl/sharedStrings.xml><?xml version="1.0" encoding="utf-8"?>
<sst xmlns="http://schemas.openxmlformats.org/spreadsheetml/2006/main" count="257" uniqueCount="150">
  <si>
    <t>On passe d'une feuille à l'autre en cliquant sur les onglets qui se trouvent en bas à gauche du classeur.</t>
  </si>
  <si>
    <t>Numéro exercice</t>
  </si>
  <si>
    <t>réussite</t>
  </si>
  <si>
    <t>Maths</t>
  </si>
  <si>
    <t>Français</t>
  </si>
  <si>
    <t>Item</t>
  </si>
  <si>
    <t xml:space="preserve">Français
</t>
  </si>
  <si>
    <t xml:space="preserve"> Item</t>
  </si>
  <si>
    <t>Mathématiques</t>
  </si>
  <si>
    <t>ABS</t>
  </si>
  <si>
    <t>ONGLETS</t>
  </si>
  <si>
    <t>Domaine</t>
  </si>
  <si>
    <t>sans l'exercice 14</t>
  </si>
  <si>
    <t>avec l'exercice 14</t>
  </si>
  <si>
    <t>La feuille "Saisie" permet d'obtenir automatiquement les  pourcentages de réussites :</t>
  </si>
  <si>
    <t>Nbre d'absences</t>
  </si>
  <si>
    <t>Objectif 1</t>
  </si>
  <si>
    <t>Objectif 2</t>
  </si>
  <si>
    <t>Objectif 3</t>
  </si>
  <si>
    <t>Objectif 4</t>
  </si>
  <si>
    <t>Objectif 5</t>
  </si>
  <si>
    <t>Objectif 6</t>
  </si>
  <si>
    <t>Objectif 7</t>
  </si>
  <si>
    <t>Objectif 8</t>
  </si>
  <si>
    <t>Objectif 9</t>
  </si>
  <si>
    <t>Objectif 10</t>
  </si>
  <si>
    <t>Objectif 11</t>
  </si>
  <si>
    <t>Objectif 12</t>
  </si>
  <si>
    <t>Objectif 13</t>
  </si>
  <si>
    <t>Objectif 14</t>
  </si>
  <si>
    <t>Réussite par objectif</t>
  </si>
  <si>
    <t>Synthèse des résultats obtenus aux évaluations CP - septembre 2017</t>
  </si>
  <si>
    <t>Connaitre des concepts et du lexique propres à l'écrit (9 items)</t>
  </si>
  <si>
    <t>Ecrire les lettres dicteés par l'enseignant (1 item)</t>
  </si>
  <si>
    <t>Reconnaitre les lettres lues par l'enseignant (1 item)</t>
  </si>
  <si>
    <t>Distinguer les syllabes d'un mot prononcé (1 item)</t>
  </si>
  <si>
    <t>Segmenter un mot, repérer et localiser la place de la syllabe prononcée par l'enseignant (1 item)</t>
  </si>
  <si>
    <t>Identifier la syllabe commune à plusieurs mots (4 items)</t>
  </si>
  <si>
    <t>Repérer des éléments communs à des mots (attaque, rime) (3 items)</t>
  </si>
  <si>
    <t>Lire des mots fréquemment rencontrés (4 items)</t>
  </si>
  <si>
    <t>Dégager le thème d'un texte entendu (1 item)</t>
  </si>
  <si>
    <t>Comprendre un message oral et répondre de façon pertinente (1 item)</t>
  </si>
  <si>
    <t>Recopier des mots (4 items)</t>
  </si>
  <si>
    <t>Ecrire des mots (4 items)</t>
  </si>
  <si>
    <t>Compléter des ensembles (4 items)</t>
  </si>
  <si>
    <t>Nommer des éléments et expliciter des stratégies (3 items)</t>
  </si>
  <si>
    <t>Associer un nombre donné à son écriture chiffrée (2 items)</t>
  </si>
  <si>
    <t>Comparer des quantités (1 item)</t>
  </si>
  <si>
    <t>Comparer des quantités (3 items)</t>
  </si>
  <si>
    <t>Dénombrer les quantités en associant les représentations du nombre (3 items)</t>
  </si>
  <si>
    <t>Dénombrer une quantité (1 item)</t>
  </si>
  <si>
    <t>Identifier les informations spatiales pour situer des objets (5 items)</t>
  </si>
  <si>
    <t>Identifier le principe d’organisation d’un algorithme et poursuivre son application (4 items)</t>
  </si>
  <si>
    <t>Recomposer mentalement (par composition ou décomposition) des petites quantités pour résoudre un problème (3 items)</t>
  </si>
  <si>
    <t>Constituer une collection dont le cardinal est donné en modifiant une première collection (4 items)</t>
  </si>
  <si>
    <r>
      <rPr>
        <b/>
        <i/>
        <sz val="12"/>
        <rFont val="Arial"/>
        <family val="2"/>
      </rPr>
      <t>Onglet "Ecoles"</t>
    </r>
    <r>
      <rPr>
        <i/>
        <sz val="12"/>
        <rFont val="Arial"/>
        <family val="2"/>
      </rPr>
      <t xml:space="preserve"> : </t>
    </r>
    <r>
      <rPr>
        <b/>
        <i/>
        <sz val="12"/>
        <rFont val="Arial"/>
        <family val="2"/>
      </rPr>
      <t>feuille de saisie des noms des écoles et des classes.</t>
    </r>
    <r>
      <rPr>
        <i/>
        <sz val="12"/>
        <rFont val="Arial"/>
        <family val="2"/>
      </rPr>
      <t xml:space="preserve">
Y saisir le nom de l'école et de la classe dans les deux premières colonnes . Ces informations seront automatiquement reportées dans la dernière colonne (école) ainsi que dans le tableau de saisie des codes.(onglet "Saisie")</t>
    </r>
  </si>
  <si>
    <t>Ce fichier tableur comporte 4 feuilles (y compris cette page d'accueil)</t>
  </si>
  <si>
    <t>L'onglet Analyse</t>
  </si>
  <si>
    <t>Circonsription:</t>
  </si>
  <si>
    <t>Département :</t>
  </si>
  <si>
    <t>Académie :</t>
  </si>
  <si>
    <t>IEN :</t>
  </si>
  <si>
    <t>Réponse vide</t>
  </si>
  <si>
    <t>Circonscription</t>
  </si>
  <si>
    <t>Non réponse</t>
  </si>
  <si>
    <t>Conceptualisation de la langue</t>
  </si>
  <si>
    <t>Phonologie</t>
  </si>
  <si>
    <t>Lecture</t>
  </si>
  <si>
    <t>Compréhension</t>
  </si>
  <si>
    <t>Ecriture cursive</t>
  </si>
  <si>
    <t>Vocabulaire</t>
  </si>
  <si>
    <t>Encodage</t>
  </si>
  <si>
    <t>Suite Algorithmique</t>
  </si>
  <si>
    <t>Dénombrement</t>
  </si>
  <si>
    <t>Connaissance de la suite numérique</t>
  </si>
  <si>
    <t>Résolution de problèmes</t>
  </si>
  <si>
    <t>Valeur Ordinal du nombre</t>
  </si>
  <si>
    <t xml:space="preserve"> Connaissance de l'alphabet</t>
  </si>
  <si>
    <t>A</t>
  </si>
  <si>
    <t>B</t>
  </si>
  <si>
    <t>C</t>
  </si>
  <si>
    <t>D</t>
  </si>
  <si>
    <t>E</t>
  </si>
  <si>
    <t>F</t>
  </si>
  <si>
    <t>G</t>
  </si>
  <si>
    <t>H</t>
  </si>
  <si>
    <t>Compétences</t>
  </si>
  <si>
    <t xml:space="preserve">Département </t>
  </si>
  <si>
    <t xml:space="preserve">Académie </t>
  </si>
  <si>
    <t xml:space="preserve">IEN </t>
  </si>
  <si>
    <t>nombre d'écoles :</t>
  </si>
  <si>
    <t>*par item pour la circo (dernière colonne du tableau)</t>
  </si>
  <si>
    <t>*par école (dernière ligne du tableau mathématique et français)</t>
  </si>
  <si>
    <t>Coller les résultats des retours de vos écoles en copiant la dernière colonne du fichier école pour le coller dans la colonne correspondante du fichier circo.</t>
  </si>
  <si>
    <t>Cliquer sur la case pour choisir la circonscription ou une école</t>
  </si>
  <si>
    <t>i</t>
  </si>
  <si>
    <r>
      <rPr>
        <b/>
        <i/>
        <sz val="12"/>
        <rFont val="Arial"/>
        <family val="2"/>
      </rPr>
      <t xml:space="preserve">Onglet "Saisie" </t>
    </r>
    <r>
      <rPr>
        <i/>
        <sz val="12"/>
        <rFont val="Arial"/>
        <family val="2"/>
      </rPr>
      <t>:</t>
    </r>
    <r>
      <rPr>
        <b/>
        <i/>
        <sz val="12"/>
        <rFont val="Arial"/>
        <family val="2"/>
      </rPr>
      <t xml:space="preserve"> feuille de saisie des résultats des écoles</t>
    </r>
    <r>
      <rPr>
        <i/>
        <sz val="12"/>
        <rFont val="Arial"/>
        <family val="2"/>
      </rPr>
      <t xml:space="preserve">
Y  copier les résultats envoyés par les écoles soit:
Attention faire une copie des valeurs uniquement  
- directement dans la cellule à partir du clavier
- en collant les résultats de la dernière colonne de l'onglet "Saisie" du fichier envoyé par les écoles
</t>
    </r>
  </si>
  <si>
    <t>Evaluations diagnostiques des élèves au CP Module Circo</t>
  </si>
  <si>
    <t>Ecole</t>
  </si>
  <si>
    <t>Classe</t>
  </si>
  <si>
    <t>Intitulé</t>
  </si>
  <si>
    <t>Nombre d'élèves</t>
  </si>
  <si>
    <t>Nbre élèves</t>
  </si>
  <si>
    <t>REMIRE-MONTJOLY MATOURY</t>
  </si>
  <si>
    <t>GUYANE</t>
  </si>
  <si>
    <t>Mme LALSIE Liliane</t>
  </si>
  <si>
    <t>ABRIBA</t>
  </si>
  <si>
    <t>CPA</t>
  </si>
  <si>
    <t>CP</t>
  </si>
  <si>
    <t>EUGENE HONORIEN</t>
  </si>
  <si>
    <t>CP TILLARD</t>
  </si>
  <si>
    <t>CP GUIBERT</t>
  </si>
  <si>
    <t>CP ANGELE</t>
  </si>
  <si>
    <t>JULES MINIDOQUE</t>
  </si>
  <si>
    <t>CPA LEFEVRE</t>
  </si>
  <si>
    <t>CPB LETARD</t>
  </si>
  <si>
    <t>CPC MARKOUR</t>
  </si>
  <si>
    <t>MOULIN A VENT</t>
  </si>
  <si>
    <t>CPB</t>
  </si>
  <si>
    <t>CP CE1 TOUITOU</t>
  </si>
  <si>
    <t>CP DEDOUBLE TSHEFU / ZAMOR</t>
  </si>
  <si>
    <t>ELVINA LIXEF</t>
  </si>
  <si>
    <t>LA RHUMERIE</t>
  </si>
  <si>
    <t>CPA ALFRE-BIRON</t>
  </si>
  <si>
    <t>CPB CLOVIS</t>
  </si>
  <si>
    <t>BELLONY</t>
  </si>
  <si>
    <t>CPB YEARWOOD</t>
  </si>
  <si>
    <t>CPC DELAR</t>
  </si>
  <si>
    <t>CPD</t>
  </si>
  <si>
    <t>LE LARIVOT</t>
  </si>
  <si>
    <t>CPB PAUL</t>
  </si>
  <si>
    <t>BALATA</t>
  </si>
  <si>
    <t>CPA EDWARD</t>
  </si>
  <si>
    <t>CPB NOSSIN</t>
  </si>
  <si>
    <t>CPA ARICAT</t>
  </si>
  <si>
    <t>CPC JOSEPH</t>
  </si>
  <si>
    <t>CPA BERNARD</t>
  </si>
  <si>
    <t>CPB DAGES</t>
  </si>
  <si>
    <t>CPC SALIOU</t>
  </si>
  <si>
    <t>JACQUES LONY</t>
  </si>
  <si>
    <t>CP JADFARD</t>
  </si>
  <si>
    <t>CP MAECHLER</t>
  </si>
  <si>
    <t>EDGARD GALLIOT</t>
  </si>
  <si>
    <t>CP PAUILLAC</t>
  </si>
  <si>
    <t>PARC LINDOR</t>
  </si>
  <si>
    <t>CP1</t>
  </si>
  <si>
    <t>CP2</t>
  </si>
  <si>
    <t>CP3</t>
  </si>
  <si>
    <t>CP4</t>
  </si>
  <si>
    <t>Circonscription REMIRE-MONTJOLY MATOURY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</si>
</sst>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C00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color theme="3"/>
      <name val="Arial"/>
      <family val="2"/>
    </font>
    <font>
      <b/>
      <sz val="16"/>
      <color theme="0"/>
      <name val="Arial"/>
      <family val="2"/>
    </font>
    <font>
      <i/>
      <sz val="20"/>
      <name val="Arial"/>
      <family val="2"/>
    </font>
    <font>
      <b/>
      <i/>
      <sz val="16"/>
      <color theme="3" tint="-0.249977111117893"/>
      <name val="Arial"/>
      <family val="2"/>
    </font>
    <font>
      <sz val="20"/>
      <name val="Bradley Hand ITC"/>
      <family val="4"/>
    </font>
    <font>
      <sz val="12"/>
      <color rgb="FFFF0000"/>
      <name val="Arial"/>
      <family val="2"/>
    </font>
    <font>
      <sz val="2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4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 style="thin">
        <color auto="1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219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0" xfId="0" applyFont="1" applyProtection="1"/>
    <xf numFmtId="0" fontId="0" fillId="0" borderId="1" xfId="0" applyBorder="1" applyProtection="1"/>
    <xf numFmtId="0" fontId="9" fillId="6" borderId="14" xfId="0" applyFont="1" applyFill="1" applyBorder="1" applyAlignment="1" applyProtection="1">
      <alignment horizontal="left"/>
    </xf>
    <xf numFmtId="0" fontId="0" fillId="0" borderId="0" xfId="0" applyBorder="1"/>
    <xf numFmtId="0" fontId="12" fillId="0" borderId="0" xfId="0" applyFont="1" applyBorder="1" applyAlignment="1"/>
    <xf numFmtId="0" fontId="7" fillId="0" borderId="0" xfId="0" applyFont="1" applyBorder="1"/>
    <xf numFmtId="0" fontId="0" fillId="0" borderId="0" xfId="0" applyBorder="1" applyAlignment="1"/>
    <xf numFmtId="17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17" fontId="12" fillId="0" borderId="0" xfId="0" applyNumberFormat="1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26" xfId="0" applyBorder="1"/>
    <xf numFmtId="0" fontId="12" fillId="0" borderId="0" xfId="0" applyFont="1" applyProtection="1"/>
    <xf numFmtId="0" fontId="12" fillId="2" borderId="1" xfId="0" applyFont="1" applyFill="1" applyBorder="1" applyProtection="1"/>
    <xf numFmtId="0" fontId="12" fillId="0" borderId="1" xfId="0" applyFont="1" applyBorder="1" applyProtection="1">
      <protection locked="0"/>
    </xf>
    <xf numFmtId="0" fontId="12" fillId="0" borderId="1" xfId="0" applyFont="1" applyBorder="1" applyProtection="1"/>
    <xf numFmtId="0" fontId="18" fillId="0" borderId="0" xfId="0" applyFont="1" applyProtection="1">
      <protection hidden="1"/>
    </xf>
    <xf numFmtId="0" fontId="18" fillId="0" borderId="0" xfId="0" applyFont="1" applyProtection="1"/>
    <xf numFmtId="0" fontId="0" fillId="0" borderId="0" xfId="0" applyProtection="1"/>
    <xf numFmtId="0" fontId="0" fillId="4" borderId="1" xfId="0" applyFill="1" applyBorder="1" applyProtection="1"/>
    <xf numFmtId="0" fontId="0" fillId="4" borderId="0" xfId="0" applyFill="1" applyProtection="1"/>
    <xf numFmtId="0" fontId="0" fillId="8" borderId="1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center"/>
    </xf>
    <xf numFmtId="0" fontId="0" fillId="8" borderId="44" xfId="0" applyFont="1" applyFill="1" applyBorder="1" applyProtection="1"/>
    <xf numFmtId="0" fontId="0" fillId="4" borderId="42" xfId="0" applyFill="1" applyBorder="1" applyProtection="1"/>
    <xf numFmtId="0" fontId="0" fillId="8" borderId="3" xfId="0" applyFont="1" applyFill="1" applyBorder="1" applyProtection="1"/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Protection="1"/>
    <xf numFmtId="49" fontId="0" fillId="0" borderId="0" xfId="0" applyNumberFormat="1" applyBorder="1" applyAlignment="1">
      <alignment horizontal="center"/>
    </xf>
    <xf numFmtId="0" fontId="16" fillId="0" borderId="0" xfId="0" applyFont="1" applyAlignment="1"/>
    <xf numFmtId="0" fontId="0" fillId="0" borderId="0" xfId="0" applyBorder="1" applyProtection="1"/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Protection="1"/>
    <xf numFmtId="0" fontId="0" fillId="8" borderId="1" xfId="0" applyFill="1" applyBorder="1" applyProtection="1"/>
    <xf numFmtId="0" fontId="2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Protection="1"/>
    <xf numFmtId="0" fontId="0" fillId="4" borderId="1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Protection="1"/>
    <xf numFmtId="0" fontId="7" fillId="0" borderId="0" xfId="0" applyFont="1" applyBorder="1" applyProtection="1"/>
    <xf numFmtId="0" fontId="7" fillId="4" borderId="0" xfId="0" applyFont="1" applyFill="1" applyProtection="1"/>
    <xf numFmtId="0" fontId="23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0" fillId="0" borderId="38" xfId="0" applyFill="1" applyBorder="1" applyAlignment="1">
      <alignment vertical="top"/>
    </xf>
    <xf numFmtId="164" fontId="4" fillId="0" borderId="2" xfId="0" applyNumberFormat="1" applyFont="1" applyBorder="1" applyProtection="1"/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16" xfId="0" applyFont="1" applyBorder="1" applyProtection="1"/>
    <xf numFmtId="0" fontId="0" fillId="0" borderId="15" xfId="0" applyBorder="1" applyAlignment="1">
      <alignment horizontal="center" vertical="center"/>
    </xf>
    <xf numFmtId="0" fontId="3" fillId="0" borderId="15" xfId="0" applyFont="1" applyBorder="1" applyProtection="1"/>
    <xf numFmtId="0" fontId="3" fillId="0" borderId="1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 textRotation="90"/>
    </xf>
    <xf numFmtId="0" fontId="0" fillId="3" borderId="3" xfId="0" applyFill="1" applyBorder="1" applyAlignment="1" applyProtection="1">
      <alignment horizontal="center" vertical="center" textRotation="90"/>
    </xf>
    <xf numFmtId="164" fontId="4" fillId="0" borderId="48" xfId="0" applyNumberFormat="1" applyFont="1" applyBorder="1" applyProtection="1"/>
    <xf numFmtId="0" fontId="0" fillId="4" borderId="50" xfId="0" applyFont="1" applyFill="1" applyBorder="1" applyProtection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4" borderId="0" xfId="0" applyFill="1" applyBorder="1" applyAlignment="1">
      <alignment vertical="center"/>
    </xf>
    <xf numFmtId="0" fontId="24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vertical="top" wrapText="1"/>
    </xf>
    <xf numFmtId="0" fontId="5" fillId="0" borderId="0" xfId="0" applyFont="1" applyProtection="1"/>
    <xf numFmtId="10" fontId="5" fillId="0" borderId="0" xfId="0" applyNumberFormat="1" applyFont="1" applyProtection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10" fontId="28" fillId="0" borderId="1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10" fontId="7" fillId="8" borderId="42" xfId="0" applyNumberFormat="1" applyFont="1" applyFill="1" applyBorder="1" applyProtection="1">
      <protection locked="0"/>
    </xf>
    <xf numFmtId="10" fontId="7" fillId="8" borderId="1" xfId="0" applyNumberFormat="1" applyFont="1" applyFill="1" applyBorder="1" applyProtection="1">
      <protection locked="0"/>
    </xf>
    <xf numFmtId="0" fontId="25" fillId="0" borderId="6" xfId="0" applyFont="1" applyBorder="1" applyAlignment="1" applyProtection="1">
      <alignment horizontal="right"/>
    </xf>
    <xf numFmtId="0" fontId="25" fillId="0" borderId="4" xfId="0" applyFont="1" applyBorder="1" applyAlignment="1" applyProtection="1">
      <alignment horizontal="right"/>
    </xf>
    <xf numFmtId="0" fontId="25" fillId="0" borderId="5" xfId="0" applyFont="1" applyBorder="1" applyAlignment="1" applyProtection="1">
      <alignment horizontal="right"/>
    </xf>
    <xf numFmtId="0" fontId="28" fillId="0" borderId="0" xfId="0" applyFont="1" applyBorder="1" applyAlignment="1">
      <alignment horizontal="center" vertical="center" wrapText="1"/>
    </xf>
    <xf numFmtId="10" fontId="28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0" fontId="28" fillId="0" borderId="0" xfId="0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 applyProtection="1">
      <alignment horizontal="right"/>
    </xf>
    <xf numFmtId="0" fontId="0" fillId="0" borderId="0" xfId="0" applyFill="1"/>
    <xf numFmtId="10" fontId="7" fillId="8" borderId="2" xfId="0" applyNumberFormat="1" applyFont="1" applyFill="1" applyBorder="1" applyProtection="1">
      <protection locked="0"/>
    </xf>
    <xf numFmtId="0" fontId="0" fillId="4" borderId="2" xfId="0" applyFont="1" applyFill="1" applyBorder="1" applyProtection="1"/>
    <xf numFmtId="0" fontId="0" fillId="0" borderId="2" xfId="0" applyBorder="1" applyProtection="1"/>
    <xf numFmtId="0" fontId="7" fillId="0" borderId="7" xfId="0" applyFont="1" applyBorder="1" applyProtection="1"/>
    <xf numFmtId="0" fontId="22" fillId="0" borderId="53" xfId="0" applyFont="1" applyBorder="1" applyAlignment="1" applyProtection="1">
      <alignment horizontal="center" vertical="center" textRotation="90" wrapText="1"/>
    </xf>
    <xf numFmtId="0" fontId="0" fillId="0" borderId="54" xfId="0" applyBorder="1" applyProtection="1"/>
    <xf numFmtId="10" fontId="7" fillId="8" borderId="56" xfId="0" applyNumberFormat="1" applyFont="1" applyFill="1" applyBorder="1" applyProtection="1">
      <protection locked="0"/>
    </xf>
    <xf numFmtId="10" fontId="0" fillId="0" borderId="0" xfId="0" applyNumberFormat="1" applyProtection="1"/>
    <xf numFmtId="0" fontId="7" fillId="8" borderId="55" xfId="0" applyNumberFormat="1" applyFont="1" applyFill="1" applyBorder="1" applyProtection="1">
      <protection locked="0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3" fillId="5" borderId="25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horizontal="center" vertical="top"/>
    </xf>
    <xf numFmtId="0" fontId="25" fillId="5" borderId="0" xfId="0" applyFont="1" applyFill="1" applyBorder="1" applyAlignment="1">
      <alignment horizontal="left" vertical="top" wrapText="1"/>
    </xf>
    <xf numFmtId="0" fontId="25" fillId="5" borderId="0" xfId="0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/>
    </xf>
    <xf numFmtId="0" fontId="0" fillId="0" borderId="0" xfId="0" applyAlignment="1"/>
    <xf numFmtId="0" fontId="25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/>
    </xf>
    <xf numFmtId="17" fontId="2" fillId="0" borderId="0" xfId="0" applyNumberFormat="1" applyFont="1" applyBorder="1" applyAlignment="1"/>
    <xf numFmtId="0" fontId="2" fillId="0" borderId="0" xfId="0" applyFont="1" applyBorder="1" applyAlignment="1"/>
    <xf numFmtId="0" fontId="16" fillId="0" borderId="0" xfId="0" applyFont="1" applyAlignment="1"/>
    <xf numFmtId="0" fontId="2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17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17" fontId="25" fillId="0" borderId="0" xfId="0" applyNumberFormat="1" applyFont="1" applyFill="1" applyBorder="1" applyAlignment="1">
      <alignment vertical="center" wrapText="1"/>
    </xf>
    <xf numFmtId="0" fontId="1" fillId="6" borderId="12" xfId="0" applyFont="1" applyFill="1" applyBorder="1" applyAlignment="1" applyProtection="1">
      <alignment horizontal="right"/>
    </xf>
    <xf numFmtId="0" fontId="0" fillId="6" borderId="13" xfId="0" applyFill="1" applyBorder="1" applyAlignment="1" applyProtection="1">
      <alignment horizontal="right"/>
    </xf>
    <xf numFmtId="0" fontId="17" fillId="0" borderId="1" xfId="0" applyFont="1" applyBorder="1" applyAlignment="1" applyProtection="1"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 textRotation="255"/>
    </xf>
    <xf numFmtId="0" fontId="0" fillId="3" borderId="2" xfId="0" applyFill="1" applyBorder="1" applyAlignment="1" applyProtection="1">
      <alignment horizontal="center" vertical="center" textRotation="90"/>
    </xf>
    <xf numFmtId="0" fontId="0" fillId="3" borderId="45" xfId="0" applyFill="1" applyBorder="1" applyAlignment="1" applyProtection="1">
      <alignment horizontal="center" vertical="center" textRotation="90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textRotation="90" wrapText="1"/>
    </xf>
    <xf numFmtId="0" fontId="22" fillId="0" borderId="7" xfId="0" applyFont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5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wrapText="1"/>
    </xf>
    <xf numFmtId="0" fontId="4" fillId="0" borderId="35" xfId="0" applyFont="1" applyBorder="1" applyAlignment="1" applyProtection="1">
      <alignment horizontal="justify" vertical="justify" wrapText="1"/>
    </xf>
    <xf numFmtId="0" fontId="6" fillId="0" borderId="33" xfId="0" applyFont="1" applyBorder="1" applyAlignment="1" applyProtection="1">
      <alignment horizontal="justify" vertical="justify" wrapText="1"/>
    </xf>
    <xf numFmtId="0" fontId="6" fillId="0" borderId="34" xfId="0" applyFont="1" applyBorder="1" applyAlignment="1" applyProtection="1">
      <alignment horizontal="justify" vertical="justify" wrapText="1"/>
    </xf>
    <xf numFmtId="0" fontId="19" fillId="0" borderId="39" xfId="0" applyFont="1" applyBorder="1" applyAlignment="1" applyProtection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7" fillId="9" borderId="2" xfId="0" applyFont="1" applyFill="1" applyBorder="1" applyAlignment="1" applyProtection="1">
      <alignment horizontal="center" textRotation="90"/>
    </xf>
    <xf numFmtId="0" fontId="0" fillId="9" borderId="45" xfId="0" applyFill="1" applyBorder="1" applyAlignment="1">
      <alignment horizontal="center" textRotation="90"/>
    </xf>
    <xf numFmtId="0" fontId="17" fillId="7" borderId="11" xfId="0" applyFont="1" applyFill="1" applyBorder="1" applyAlignment="1" applyProtection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7" fillId="7" borderId="0" xfId="0" applyFont="1" applyFill="1" applyBorder="1" applyAlignment="1" applyProtection="1">
      <alignment horizontal="left"/>
    </xf>
    <xf numFmtId="0" fontId="17" fillId="7" borderId="9" xfId="0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7" fillId="7" borderId="46" xfId="0" applyFont="1" applyFill="1" applyBorder="1" applyAlignment="1" applyProtection="1">
      <alignment horizontal="left"/>
    </xf>
    <xf numFmtId="0" fontId="7" fillId="0" borderId="4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0" fillId="0" borderId="41" xfId="0" applyFont="1" applyBorder="1" applyAlignment="1" applyProtection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3" fillId="2" borderId="35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3" fillId="2" borderId="5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28" fillId="0" borderId="34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textRotation="255"/>
    </xf>
    <xf numFmtId="0" fontId="28" fillId="0" borderId="7" xfId="0" applyFont="1" applyBorder="1" applyAlignment="1">
      <alignment horizontal="center" vertical="center" textRotation="255"/>
    </xf>
    <xf numFmtId="0" fontId="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0" fontId="2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10" fontId="28" fillId="0" borderId="2" xfId="0" applyNumberFormat="1" applyFont="1" applyFill="1" applyBorder="1" applyAlignment="1">
      <alignment horizontal="center" vertical="center"/>
    </xf>
    <xf numFmtId="10" fontId="28" fillId="0" borderId="3" xfId="0" applyNumberFormat="1" applyFont="1" applyFill="1" applyBorder="1" applyAlignment="1">
      <alignment horizontal="center" vertical="center"/>
    </xf>
    <xf numFmtId="10" fontId="28" fillId="0" borderId="2" xfId="0" applyNumberFormat="1" applyFont="1" applyBorder="1" applyAlignment="1">
      <alignment horizontal="center" vertical="center"/>
    </xf>
    <xf numFmtId="10" fontId="28" fillId="0" borderId="7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4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  <a:r>
              <a:rPr lang="en-US" baseline="0"/>
              <a:t> CP Français</a:t>
            </a:r>
            <a:endParaRPr lang="en-US"/>
          </a:p>
        </c:rich>
      </c:tx>
      <c:layout>
        <c:manualLayout>
          <c:xMode val="edge"/>
          <c:yMode val="edge"/>
          <c:x val="0.41923082099944609"/>
          <c:y val="2.0408163265306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781766526496017"/>
          <c:y val="0.2263514676103939"/>
          <c:w val="0.47127028476279176"/>
          <c:h val="0.69111375195453528"/>
        </c:manualLayout>
      </c:layout>
      <c:radarChart>
        <c:radarStyle val="marker"/>
        <c:varyColors val="0"/>
        <c:ser>
          <c:idx val="0"/>
          <c:order val="0"/>
          <c:tx>
            <c:strRef>
              <c:f>'Analyse Circo'!$M$4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Circo'!$L$5:$L$18</c15:sqref>
                  </c15:fullRef>
                </c:ext>
              </c:extLst>
              <c:f>('Analyse Circo'!$L$5:$L$6,'Analyse Circo'!$L$8,'Analyse Circo'!$L$12:$L$13,'Analyse Circo'!$L$15:$L$17)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Circo'!$M$5:$M$18</c15:sqref>
                  </c15:fullRef>
                </c:ext>
              </c:extLst>
              <c:f>('Analyse Circo'!$M$5:$M$6,'Analyse Circo'!$M$8,'Analyse Circo'!$M$12:$M$13,'Analyse Circo'!$M$15:$M$17)</c:f>
              <c:numCache>
                <c:formatCode>0.00%</c:formatCode>
                <c:ptCount val="8"/>
                <c:pt idx="0">
                  <c:v>0.54304446872683587</c:v>
                </c:pt>
                <c:pt idx="1">
                  <c:v>0.44619909506883015</c:v>
                </c:pt>
                <c:pt idx="2">
                  <c:v>0.52477324301939332</c:v>
                </c:pt>
                <c:pt idx="3">
                  <c:v>0.59608349545042816</c:v>
                </c:pt>
                <c:pt idx="4">
                  <c:v>0.59320824502465119</c:v>
                </c:pt>
                <c:pt idx="5">
                  <c:v>0.43804107856842228</c:v>
                </c:pt>
                <c:pt idx="6">
                  <c:v>0.1816168098394661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56C-9494-79A1B0E6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7488"/>
        <c:axId val="733938608"/>
      </c:radarChart>
      <c:catAx>
        <c:axId val="7339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8608"/>
        <c:crosses val="autoZero"/>
        <c:auto val="1"/>
        <c:lblAlgn val="ctr"/>
        <c:lblOffset val="100"/>
        <c:noMultiLvlLbl val="0"/>
      </c:catAx>
      <c:valAx>
        <c:axId val="7339386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Circo'!$J$37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Circo'!$J$38:$J$46</c:f>
              <c:numCache>
                <c:formatCode>0.00%</c:formatCode>
                <c:ptCount val="9"/>
                <c:pt idx="0">
                  <c:v>0.73583265692640698</c:v>
                </c:pt>
                <c:pt idx="1">
                  <c:v>0.56814236111111116</c:v>
                </c:pt>
                <c:pt idx="2">
                  <c:v>0.47392939814814811</c:v>
                </c:pt>
                <c:pt idx="3">
                  <c:v>0.55804398148148138</c:v>
                </c:pt>
                <c:pt idx="4">
                  <c:v>0.62725694444444446</c:v>
                </c:pt>
                <c:pt idx="5">
                  <c:v>0.51927083333333335</c:v>
                </c:pt>
                <c:pt idx="6">
                  <c:v>0.35197482638888888</c:v>
                </c:pt>
                <c:pt idx="7">
                  <c:v>0.42392939814814817</c:v>
                </c:pt>
                <c:pt idx="8">
                  <c:v>0.53448000163843523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9-4480-A717-8866326C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4688"/>
        <c:axId val="733946448"/>
      </c:radarChart>
      <c:catAx>
        <c:axId val="73393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6448"/>
        <c:crosses val="autoZero"/>
        <c:auto val="1"/>
        <c:lblAlgn val="ctr"/>
        <c:lblOffset val="100"/>
        <c:noMultiLvlLbl val="0"/>
      </c:catAx>
      <c:valAx>
        <c:axId val="733946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 CP 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Circo'!$J$4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Circo'!$J$5:$J$18</c:f>
              <c:numCache>
                <c:formatCode>0.00%</c:formatCode>
                <c:ptCount val="14"/>
                <c:pt idx="0">
                  <c:v>0.54304446872683587</c:v>
                </c:pt>
                <c:pt idx="1">
                  <c:v>0.36362126620108959</c:v>
                </c:pt>
                <c:pt idx="2">
                  <c:v>0.52877692393657072</c:v>
                </c:pt>
                <c:pt idx="3">
                  <c:v>0.69094261634852649</c:v>
                </c:pt>
                <c:pt idx="4">
                  <c:v>0.55294481189352107</c:v>
                </c:pt>
                <c:pt idx="5">
                  <c:v>0.46987753726119896</c:v>
                </c:pt>
                <c:pt idx="6">
                  <c:v>0.53318720329589897</c:v>
                </c:pt>
                <c:pt idx="7">
                  <c:v>0.59608349545042816</c:v>
                </c:pt>
                <c:pt idx="8">
                  <c:v>0.56810991236772468</c:v>
                </c:pt>
                <c:pt idx="9">
                  <c:v>0.61830657768157771</c:v>
                </c:pt>
                <c:pt idx="10">
                  <c:v>0.43804107856842228</c:v>
                </c:pt>
                <c:pt idx="11">
                  <c:v>0.1816168098394661</c:v>
                </c:pt>
                <c:pt idx="12">
                  <c:v>0.45482096354166662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1-495C-8558-02F86A71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47568"/>
        <c:axId val="221219744"/>
      </c:radarChart>
      <c:catAx>
        <c:axId val="7339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19744"/>
        <c:crosses val="autoZero"/>
        <c:auto val="1"/>
        <c:lblAlgn val="ctr"/>
        <c:lblOffset val="100"/>
        <c:noMultiLvlLbl val="0"/>
      </c:catAx>
      <c:valAx>
        <c:axId val="2212197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7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Circo'!$M$37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Circo'!$L$38:$L$46</c15:sqref>
                  </c15:fullRef>
                </c:ext>
              </c:extLst>
              <c:f>('Analyse Circo'!$L$38:$L$39,'Analyse Circo'!$L$43:$L$45)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Circo'!$M$38:$M$46</c15:sqref>
                  </c15:fullRef>
                </c:ext>
              </c:extLst>
              <c:f>('Analyse Circo'!$M$38:$M$39,'Analyse Circo'!$M$43:$M$45)</c:f>
              <c:numCache>
                <c:formatCode>0.00%</c:formatCode>
                <c:ptCount val="5"/>
                <c:pt idx="0">
                  <c:v>0.73583265692640698</c:v>
                </c:pt>
                <c:pt idx="1">
                  <c:v>0.53641493055555545</c:v>
                </c:pt>
                <c:pt idx="2">
                  <c:v>0.51927083333333335</c:v>
                </c:pt>
                <c:pt idx="3">
                  <c:v>0.35197482638888888</c:v>
                </c:pt>
                <c:pt idx="4">
                  <c:v>0.48710117157116933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6-4AED-973B-F30A466C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93424"/>
        <c:axId val="219006128"/>
      </c:radarChart>
      <c:catAx>
        <c:axId val="21929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006128"/>
        <c:crosses val="autoZero"/>
        <c:auto val="1"/>
        <c:lblAlgn val="ctr"/>
        <c:lblOffset val="100"/>
        <c:noMultiLvlLbl val="0"/>
      </c:catAx>
      <c:valAx>
        <c:axId val="219006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29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152400</xdr:rowOff>
    </xdr:from>
    <xdr:to>
      <xdr:col>9</xdr:col>
      <xdr:colOff>752101</xdr:colOff>
      <xdr:row>10</xdr:row>
      <xdr:rowOff>57075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714500"/>
          <a:ext cx="2990476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38100</xdr:rowOff>
    </xdr:from>
    <xdr:to>
      <xdr:col>6</xdr:col>
      <xdr:colOff>361439</xdr:colOff>
      <xdr:row>37</xdr:row>
      <xdr:rowOff>114098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10582275"/>
          <a:ext cx="4085714" cy="1619048"/>
        </a:xfrm>
        <a:prstGeom prst="rect">
          <a:avLst/>
        </a:prstGeom>
      </xdr:spPr>
    </xdr:pic>
    <xdr:clientData/>
  </xdr:twoCellAnchor>
  <xdr:twoCellAnchor>
    <xdr:from>
      <xdr:col>6</xdr:col>
      <xdr:colOff>523875</xdr:colOff>
      <xdr:row>9</xdr:row>
      <xdr:rowOff>405765</xdr:rowOff>
    </xdr:from>
    <xdr:to>
      <xdr:col>7</xdr:col>
      <xdr:colOff>750570</xdr:colOff>
      <xdr:row>11</xdr:row>
      <xdr:rowOff>97155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67250" y="2129790"/>
          <a:ext cx="1026795" cy="3867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268605</xdr:colOff>
      <xdr:row>9</xdr:row>
      <xdr:rowOff>400050</xdr:rowOff>
    </xdr:from>
    <xdr:to>
      <xdr:col>8</xdr:col>
      <xdr:colOff>154305</xdr:colOff>
      <xdr:row>11</xdr:row>
      <xdr:rowOff>41910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12080" y="2124075"/>
          <a:ext cx="685800" cy="33718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87631</xdr:colOff>
      <xdr:row>9</xdr:row>
      <xdr:rowOff>405765</xdr:rowOff>
    </xdr:from>
    <xdr:to>
      <xdr:col>8</xdr:col>
      <xdr:colOff>384810</xdr:colOff>
      <xdr:row>11</xdr:row>
      <xdr:rowOff>81915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831206" y="2129790"/>
          <a:ext cx="297179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346220</xdr:colOff>
      <xdr:row>30</xdr:row>
      <xdr:rowOff>262392</xdr:rowOff>
    </xdr:from>
    <xdr:to>
      <xdr:col>4</xdr:col>
      <xdr:colOff>549637</xdr:colOff>
      <xdr:row>32</xdr:row>
      <xdr:rowOff>451185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8399154">
          <a:off x="2553807" y="10456355"/>
          <a:ext cx="874593" cy="203417"/>
        </a:xfrm>
        <a:prstGeom prst="notchedRightArrow">
          <a:avLst>
            <a:gd name="adj1" fmla="val 50000"/>
            <a:gd name="adj2" fmla="val 5654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693420</xdr:colOff>
      <xdr:row>17</xdr:row>
      <xdr:rowOff>1463040</xdr:rowOff>
    </xdr:from>
    <xdr:to>
      <xdr:col>7</xdr:col>
      <xdr:colOff>320040</xdr:colOff>
      <xdr:row>17</xdr:row>
      <xdr:rowOff>1463040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038600" y="6080760"/>
          <a:ext cx="122682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17</xdr:row>
      <xdr:rowOff>1228725</xdr:rowOff>
    </xdr:from>
    <xdr:to>
      <xdr:col>10</xdr:col>
      <xdr:colOff>333375</xdr:colOff>
      <xdr:row>17</xdr:row>
      <xdr:rowOff>1236345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6711315" y="5114925"/>
          <a:ext cx="965835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21</xdr:row>
      <xdr:rowOff>133350</xdr:rowOff>
    </xdr:from>
    <xdr:to>
      <xdr:col>4</xdr:col>
      <xdr:colOff>352425</xdr:colOff>
      <xdr:row>21</xdr:row>
      <xdr:rowOff>135255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2333625" y="7429500"/>
          <a:ext cx="561975" cy="1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</xdr:colOff>
      <xdr:row>18</xdr:row>
      <xdr:rowOff>335280</xdr:rowOff>
    </xdr:from>
    <xdr:to>
      <xdr:col>11</xdr:col>
      <xdr:colOff>38100</xdr:colOff>
      <xdr:row>20</xdr:row>
      <xdr:rowOff>38100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17626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365760</xdr:colOff>
      <xdr:row>18</xdr:row>
      <xdr:rowOff>335280</xdr:rowOff>
    </xdr:from>
    <xdr:to>
      <xdr:col>11</xdr:col>
      <xdr:colOff>373380</xdr:colOff>
      <xdr:row>20</xdr:row>
      <xdr:rowOff>38100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851154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676275</xdr:colOff>
      <xdr:row>17</xdr:row>
      <xdr:rowOff>276224</xdr:rowOff>
    </xdr:from>
    <xdr:to>
      <xdr:col>8</xdr:col>
      <xdr:colOff>657127</xdr:colOff>
      <xdr:row>17</xdr:row>
      <xdr:rowOff>1868453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3327"/>
        <a:stretch/>
      </xdr:blipFill>
      <xdr:spPr>
        <a:xfrm>
          <a:off x="5619750" y="4162424"/>
          <a:ext cx="780952" cy="1592229"/>
        </a:xfrm>
        <a:prstGeom prst="rect">
          <a:avLst/>
        </a:prstGeom>
      </xdr:spPr>
    </xdr:pic>
    <xdr:clientData/>
  </xdr:twoCellAnchor>
  <xdr:twoCellAnchor editAs="oneCell">
    <xdr:from>
      <xdr:col>10</xdr:col>
      <xdr:colOff>501181</xdr:colOff>
      <xdr:row>16</xdr:row>
      <xdr:rowOff>142874</xdr:rowOff>
    </xdr:from>
    <xdr:to>
      <xdr:col>12</xdr:col>
      <xdr:colOff>411156</xdr:colOff>
      <xdr:row>18</xdr:row>
      <xdr:rowOff>16696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4956" y="3867149"/>
          <a:ext cx="1510175" cy="209314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9</xdr:row>
      <xdr:rowOff>361950</xdr:rowOff>
    </xdr:from>
    <xdr:to>
      <xdr:col>9</xdr:col>
      <xdr:colOff>171451</xdr:colOff>
      <xdr:row>11</xdr:row>
      <xdr:rowOff>104775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6276975" y="2085975"/>
          <a:ext cx="438151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228601</xdr:colOff>
      <xdr:row>20</xdr:row>
      <xdr:rowOff>209551</xdr:rowOff>
    </xdr:from>
    <xdr:to>
      <xdr:col>11</xdr:col>
      <xdr:colOff>723901</xdr:colOff>
      <xdr:row>21</xdr:row>
      <xdr:rowOff>865317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72276" y="6953251"/>
          <a:ext cx="2095500" cy="1208216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20</xdr:row>
      <xdr:rowOff>9524</xdr:rowOff>
    </xdr:from>
    <xdr:to>
      <xdr:col>5</xdr:col>
      <xdr:colOff>618930</xdr:colOff>
      <xdr:row>21</xdr:row>
      <xdr:rowOff>914035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0" y="6753224"/>
          <a:ext cx="780855" cy="1456961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25</xdr:row>
      <xdr:rowOff>161924</xdr:rowOff>
    </xdr:from>
    <xdr:to>
      <xdr:col>5</xdr:col>
      <xdr:colOff>666750</xdr:colOff>
      <xdr:row>30</xdr:row>
      <xdr:rowOff>333375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05050" y="8991599"/>
          <a:ext cx="1704975" cy="120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En cliquant dans la case indiquée, vous pourrez avoir les</a:t>
          </a:r>
          <a:r>
            <a:rPr lang="fr-FR" sz="1100" baseline="0"/>
            <a:t> résultats pour la circonscription (premier choix, bien remonter l'ascenseur) ou par école.</a:t>
          </a:r>
          <a:endParaRPr lang="fr-FR" sz="1100"/>
        </a:p>
      </xdr:txBody>
    </xdr:sp>
    <xdr:clientData/>
  </xdr:twoCellAnchor>
  <xdr:twoCellAnchor editAs="oneCell">
    <xdr:from>
      <xdr:col>7</xdr:col>
      <xdr:colOff>7029</xdr:colOff>
      <xdr:row>25</xdr:row>
      <xdr:rowOff>133350</xdr:rowOff>
    </xdr:from>
    <xdr:to>
      <xdr:col>12</xdr:col>
      <xdr:colOff>627805</xdr:colOff>
      <xdr:row>37</xdr:row>
      <xdr:rowOff>104184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0504" y="8963025"/>
          <a:ext cx="4621276" cy="3228384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17</xdr:row>
      <xdr:rowOff>495300</xdr:rowOff>
    </xdr:from>
    <xdr:to>
      <xdr:col>7</xdr:col>
      <xdr:colOff>542925</xdr:colOff>
      <xdr:row>17</xdr:row>
      <xdr:rowOff>1371600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448" t="14117" r="22886" b="17527"/>
        <a:stretch/>
      </xdr:blipFill>
      <xdr:spPr>
        <a:xfrm>
          <a:off x="4210050" y="4381500"/>
          <a:ext cx="127635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19</xdr:row>
      <xdr:rowOff>28575</xdr:rowOff>
    </xdr:from>
    <xdr:to>
      <xdr:col>12</xdr:col>
      <xdr:colOff>523875</xdr:colOff>
      <xdr:row>32</xdr:row>
      <xdr:rowOff>104775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46</xdr:row>
      <xdr:rowOff>158115</xdr:rowOff>
    </xdr:from>
    <xdr:to>
      <xdr:col>6</xdr:col>
      <xdr:colOff>7620</xdr:colOff>
      <xdr:row>67</xdr:row>
      <xdr:rowOff>135255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571500</xdr:colOff>
      <xdr:row>2</xdr:row>
      <xdr:rowOff>95250</xdr:rowOff>
    </xdr:from>
    <xdr:to>
      <xdr:col>3</xdr:col>
      <xdr:colOff>619126</xdr:colOff>
      <xdr:row>2</xdr:row>
      <xdr:rowOff>95251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 flipV="1">
          <a:off x="2095500" y="419100"/>
          <a:ext cx="809626" cy="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18</xdr:row>
      <xdr:rowOff>233362</xdr:rowOff>
    </xdr:from>
    <xdr:to>
      <xdr:col>6</xdr:col>
      <xdr:colOff>638175</xdr:colOff>
      <xdr:row>32</xdr:row>
      <xdr:rowOff>123826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9524</xdr:colOff>
      <xdr:row>47</xdr:row>
      <xdr:rowOff>4761</xdr:rowOff>
    </xdr:from>
    <xdr:to>
      <xdr:col>13</xdr:col>
      <xdr:colOff>28574</xdr:colOff>
      <xdr:row>67</xdr:row>
      <xdr:rowOff>123824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NE/Desktop/TRAVAIL%202017%202018/EVALUATION%20CP/EVAL%20CP%2012092017/Copie%20de%20Eval%20CP%20analyse%20el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lasse"/>
      <sheetName val="Saisie"/>
      <sheetName val="Analyse Eleve"/>
      <sheetName val="listes"/>
    </sheetNames>
    <sheetDataSet>
      <sheetData sheetId="0"/>
      <sheetData sheetId="1">
        <row r="10">
          <cell r="E10" t="str">
            <v>Steve BLAZEK</v>
          </cell>
        </row>
        <row r="11">
          <cell r="E11" t="str">
            <v>Elliot gre</v>
          </cell>
        </row>
        <row r="12">
          <cell r="E12" t="str">
            <v xml:space="preserve"> </v>
          </cell>
        </row>
        <row r="13">
          <cell r="E13" t="str">
            <v xml:space="preserve"> </v>
          </cell>
        </row>
        <row r="14">
          <cell r="E14" t="str">
            <v xml:space="preserve"> </v>
          </cell>
        </row>
        <row r="15">
          <cell r="E15" t="str">
            <v xml:space="preserve"> </v>
          </cell>
        </row>
        <row r="16">
          <cell r="E16" t="str">
            <v xml:space="preserve"> </v>
          </cell>
        </row>
        <row r="17">
          <cell r="E17" t="str">
            <v xml:space="preserve"> </v>
          </cell>
        </row>
        <row r="18">
          <cell r="E18" t="str">
            <v xml:space="preserve"> </v>
          </cell>
        </row>
        <row r="19">
          <cell r="E19" t="str">
            <v xml:space="preserve"> </v>
          </cell>
        </row>
        <row r="20">
          <cell r="E20" t="str">
            <v xml:space="preserve"> </v>
          </cell>
        </row>
        <row r="21">
          <cell r="E21" t="str">
            <v xml:space="preserve"> </v>
          </cell>
        </row>
        <row r="22">
          <cell r="E22" t="str">
            <v xml:space="preserve"> </v>
          </cell>
        </row>
        <row r="23">
          <cell r="E23" t="str">
            <v xml:space="preserve"> </v>
          </cell>
        </row>
        <row r="24">
          <cell r="E24" t="str">
            <v xml:space="preserve"> </v>
          </cell>
        </row>
        <row r="25">
          <cell r="E25" t="str">
            <v xml:space="preserve"> </v>
          </cell>
        </row>
        <row r="26">
          <cell r="E26" t="str">
            <v xml:space="preserve"> </v>
          </cell>
        </row>
        <row r="27">
          <cell r="E27" t="str">
            <v xml:space="preserve"> </v>
          </cell>
        </row>
        <row r="28">
          <cell r="E28" t="str">
            <v xml:space="preserve"> </v>
          </cell>
        </row>
        <row r="29">
          <cell r="E29" t="str">
            <v xml:space="preserve"> </v>
          </cell>
        </row>
        <row r="30">
          <cell r="E30" t="str">
            <v xml:space="preserve"> </v>
          </cell>
        </row>
        <row r="31">
          <cell r="E31" t="str">
            <v xml:space="preserve"> </v>
          </cell>
        </row>
        <row r="32">
          <cell r="E32" t="str">
            <v xml:space="preserve"> </v>
          </cell>
        </row>
        <row r="33">
          <cell r="E33" t="str">
            <v xml:space="preserve"> </v>
          </cell>
        </row>
        <row r="34">
          <cell r="E34" t="str">
            <v xml:space="preserve"> </v>
          </cell>
        </row>
        <row r="35">
          <cell r="E35" t="str">
            <v xml:space="preserve"> </v>
          </cell>
        </row>
        <row r="36">
          <cell r="E36" t="str">
            <v xml:space="preserve"> </v>
          </cell>
        </row>
        <row r="37">
          <cell r="E37" t="str">
            <v xml:space="preserve"> </v>
          </cell>
        </row>
        <row r="38">
          <cell r="E38" t="str">
            <v xml:space="preserve"> </v>
          </cell>
        </row>
      </sheetData>
      <sheetData sheetId="2">
        <row r="43">
          <cell r="D43">
            <v>0.75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47"/>
  <sheetViews>
    <sheetView showGridLines="0" showWhiteSpace="0" view="pageLayout" zoomScaleNormal="53" zoomScaleSheetLayoutView="100" workbookViewId="0">
      <selection activeCell="L10" sqref="L10"/>
    </sheetView>
  </sheetViews>
  <sheetFormatPr baseColWidth="10" defaultColWidth="11.42578125" defaultRowHeight="12.75" x14ac:dyDescent="0.2"/>
  <cols>
    <col min="1" max="2" width="4.85546875" customWidth="1"/>
    <col min="3" max="3" width="15.140625" bestFit="1" customWidth="1"/>
  </cols>
  <sheetData>
    <row r="1" spans="1:13" ht="9.75" customHeight="1" x14ac:dyDescent="0.2"/>
    <row r="2" spans="1:13" ht="26.25" customHeight="1" x14ac:dyDescent="0.4">
      <c r="A2" s="130" t="s">
        <v>97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20.25" hidden="1" x14ac:dyDescent="0.3">
      <c r="B3" s="136"/>
      <c r="C3" s="136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0.25" x14ac:dyDescent="0.3">
      <c r="B4" s="49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3.5" thickBot="1" x14ac:dyDescent="0.25">
      <c r="B5" s="2"/>
    </row>
    <row r="6" spans="1:13" ht="21.75" thickTop="1" thickBot="1" x14ac:dyDescent="0.25">
      <c r="B6" s="126">
        <v>1</v>
      </c>
      <c r="C6" s="12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3.5" thickTop="1" x14ac:dyDescent="0.2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13" ht="18" x14ac:dyDescent="0.25">
      <c r="B8" s="22"/>
      <c r="C8" s="134" t="s">
        <v>56</v>
      </c>
      <c r="D8" s="135"/>
      <c r="E8" s="135"/>
      <c r="F8" s="135"/>
      <c r="G8" s="135"/>
      <c r="H8" s="135"/>
      <c r="I8" s="135"/>
      <c r="J8" s="135"/>
      <c r="K8" s="131"/>
      <c r="L8" s="6"/>
      <c r="M8" s="23"/>
    </row>
    <row r="9" spans="1:13" x14ac:dyDescent="0.2">
      <c r="B9" s="22"/>
      <c r="C9" s="10"/>
      <c r="D9" s="9"/>
      <c r="E9" s="9"/>
      <c r="F9" s="9"/>
      <c r="G9" s="9"/>
      <c r="H9" s="9"/>
      <c r="I9" s="9"/>
      <c r="J9" s="9"/>
      <c r="K9" s="6"/>
      <c r="L9" s="6"/>
      <c r="M9" s="23"/>
    </row>
    <row r="10" spans="1:13" ht="42" customHeight="1" x14ac:dyDescent="0.2">
      <c r="B10" s="22"/>
      <c r="C10" s="132" t="s">
        <v>0</v>
      </c>
      <c r="D10" s="133"/>
      <c r="E10" s="133"/>
      <c r="F10" s="133"/>
      <c r="G10" s="11"/>
      <c r="H10" s="11"/>
      <c r="I10" s="11"/>
      <c r="J10" s="11"/>
      <c r="K10" s="6"/>
      <c r="L10" s="6"/>
      <c r="M10" s="23"/>
    </row>
    <row r="11" spans="1:13" x14ac:dyDescent="0.2">
      <c r="B11" s="22"/>
      <c r="C11" s="133"/>
      <c r="D11" s="133"/>
      <c r="E11" s="133"/>
      <c r="F11" s="133"/>
      <c r="G11" s="11"/>
      <c r="H11" s="11"/>
      <c r="I11" s="11"/>
      <c r="J11" s="11"/>
      <c r="K11" s="6"/>
      <c r="L11" s="6"/>
      <c r="M11" s="23"/>
    </row>
    <row r="12" spans="1:13" ht="18" customHeight="1" x14ac:dyDescent="0.2">
      <c r="B12" s="22"/>
      <c r="C12" s="133"/>
      <c r="D12" s="133"/>
      <c r="E12" s="133"/>
      <c r="F12" s="133"/>
      <c r="G12" s="11"/>
      <c r="H12" s="11"/>
      <c r="I12" s="11"/>
      <c r="J12" s="11"/>
      <c r="K12" s="6"/>
      <c r="L12" s="6"/>
      <c r="M12" s="23"/>
    </row>
    <row r="13" spans="1:13" ht="33" customHeight="1" x14ac:dyDescent="0.2">
      <c r="B13" s="22"/>
      <c r="C13" s="86"/>
      <c r="D13" s="86"/>
      <c r="E13" s="86"/>
      <c r="F13" s="86"/>
      <c r="G13" s="11"/>
      <c r="H13" s="11"/>
      <c r="I13" s="87" t="s">
        <v>10</v>
      </c>
      <c r="J13" s="11"/>
      <c r="K13" s="6"/>
      <c r="L13" s="6"/>
      <c r="M13" s="23"/>
    </row>
    <row r="14" spans="1:13" ht="13.15" customHeight="1" x14ac:dyDescent="0.2">
      <c r="B14" s="22"/>
      <c r="C14" s="128" t="s">
        <v>55</v>
      </c>
      <c r="D14" s="128"/>
      <c r="E14" s="128"/>
      <c r="F14" s="128"/>
      <c r="G14" s="128"/>
      <c r="H14" s="128"/>
      <c r="I14" s="128"/>
      <c r="J14" s="128"/>
      <c r="K14" s="128"/>
      <c r="L14" s="128"/>
      <c r="M14" s="23"/>
    </row>
    <row r="15" spans="1:13" x14ac:dyDescent="0.2">
      <c r="B15" s="22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23"/>
    </row>
    <row r="16" spans="1:13" ht="26.45" customHeight="1" x14ac:dyDescent="0.2">
      <c r="B16" s="2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23"/>
    </row>
    <row r="17" spans="2:13" x14ac:dyDescent="0.2">
      <c r="B17" s="22"/>
      <c r="C17" s="8"/>
      <c r="D17" s="6"/>
      <c r="E17" s="6"/>
      <c r="F17" s="6"/>
      <c r="G17" s="6"/>
      <c r="H17" s="6"/>
      <c r="I17" s="6"/>
      <c r="J17" s="6"/>
      <c r="K17" s="6"/>
      <c r="L17" s="6"/>
      <c r="M17" s="23"/>
    </row>
    <row r="18" spans="2:13" ht="162" customHeight="1" x14ac:dyDescent="0.2">
      <c r="B18" s="22"/>
      <c r="C18" s="128" t="s">
        <v>96</v>
      </c>
      <c r="D18" s="128"/>
      <c r="E18" s="128"/>
      <c r="F18" s="128"/>
      <c r="G18" s="6" t="s">
        <v>95</v>
      </c>
      <c r="H18" s="124"/>
      <c r="I18" s="125"/>
      <c r="J18" s="6"/>
      <c r="K18" s="6"/>
      <c r="L18" s="6"/>
      <c r="M18" s="23"/>
    </row>
    <row r="19" spans="2:13" ht="42.6" customHeight="1" x14ac:dyDescent="0.2">
      <c r="B19" s="22"/>
      <c r="C19" s="88"/>
      <c r="D19" s="88"/>
      <c r="E19" s="88"/>
      <c r="F19" s="88"/>
      <c r="G19" s="6"/>
      <c r="H19" s="84"/>
      <c r="I19" s="85"/>
      <c r="J19" s="6"/>
      <c r="K19" s="6"/>
      <c r="L19" s="6"/>
      <c r="M19" s="23"/>
    </row>
    <row r="20" spans="2:13" ht="21" customHeight="1" x14ac:dyDescent="0.2">
      <c r="B20" s="22"/>
      <c r="C20" s="129" t="s">
        <v>14</v>
      </c>
      <c r="D20" s="129"/>
      <c r="E20" s="129"/>
      <c r="F20" s="129"/>
      <c r="G20" s="129"/>
      <c r="H20" s="129"/>
      <c r="I20" s="129"/>
      <c r="J20" s="129"/>
      <c r="K20" s="129"/>
      <c r="L20" s="129"/>
      <c r="M20" s="23"/>
    </row>
    <row r="21" spans="2:13" ht="43.9" customHeight="1" x14ac:dyDescent="0.2">
      <c r="B21" s="22"/>
      <c r="C21" s="141" t="s">
        <v>91</v>
      </c>
      <c r="D21" s="141"/>
      <c r="E21" s="88"/>
      <c r="F21" s="88"/>
      <c r="G21" s="88"/>
      <c r="H21" s="141" t="s">
        <v>92</v>
      </c>
      <c r="I21" s="141"/>
      <c r="J21" s="88"/>
      <c r="K21" s="88"/>
      <c r="L21" s="88"/>
      <c r="M21" s="23"/>
    </row>
    <row r="22" spans="2:13" ht="72.599999999999994" customHeight="1" thickBot="1" x14ac:dyDescent="0.25">
      <c r="B22" s="24"/>
      <c r="C22" s="142"/>
      <c r="D22" s="142"/>
      <c r="E22" s="25"/>
      <c r="F22" s="25"/>
      <c r="G22" s="25"/>
      <c r="H22" s="142"/>
      <c r="I22" s="142"/>
      <c r="J22" s="25"/>
      <c r="K22" s="25"/>
      <c r="L22" s="25"/>
      <c r="M22" s="26"/>
    </row>
    <row r="23" spans="2:13" ht="13.5" thickTop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ht="13.5" thickBo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ht="21.75" thickTop="1" thickBot="1" x14ac:dyDescent="0.25">
      <c r="B25" s="126">
        <v>2</v>
      </c>
      <c r="C25" s="127"/>
    </row>
    <row r="26" spans="2:13" ht="13.5" thickTop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2:13" ht="18" x14ac:dyDescent="0.25">
      <c r="B27" s="16"/>
      <c r="C27" s="134" t="s">
        <v>57</v>
      </c>
      <c r="D27" s="135"/>
      <c r="E27" s="135"/>
      <c r="F27" s="135"/>
      <c r="G27" s="135"/>
      <c r="H27" s="135"/>
      <c r="I27" s="135"/>
      <c r="J27" s="135"/>
      <c r="K27" s="12"/>
      <c r="L27" s="6"/>
      <c r="M27" s="17"/>
    </row>
    <row r="28" spans="2:13" ht="13.5" customHeight="1" x14ac:dyDescent="0.25">
      <c r="B28" s="16"/>
      <c r="C28" s="12"/>
      <c r="D28" s="7"/>
      <c r="E28" s="7"/>
      <c r="F28" s="7"/>
      <c r="G28" s="7"/>
      <c r="H28" s="7"/>
      <c r="I28" s="7"/>
      <c r="J28" s="7"/>
      <c r="K28" s="12"/>
      <c r="L28" s="6"/>
      <c r="M28" s="17"/>
    </row>
    <row r="29" spans="2:13" ht="18" x14ac:dyDescent="0.25">
      <c r="B29" s="16"/>
      <c r="G29" s="9"/>
      <c r="H29" s="9"/>
      <c r="I29" s="7"/>
      <c r="J29" s="7"/>
      <c r="K29" s="12"/>
      <c r="L29" s="6"/>
      <c r="M29" s="17"/>
    </row>
    <row r="30" spans="2:13" ht="18" x14ac:dyDescent="0.25">
      <c r="B30" s="16"/>
      <c r="G30" s="7"/>
      <c r="H30" s="7"/>
      <c r="I30" s="7"/>
      <c r="J30" s="7"/>
      <c r="K30" s="12"/>
      <c r="L30" s="6"/>
      <c r="M30" s="17"/>
    </row>
    <row r="31" spans="2:13" ht="33.6" customHeight="1" x14ac:dyDescent="0.25">
      <c r="B31" s="16"/>
      <c r="C31" s="143"/>
      <c r="D31" s="144"/>
      <c r="E31" s="144"/>
      <c r="F31" s="144"/>
      <c r="G31" s="18"/>
      <c r="H31" s="18"/>
      <c r="I31" s="18"/>
      <c r="J31" s="18"/>
      <c r="K31" s="6"/>
      <c r="L31" s="6"/>
      <c r="M31" s="17"/>
    </row>
    <row r="32" spans="2:13" ht="21" customHeight="1" x14ac:dyDescent="0.25">
      <c r="B32" s="16"/>
      <c r="C32" s="145"/>
      <c r="D32" s="140"/>
      <c r="E32" s="140"/>
      <c r="F32" s="140"/>
      <c r="G32" s="18"/>
      <c r="H32" s="18"/>
      <c r="I32" s="18"/>
      <c r="J32" s="18"/>
      <c r="K32" s="6"/>
      <c r="L32" s="6"/>
      <c r="M32" s="17"/>
    </row>
    <row r="33" spans="2:13" ht="38.450000000000003" customHeight="1" x14ac:dyDescent="0.2">
      <c r="B33" s="16"/>
      <c r="C33" s="137"/>
      <c r="D33" s="138"/>
      <c r="E33" s="138"/>
      <c r="F33" s="138"/>
      <c r="G33" s="6"/>
      <c r="H33" s="6"/>
      <c r="I33" s="6"/>
      <c r="J33" s="6"/>
      <c r="K33" s="6"/>
      <c r="L33" s="6"/>
      <c r="M33" s="17"/>
    </row>
    <row r="34" spans="2:13" ht="33.75" customHeight="1" x14ac:dyDescent="0.2">
      <c r="B34" s="16"/>
      <c r="C34" s="139"/>
      <c r="D34" s="140"/>
      <c r="E34" s="140"/>
      <c r="F34" s="140"/>
      <c r="G34" s="6"/>
      <c r="H34" s="6"/>
      <c r="I34" s="6"/>
      <c r="J34" s="6"/>
      <c r="K34" s="6"/>
      <c r="L34" s="6"/>
      <c r="M34" s="17"/>
    </row>
    <row r="35" spans="2:13" ht="12" customHeight="1" x14ac:dyDescent="0.2">
      <c r="B35" s="16"/>
      <c r="C35" s="114"/>
      <c r="D35" s="114"/>
      <c r="E35" s="114"/>
      <c r="F35" s="114"/>
      <c r="G35" s="6"/>
      <c r="H35" s="6"/>
      <c r="I35" s="6"/>
      <c r="J35" s="6"/>
      <c r="K35" s="6"/>
      <c r="L35" s="6"/>
      <c r="M35" s="17"/>
    </row>
    <row r="36" spans="2:13" ht="21" customHeight="1" x14ac:dyDescent="0.2">
      <c r="B36" s="16"/>
      <c r="C36" s="114"/>
      <c r="D36" s="114"/>
      <c r="E36" s="114"/>
      <c r="F36" s="114"/>
      <c r="G36" s="6"/>
      <c r="H36" s="6"/>
      <c r="I36" s="6"/>
      <c r="J36" s="6"/>
      <c r="K36" s="6"/>
      <c r="L36" s="6"/>
      <c r="M36" s="17"/>
    </row>
    <row r="37" spans="2:13" ht="16.5" customHeight="1" x14ac:dyDescent="0.2">
      <c r="B37" s="16"/>
      <c r="G37" s="6"/>
      <c r="H37" s="6"/>
      <c r="I37" s="6"/>
      <c r="J37" s="6"/>
      <c r="K37" s="6"/>
      <c r="L37" s="6"/>
      <c r="M37" s="17"/>
    </row>
    <row r="38" spans="2:13" ht="18.75" customHeight="1" thickBo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2:13" ht="18.75" customHeight="1" thickTop="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1" spans="2:1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sheetProtection selectLockedCells="1"/>
  <mergeCells count="17">
    <mergeCell ref="C33:F33"/>
    <mergeCell ref="C34:F34"/>
    <mergeCell ref="H21:I22"/>
    <mergeCell ref="C21:D22"/>
    <mergeCell ref="C31:F31"/>
    <mergeCell ref="C32:F32"/>
    <mergeCell ref="C27:J27"/>
    <mergeCell ref="H18:I18"/>
    <mergeCell ref="B25:C25"/>
    <mergeCell ref="C18:F18"/>
    <mergeCell ref="C20:L20"/>
    <mergeCell ref="A2:M2"/>
    <mergeCell ref="C10:F12"/>
    <mergeCell ref="B6:C6"/>
    <mergeCell ref="C8:K8"/>
    <mergeCell ref="C14:L16"/>
    <mergeCell ref="B3:C3"/>
  </mergeCells>
  <pageMargins left="0.7" right="0.7" top="0.75" bottom="0.75" header="0.3" footer="0.3"/>
  <pageSetup paperSize="9" scale="61" orientation="portrait" r:id="rId1"/>
  <headerFooter>
    <oddFooter xml:space="preserve">&amp;C&amp;K02-066 &amp;"Arial,Gras"DGESCO &amp;"Arial,Italique"&amp;8 &amp;K000000        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U219"/>
  <sheetViews>
    <sheetView showGridLines="0" topLeftCell="A28" zoomScale="95" zoomScaleNormal="95" workbookViewId="0">
      <selection activeCell="E40" sqref="E40"/>
    </sheetView>
  </sheetViews>
  <sheetFormatPr baseColWidth="10" defaultColWidth="10.85546875" defaultRowHeight="15" x14ac:dyDescent="0.2"/>
  <cols>
    <col min="1" max="1" width="10.85546875" style="3"/>
    <col min="2" max="2" width="6" style="3" customWidth="1"/>
    <col min="3" max="3" width="32" style="3" customWidth="1"/>
    <col min="4" max="4" width="28.42578125" style="3" customWidth="1"/>
    <col min="5" max="5" width="67" style="3" customWidth="1"/>
    <col min="6" max="6" width="16.42578125" style="3" customWidth="1"/>
    <col min="7" max="20" width="10.85546875" style="3"/>
    <col min="21" max="21" width="0" style="3" hidden="1" customWidth="1"/>
    <col min="22" max="16384" width="10.85546875" style="3"/>
  </cols>
  <sheetData>
    <row r="2" spans="2:21" ht="29.25" x14ac:dyDescent="0.6">
      <c r="C2" s="113" t="s">
        <v>63</v>
      </c>
      <c r="D2" s="148" t="s">
        <v>103</v>
      </c>
      <c r="E2" s="148"/>
    </row>
    <row r="3" spans="2:21" ht="29.25" x14ac:dyDescent="0.6">
      <c r="C3" s="113" t="s">
        <v>87</v>
      </c>
      <c r="D3" s="149" t="s">
        <v>104</v>
      </c>
      <c r="E3" s="149"/>
    </row>
    <row r="4" spans="2:21" ht="29.25" x14ac:dyDescent="0.6">
      <c r="C4" s="113" t="s">
        <v>88</v>
      </c>
      <c r="D4" s="148" t="s">
        <v>104</v>
      </c>
      <c r="E4" s="148"/>
      <c r="U4" s="3" t="str">
        <f>CONCATENATE(C2," ",D2)</f>
        <v>Circonscription REMIRE-MONTJOLY MATOURY</v>
      </c>
    </row>
    <row r="5" spans="2:21" ht="29.25" x14ac:dyDescent="0.6">
      <c r="C5" s="113" t="s">
        <v>89</v>
      </c>
      <c r="D5" s="148" t="s">
        <v>105</v>
      </c>
      <c r="E5" s="148"/>
      <c r="U5" s="3" t="str">
        <f t="shared" ref="U5:U36" si="0">E10</f>
        <v>CPA BERNARD</v>
      </c>
    </row>
    <row r="6" spans="2:21" x14ac:dyDescent="0.2">
      <c r="U6" s="3" t="str">
        <f t="shared" si="0"/>
        <v>CPB DAGES</v>
      </c>
    </row>
    <row r="7" spans="2:21" x14ac:dyDescent="0.2">
      <c r="U7" s="3" t="str">
        <f t="shared" si="0"/>
        <v>CP TILLARD</v>
      </c>
    </row>
    <row r="8" spans="2:21" x14ac:dyDescent="0.2">
      <c r="U8" s="3" t="str">
        <f t="shared" si="0"/>
        <v>CP GUIBERT</v>
      </c>
    </row>
    <row r="9" spans="2:21" s="30" customFormat="1" ht="18" x14ac:dyDescent="0.25">
      <c r="C9" s="31" t="s">
        <v>98</v>
      </c>
      <c r="D9" s="31" t="s">
        <v>99</v>
      </c>
      <c r="E9" s="31" t="s">
        <v>100</v>
      </c>
      <c r="F9" s="31" t="s">
        <v>102</v>
      </c>
      <c r="U9" s="30" t="str">
        <f t="shared" si="0"/>
        <v>CP ANGELE</v>
      </c>
    </row>
    <row r="10" spans="2:21" s="30" customFormat="1" ht="18" x14ac:dyDescent="0.25">
      <c r="B10" s="31">
        <v>1</v>
      </c>
      <c r="C10" s="32" t="s">
        <v>106</v>
      </c>
      <c r="D10" s="32" t="s">
        <v>108</v>
      </c>
      <c r="E10" s="33" t="s">
        <v>136</v>
      </c>
      <c r="F10" s="33">
        <v>23</v>
      </c>
      <c r="U10" s="30" t="str">
        <f t="shared" si="0"/>
        <v>CPA LEFEVRE</v>
      </c>
    </row>
    <row r="11" spans="2:21" s="30" customFormat="1" ht="18" x14ac:dyDescent="0.25">
      <c r="B11" s="31">
        <f>B10+1</f>
        <v>2</v>
      </c>
      <c r="C11" s="32" t="s">
        <v>106</v>
      </c>
      <c r="D11" s="32" t="s">
        <v>108</v>
      </c>
      <c r="E11" s="33" t="s">
        <v>137</v>
      </c>
      <c r="F11" s="33">
        <v>21</v>
      </c>
      <c r="U11" s="30" t="str">
        <f t="shared" si="0"/>
        <v>CPB LETARD</v>
      </c>
    </row>
    <row r="12" spans="2:21" s="30" customFormat="1" ht="18" x14ac:dyDescent="0.25">
      <c r="B12" s="31">
        <f t="shared" ref="B12:B145" si="1">B11+1</f>
        <v>3</v>
      </c>
      <c r="C12" s="32" t="s">
        <v>109</v>
      </c>
      <c r="D12" s="32" t="s">
        <v>108</v>
      </c>
      <c r="E12" s="33" t="s">
        <v>110</v>
      </c>
      <c r="F12" s="33"/>
      <c r="U12" s="30" t="str">
        <f t="shared" si="0"/>
        <v>CPC MARKOUR</v>
      </c>
    </row>
    <row r="13" spans="2:21" s="30" customFormat="1" ht="18" x14ac:dyDescent="0.25">
      <c r="B13" s="31">
        <f t="shared" si="1"/>
        <v>4</v>
      </c>
      <c r="C13" s="32" t="s">
        <v>109</v>
      </c>
      <c r="D13" s="32" t="s">
        <v>108</v>
      </c>
      <c r="E13" s="33" t="s">
        <v>111</v>
      </c>
      <c r="F13" s="33">
        <v>25</v>
      </c>
      <c r="U13" s="30" t="str">
        <f t="shared" si="0"/>
        <v>CPA</v>
      </c>
    </row>
    <row r="14" spans="2:21" s="30" customFormat="1" ht="18" x14ac:dyDescent="0.25">
      <c r="B14" s="31">
        <f t="shared" si="1"/>
        <v>5</v>
      </c>
      <c r="C14" s="32" t="s">
        <v>109</v>
      </c>
      <c r="D14" s="32" t="s">
        <v>108</v>
      </c>
      <c r="E14" s="33" t="s">
        <v>112</v>
      </c>
      <c r="F14" s="33">
        <v>25</v>
      </c>
      <c r="U14" s="30" t="str">
        <f t="shared" si="0"/>
        <v>CPB</v>
      </c>
    </row>
    <row r="15" spans="2:21" s="30" customFormat="1" ht="18" x14ac:dyDescent="0.25">
      <c r="B15" s="31">
        <f t="shared" si="1"/>
        <v>6</v>
      </c>
      <c r="C15" s="32" t="s">
        <v>113</v>
      </c>
      <c r="D15" s="32" t="s">
        <v>108</v>
      </c>
      <c r="E15" s="33" t="s">
        <v>114</v>
      </c>
      <c r="F15" s="33">
        <v>22</v>
      </c>
      <c r="U15" s="30" t="str">
        <f t="shared" si="0"/>
        <v>CP CE1 TOUITOU</v>
      </c>
    </row>
    <row r="16" spans="2:21" s="30" customFormat="1" ht="18" x14ac:dyDescent="0.25">
      <c r="B16" s="31">
        <f t="shared" si="1"/>
        <v>7</v>
      </c>
      <c r="C16" s="32" t="s">
        <v>113</v>
      </c>
      <c r="D16" s="32" t="s">
        <v>108</v>
      </c>
      <c r="E16" s="33" t="s">
        <v>115</v>
      </c>
      <c r="F16" s="33">
        <v>24</v>
      </c>
      <c r="U16" s="30" t="str">
        <f t="shared" si="0"/>
        <v>CP DEDOUBLE TSHEFU / ZAMOR</v>
      </c>
    </row>
    <row r="17" spans="2:21" s="30" customFormat="1" ht="18" x14ac:dyDescent="0.25">
      <c r="B17" s="31">
        <f t="shared" si="1"/>
        <v>8</v>
      </c>
      <c r="C17" s="32" t="s">
        <v>113</v>
      </c>
      <c r="D17" s="32" t="s">
        <v>108</v>
      </c>
      <c r="E17" s="33" t="s">
        <v>116</v>
      </c>
      <c r="F17" s="33">
        <v>24</v>
      </c>
      <c r="U17" s="30" t="str">
        <f t="shared" si="0"/>
        <v>CPA ALFRE-BIRON</v>
      </c>
    </row>
    <row r="18" spans="2:21" s="30" customFormat="1" ht="18" x14ac:dyDescent="0.25">
      <c r="B18" s="31">
        <f t="shared" si="1"/>
        <v>9</v>
      </c>
      <c r="C18" s="32" t="s">
        <v>117</v>
      </c>
      <c r="D18" s="32" t="s">
        <v>108</v>
      </c>
      <c r="E18" s="33" t="s">
        <v>107</v>
      </c>
      <c r="F18" s="33">
        <v>26</v>
      </c>
      <c r="U18" s="30" t="str">
        <f t="shared" si="0"/>
        <v>CPB CLOVIS</v>
      </c>
    </row>
    <row r="19" spans="2:21" s="30" customFormat="1" ht="18" x14ac:dyDescent="0.25">
      <c r="B19" s="31">
        <f t="shared" si="1"/>
        <v>10</v>
      </c>
      <c r="C19" s="32" t="s">
        <v>117</v>
      </c>
      <c r="D19" s="32" t="s">
        <v>108</v>
      </c>
      <c r="E19" s="33" t="s">
        <v>118</v>
      </c>
      <c r="F19" s="33">
        <v>25</v>
      </c>
      <c r="U19" s="30" t="str">
        <f t="shared" si="0"/>
        <v>CPA</v>
      </c>
    </row>
    <row r="20" spans="2:21" s="30" customFormat="1" ht="18" x14ac:dyDescent="0.25">
      <c r="B20" s="31">
        <f t="shared" si="1"/>
        <v>11</v>
      </c>
      <c r="C20" s="32" t="s">
        <v>117</v>
      </c>
      <c r="D20" s="32" t="s">
        <v>108</v>
      </c>
      <c r="E20" s="33" t="s">
        <v>119</v>
      </c>
      <c r="F20" s="33">
        <v>6</v>
      </c>
      <c r="U20" s="30" t="str">
        <f t="shared" si="0"/>
        <v>CPB YEARWOOD</v>
      </c>
    </row>
    <row r="21" spans="2:21" s="30" customFormat="1" ht="18" x14ac:dyDescent="0.25">
      <c r="B21" s="31">
        <f t="shared" si="1"/>
        <v>12</v>
      </c>
      <c r="C21" s="32" t="s">
        <v>121</v>
      </c>
      <c r="D21" s="32" t="s">
        <v>108</v>
      </c>
      <c r="E21" s="33" t="s">
        <v>120</v>
      </c>
      <c r="F21" s="33">
        <v>25</v>
      </c>
      <c r="U21" s="30" t="str">
        <f t="shared" si="0"/>
        <v>CPC DELAR</v>
      </c>
    </row>
    <row r="22" spans="2:21" s="30" customFormat="1" ht="18" x14ac:dyDescent="0.25">
      <c r="B22" s="31">
        <f t="shared" si="1"/>
        <v>13</v>
      </c>
      <c r="C22" s="32" t="s">
        <v>122</v>
      </c>
      <c r="D22" s="32" t="s">
        <v>108</v>
      </c>
      <c r="E22" s="33" t="s">
        <v>123</v>
      </c>
      <c r="F22" s="33">
        <v>16</v>
      </c>
      <c r="U22" s="30" t="str">
        <f t="shared" si="0"/>
        <v>CPD</v>
      </c>
    </row>
    <row r="23" spans="2:21" s="30" customFormat="1" ht="18" x14ac:dyDescent="0.25">
      <c r="B23" s="31">
        <f t="shared" si="1"/>
        <v>14</v>
      </c>
      <c r="C23" s="32" t="s">
        <v>122</v>
      </c>
      <c r="D23" s="32" t="s">
        <v>108</v>
      </c>
      <c r="E23" s="33" t="s">
        <v>124</v>
      </c>
      <c r="F23" s="33">
        <v>15</v>
      </c>
      <c r="U23" s="30" t="str">
        <f t="shared" si="0"/>
        <v>CPA ARICAT</v>
      </c>
    </row>
    <row r="24" spans="2:21" s="30" customFormat="1" ht="18" x14ac:dyDescent="0.25">
      <c r="B24" s="31">
        <f t="shared" si="1"/>
        <v>15</v>
      </c>
      <c r="C24" s="32" t="s">
        <v>125</v>
      </c>
      <c r="D24" s="32" t="s">
        <v>108</v>
      </c>
      <c r="E24" s="33" t="s">
        <v>107</v>
      </c>
      <c r="F24" s="33">
        <v>11</v>
      </c>
      <c r="U24" s="30" t="str">
        <f t="shared" si="0"/>
        <v>CPB PAUL</v>
      </c>
    </row>
    <row r="25" spans="2:21" s="30" customFormat="1" ht="18" x14ac:dyDescent="0.25">
      <c r="B25" s="31">
        <f t="shared" si="1"/>
        <v>16</v>
      </c>
      <c r="C25" s="32" t="s">
        <v>125</v>
      </c>
      <c r="D25" s="32" t="s">
        <v>108</v>
      </c>
      <c r="E25" s="33" t="s">
        <v>126</v>
      </c>
      <c r="F25" s="33">
        <v>11</v>
      </c>
      <c r="U25" s="30" t="str">
        <f t="shared" si="0"/>
        <v>CPC JOSEPH</v>
      </c>
    </row>
    <row r="26" spans="2:21" s="30" customFormat="1" ht="18" x14ac:dyDescent="0.25">
      <c r="B26" s="31">
        <f t="shared" si="1"/>
        <v>17</v>
      </c>
      <c r="C26" s="32" t="s">
        <v>125</v>
      </c>
      <c r="D26" s="32" t="s">
        <v>108</v>
      </c>
      <c r="E26" s="33" t="s">
        <v>127</v>
      </c>
      <c r="F26" s="33">
        <v>11</v>
      </c>
      <c r="U26" s="30" t="str">
        <f t="shared" si="0"/>
        <v>CPA EDWARD</v>
      </c>
    </row>
    <row r="27" spans="2:21" s="30" customFormat="1" ht="18" x14ac:dyDescent="0.25">
      <c r="B27" s="31">
        <f t="shared" si="1"/>
        <v>18</v>
      </c>
      <c r="C27" s="32" t="s">
        <v>125</v>
      </c>
      <c r="D27" s="32" t="s">
        <v>108</v>
      </c>
      <c r="E27" s="33" t="s">
        <v>128</v>
      </c>
      <c r="F27" s="33">
        <v>11</v>
      </c>
      <c r="U27" s="30" t="str">
        <f t="shared" si="0"/>
        <v>CPB NOSSIN</v>
      </c>
    </row>
    <row r="28" spans="2:21" s="30" customFormat="1" ht="18" x14ac:dyDescent="0.25">
      <c r="B28" s="31">
        <f t="shared" si="1"/>
        <v>19</v>
      </c>
      <c r="C28" s="32" t="s">
        <v>129</v>
      </c>
      <c r="D28" s="32" t="s">
        <v>108</v>
      </c>
      <c r="E28" s="33" t="s">
        <v>134</v>
      </c>
      <c r="F28" s="33">
        <v>16</v>
      </c>
      <c r="U28" s="30" t="str">
        <f t="shared" si="0"/>
        <v>CPC SALIOU</v>
      </c>
    </row>
    <row r="29" spans="2:21" s="30" customFormat="1" ht="18" x14ac:dyDescent="0.25">
      <c r="B29" s="31">
        <f t="shared" si="1"/>
        <v>20</v>
      </c>
      <c r="C29" s="32" t="s">
        <v>129</v>
      </c>
      <c r="D29" s="32" t="s">
        <v>108</v>
      </c>
      <c r="E29" s="33" t="s">
        <v>130</v>
      </c>
      <c r="F29" s="33">
        <v>13</v>
      </c>
      <c r="U29" s="30" t="str">
        <f t="shared" si="0"/>
        <v>CP JADFARD</v>
      </c>
    </row>
    <row r="30" spans="2:21" s="30" customFormat="1" ht="18" x14ac:dyDescent="0.25">
      <c r="B30" s="31">
        <f t="shared" si="1"/>
        <v>21</v>
      </c>
      <c r="C30" s="32" t="s">
        <v>129</v>
      </c>
      <c r="D30" s="32" t="s">
        <v>108</v>
      </c>
      <c r="E30" s="33" t="s">
        <v>135</v>
      </c>
      <c r="F30" s="33">
        <v>12</v>
      </c>
      <c r="U30" s="30" t="str">
        <f t="shared" si="0"/>
        <v>CP MAECHLER</v>
      </c>
    </row>
    <row r="31" spans="2:21" s="30" customFormat="1" ht="18" x14ac:dyDescent="0.25">
      <c r="B31" s="31">
        <f t="shared" si="1"/>
        <v>22</v>
      </c>
      <c r="C31" s="32" t="s">
        <v>131</v>
      </c>
      <c r="D31" s="32" t="s">
        <v>108</v>
      </c>
      <c r="E31" s="33" t="s">
        <v>132</v>
      </c>
      <c r="F31" s="33">
        <v>25</v>
      </c>
      <c r="U31" s="30" t="str">
        <f t="shared" si="0"/>
        <v>CP PAUILLAC</v>
      </c>
    </row>
    <row r="32" spans="2:21" s="30" customFormat="1" ht="18" x14ac:dyDescent="0.25">
      <c r="B32" s="31">
        <f t="shared" si="1"/>
        <v>23</v>
      </c>
      <c r="C32" s="32" t="s">
        <v>131</v>
      </c>
      <c r="D32" s="32" t="s">
        <v>108</v>
      </c>
      <c r="E32" s="33" t="s">
        <v>133</v>
      </c>
      <c r="F32" s="33">
        <v>25</v>
      </c>
      <c r="U32" s="30" t="str">
        <f t="shared" si="0"/>
        <v>CP1</v>
      </c>
    </row>
    <row r="33" spans="2:21" s="30" customFormat="1" ht="18" x14ac:dyDescent="0.25">
      <c r="B33" s="31">
        <f t="shared" si="1"/>
        <v>24</v>
      </c>
      <c r="C33" s="32" t="s">
        <v>122</v>
      </c>
      <c r="D33" s="32" t="s">
        <v>108</v>
      </c>
      <c r="E33" s="33" t="s">
        <v>138</v>
      </c>
      <c r="F33" s="33">
        <v>12</v>
      </c>
      <c r="U33" s="30" t="str">
        <f t="shared" si="0"/>
        <v>CP2</v>
      </c>
    </row>
    <row r="34" spans="2:21" s="30" customFormat="1" ht="18" x14ac:dyDescent="0.25">
      <c r="B34" s="31">
        <f t="shared" si="1"/>
        <v>25</v>
      </c>
      <c r="C34" s="32" t="s">
        <v>139</v>
      </c>
      <c r="D34" s="32" t="s">
        <v>108</v>
      </c>
      <c r="E34" s="33" t="s">
        <v>140</v>
      </c>
      <c r="F34" s="33">
        <v>23</v>
      </c>
      <c r="U34" s="30" t="str">
        <f t="shared" si="0"/>
        <v>CP3</v>
      </c>
    </row>
    <row r="35" spans="2:21" s="30" customFormat="1" ht="18" x14ac:dyDescent="0.25">
      <c r="B35" s="31">
        <f t="shared" si="1"/>
        <v>26</v>
      </c>
      <c r="C35" s="32" t="s">
        <v>139</v>
      </c>
      <c r="D35" s="32" t="s">
        <v>108</v>
      </c>
      <c r="E35" s="33" t="s">
        <v>141</v>
      </c>
      <c r="F35" s="33">
        <v>23</v>
      </c>
      <c r="U35" s="30" t="str">
        <f t="shared" si="0"/>
        <v>CP4</v>
      </c>
    </row>
    <row r="36" spans="2:21" s="30" customFormat="1" ht="18" x14ac:dyDescent="0.25">
      <c r="B36" s="31">
        <f t="shared" si="1"/>
        <v>27</v>
      </c>
      <c r="C36" s="32" t="s">
        <v>142</v>
      </c>
      <c r="D36" s="32" t="s">
        <v>108</v>
      </c>
      <c r="E36" s="33" t="s">
        <v>143</v>
      </c>
      <c r="F36" s="33">
        <v>25</v>
      </c>
      <c r="U36" s="30">
        <f t="shared" si="0"/>
        <v>0</v>
      </c>
    </row>
    <row r="37" spans="2:21" s="30" customFormat="1" ht="18" x14ac:dyDescent="0.25">
      <c r="B37" s="31">
        <f t="shared" si="1"/>
        <v>28</v>
      </c>
      <c r="C37" s="32" t="s">
        <v>144</v>
      </c>
      <c r="D37" s="32" t="s">
        <v>108</v>
      </c>
      <c r="E37" s="33" t="s">
        <v>145</v>
      </c>
      <c r="F37" s="33">
        <v>24</v>
      </c>
      <c r="U37" s="30">
        <f t="shared" ref="U37:U68" si="2">E42</f>
        <v>0</v>
      </c>
    </row>
    <row r="38" spans="2:21" s="30" customFormat="1" ht="18" x14ac:dyDescent="0.25">
      <c r="B38" s="31">
        <f t="shared" si="1"/>
        <v>29</v>
      </c>
      <c r="C38" s="32" t="s">
        <v>144</v>
      </c>
      <c r="D38" s="32" t="s">
        <v>108</v>
      </c>
      <c r="E38" s="33" t="s">
        <v>146</v>
      </c>
      <c r="F38" s="33">
        <v>24</v>
      </c>
      <c r="U38" s="30">
        <f t="shared" si="2"/>
        <v>0</v>
      </c>
    </row>
    <row r="39" spans="2:21" s="30" customFormat="1" ht="18" x14ac:dyDescent="0.25">
      <c r="B39" s="31">
        <f t="shared" si="1"/>
        <v>30</v>
      </c>
      <c r="C39" s="32" t="s">
        <v>144</v>
      </c>
      <c r="D39" s="32" t="s">
        <v>108</v>
      </c>
      <c r="E39" s="33" t="s">
        <v>147</v>
      </c>
      <c r="F39" s="33">
        <v>21</v>
      </c>
      <c r="U39" s="30">
        <f t="shared" si="2"/>
        <v>0</v>
      </c>
    </row>
    <row r="40" spans="2:21" s="30" customFormat="1" ht="18" x14ac:dyDescent="0.25">
      <c r="B40" s="31">
        <f t="shared" si="1"/>
        <v>31</v>
      </c>
      <c r="C40" s="32" t="s">
        <v>144</v>
      </c>
      <c r="D40" s="32" t="s">
        <v>108</v>
      </c>
      <c r="E40" s="33" t="s">
        <v>148</v>
      </c>
      <c r="F40" s="33">
        <v>12</v>
      </c>
      <c r="U40" s="30">
        <f t="shared" si="2"/>
        <v>0</v>
      </c>
    </row>
    <row r="41" spans="2:21" s="30" customFormat="1" ht="18" x14ac:dyDescent="0.25">
      <c r="B41" s="31">
        <f t="shared" si="1"/>
        <v>32</v>
      </c>
      <c r="C41" s="32"/>
      <c r="D41" s="32"/>
      <c r="E41" s="33"/>
      <c r="F41" s="33"/>
      <c r="U41" s="30">
        <f t="shared" si="2"/>
        <v>0</v>
      </c>
    </row>
    <row r="42" spans="2:21" s="30" customFormat="1" ht="18" x14ac:dyDescent="0.25">
      <c r="B42" s="31">
        <f t="shared" si="1"/>
        <v>33</v>
      </c>
      <c r="C42" s="32"/>
      <c r="D42" s="32"/>
      <c r="E42" s="33"/>
      <c r="F42" s="33"/>
      <c r="U42" s="30">
        <f t="shared" si="2"/>
        <v>0</v>
      </c>
    </row>
    <row r="43" spans="2:21" s="30" customFormat="1" ht="18" x14ac:dyDescent="0.25">
      <c r="B43" s="31">
        <f t="shared" si="1"/>
        <v>34</v>
      </c>
      <c r="C43" s="32"/>
      <c r="D43" s="32"/>
      <c r="E43" s="33"/>
      <c r="F43" s="33"/>
      <c r="U43" s="30">
        <f t="shared" si="2"/>
        <v>0</v>
      </c>
    </row>
    <row r="44" spans="2:21" s="30" customFormat="1" ht="18" x14ac:dyDescent="0.25">
      <c r="B44" s="31">
        <f t="shared" si="1"/>
        <v>35</v>
      </c>
      <c r="C44" s="32"/>
      <c r="D44" s="32"/>
      <c r="E44" s="33"/>
      <c r="F44" s="33"/>
      <c r="U44" s="30">
        <f t="shared" si="2"/>
        <v>0</v>
      </c>
    </row>
    <row r="45" spans="2:21" s="30" customFormat="1" ht="18" x14ac:dyDescent="0.25">
      <c r="B45" s="31">
        <f t="shared" si="1"/>
        <v>36</v>
      </c>
      <c r="C45" s="32"/>
      <c r="D45" s="32"/>
      <c r="E45" s="33"/>
      <c r="F45" s="33"/>
      <c r="U45" s="30">
        <f t="shared" si="2"/>
        <v>0</v>
      </c>
    </row>
    <row r="46" spans="2:21" s="30" customFormat="1" ht="18" x14ac:dyDescent="0.25">
      <c r="B46" s="31">
        <f t="shared" si="1"/>
        <v>37</v>
      </c>
      <c r="C46" s="32"/>
      <c r="D46" s="32"/>
      <c r="E46" s="33"/>
      <c r="F46" s="33"/>
      <c r="U46" s="30">
        <f t="shared" si="2"/>
        <v>0</v>
      </c>
    </row>
    <row r="47" spans="2:21" s="30" customFormat="1" ht="18" x14ac:dyDescent="0.25">
      <c r="B47" s="31">
        <f t="shared" si="1"/>
        <v>38</v>
      </c>
      <c r="C47" s="32"/>
      <c r="D47" s="32"/>
      <c r="E47" s="33"/>
      <c r="F47" s="33"/>
      <c r="U47" s="30">
        <f t="shared" si="2"/>
        <v>0</v>
      </c>
    </row>
    <row r="48" spans="2:21" s="30" customFormat="1" ht="18" x14ac:dyDescent="0.25">
      <c r="B48" s="31">
        <f t="shared" si="1"/>
        <v>39</v>
      </c>
      <c r="C48" s="32"/>
      <c r="D48" s="32"/>
      <c r="E48" s="33"/>
      <c r="F48" s="33"/>
      <c r="U48" s="30">
        <f t="shared" si="2"/>
        <v>0</v>
      </c>
    </row>
    <row r="49" spans="2:21" s="30" customFormat="1" ht="18" x14ac:dyDescent="0.25">
      <c r="B49" s="31">
        <f t="shared" si="1"/>
        <v>40</v>
      </c>
      <c r="C49" s="32"/>
      <c r="D49" s="32"/>
      <c r="E49" s="33"/>
      <c r="F49" s="33"/>
      <c r="U49" s="30">
        <f t="shared" si="2"/>
        <v>0</v>
      </c>
    </row>
    <row r="50" spans="2:21" s="30" customFormat="1" ht="18" x14ac:dyDescent="0.25">
      <c r="B50" s="31">
        <f t="shared" si="1"/>
        <v>41</v>
      </c>
      <c r="C50" s="32"/>
      <c r="D50" s="32"/>
      <c r="E50" s="33"/>
      <c r="F50" s="33"/>
      <c r="U50" s="30">
        <f t="shared" si="2"/>
        <v>0</v>
      </c>
    </row>
    <row r="51" spans="2:21" s="30" customFormat="1" ht="18" x14ac:dyDescent="0.25">
      <c r="B51" s="31">
        <f t="shared" si="1"/>
        <v>42</v>
      </c>
      <c r="C51" s="32"/>
      <c r="D51" s="32"/>
      <c r="E51" s="33"/>
      <c r="F51" s="33"/>
      <c r="U51" s="30">
        <f t="shared" si="2"/>
        <v>0</v>
      </c>
    </row>
    <row r="52" spans="2:21" s="30" customFormat="1" ht="18" x14ac:dyDescent="0.25">
      <c r="B52" s="31">
        <f t="shared" si="1"/>
        <v>43</v>
      </c>
      <c r="C52" s="32"/>
      <c r="D52" s="32"/>
      <c r="E52" s="33"/>
      <c r="F52" s="33"/>
      <c r="U52" s="30">
        <f t="shared" si="2"/>
        <v>0</v>
      </c>
    </row>
    <row r="53" spans="2:21" s="30" customFormat="1" ht="18" x14ac:dyDescent="0.25">
      <c r="B53" s="31">
        <f t="shared" si="1"/>
        <v>44</v>
      </c>
      <c r="C53" s="32"/>
      <c r="D53" s="32"/>
      <c r="E53" s="33"/>
      <c r="F53" s="33"/>
      <c r="U53" s="30">
        <f t="shared" si="2"/>
        <v>0</v>
      </c>
    </row>
    <row r="54" spans="2:21" s="30" customFormat="1" ht="18" x14ac:dyDescent="0.25">
      <c r="B54" s="31">
        <f t="shared" si="1"/>
        <v>45</v>
      </c>
      <c r="C54" s="32"/>
      <c r="D54" s="32"/>
      <c r="E54" s="33"/>
      <c r="F54" s="33"/>
      <c r="U54" s="30">
        <f t="shared" si="2"/>
        <v>0</v>
      </c>
    </row>
    <row r="55" spans="2:21" s="30" customFormat="1" ht="18" x14ac:dyDescent="0.25">
      <c r="B55" s="31">
        <f t="shared" si="1"/>
        <v>46</v>
      </c>
      <c r="C55" s="32"/>
      <c r="D55" s="32"/>
      <c r="E55" s="33"/>
      <c r="F55" s="33"/>
      <c r="U55" s="30">
        <f t="shared" si="2"/>
        <v>0</v>
      </c>
    </row>
    <row r="56" spans="2:21" s="30" customFormat="1" ht="18" x14ac:dyDescent="0.25">
      <c r="B56" s="31">
        <f t="shared" si="1"/>
        <v>47</v>
      </c>
      <c r="C56" s="32"/>
      <c r="D56" s="32"/>
      <c r="E56" s="33"/>
      <c r="F56" s="33"/>
      <c r="U56" s="30">
        <f t="shared" si="2"/>
        <v>0</v>
      </c>
    </row>
    <row r="57" spans="2:21" s="30" customFormat="1" ht="18" x14ac:dyDescent="0.25">
      <c r="B57" s="31">
        <f t="shared" si="1"/>
        <v>48</v>
      </c>
      <c r="C57" s="32"/>
      <c r="D57" s="32"/>
      <c r="E57" s="33"/>
      <c r="F57" s="33"/>
      <c r="U57" s="30">
        <f t="shared" si="2"/>
        <v>0</v>
      </c>
    </row>
    <row r="58" spans="2:21" s="30" customFormat="1" ht="18" x14ac:dyDescent="0.25">
      <c r="B58" s="31">
        <f t="shared" si="1"/>
        <v>49</v>
      </c>
      <c r="C58" s="32"/>
      <c r="D58" s="32"/>
      <c r="E58" s="33"/>
      <c r="F58" s="33"/>
      <c r="U58" s="30">
        <f t="shared" si="2"/>
        <v>0</v>
      </c>
    </row>
    <row r="59" spans="2:21" s="30" customFormat="1" ht="18" x14ac:dyDescent="0.25">
      <c r="B59" s="31">
        <f t="shared" si="1"/>
        <v>50</v>
      </c>
      <c r="C59" s="32"/>
      <c r="D59" s="32"/>
      <c r="E59" s="33"/>
      <c r="F59" s="33"/>
      <c r="U59" s="30">
        <f t="shared" si="2"/>
        <v>0</v>
      </c>
    </row>
    <row r="60" spans="2:21" s="30" customFormat="1" ht="18" x14ac:dyDescent="0.25">
      <c r="B60" s="31">
        <f t="shared" si="1"/>
        <v>51</v>
      </c>
      <c r="C60" s="32"/>
      <c r="D60" s="32"/>
      <c r="E60" s="33"/>
      <c r="F60" s="33"/>
      <c r="U60" s="30">
        <f t="shared" si="2"/>
        <v>0</v>
      </c>
    </row>
    <row r="61" spans="2:21" s="30" customFormat="1" ht="18" x14ac:dyDescent="0.25">
      <c r="B61" s="31">
        <f t="shared" si="1"/>
        <v>52</v>
      </c>
      <c r="C61" s="32"/>
      <c r="D61" s="32"/>
      <c r="E61" s="33"/>
      <c r="F61" s="33"/>
      <c r="U61" s="30">
        <f t="shared" si="2"/>
        <v>0</v>
      </c>
    </row>
    <row r="62" spans="2:21" s="30" customFormat="1" ht="18" x14ac:dyDescent="0.25">
      <c r="B62" s="31">
        <f t="shared" si="1"/>
        <v>53</v>
      </c>
      <c r="C62" s="32"/>
      <c r="D62" s="32"/>
      <c r="E62" s="33"/>
      <c r="F62" s="33"/>
      <c r="U62" s="30">
        <f t="shared" si="2"/>
        <v>0</v>
      </c>
    </row>
    <row r="63" spans="2:21" s="30" customFormat="1" ht="18" x14ac:dyDescent="0.25">
      <c r="B63" s="31">
        <f t="shared" si="1"/>
        <v>54</v>
      </c>
      <c r="C63" s="32"/>
      <c r="D63" s="32"/>
      <c r="E63" s="33"/>
      <c r="F63" s="33"/>
      <c r="U63" s="30">
        <f t="shared" si="2"/>
        <v>0</v>
      </c>
    </row>
    <row r="64" spans="2:21" s="30" customFormat="1" ht="18" x14ac:dyDescent="0.25">
      <c r="B64" s="31">
        <f t="shared" si="1"/>
        <v>55</v>
      </c>
      <c r="C64" s="32"/>
      <c r="D64" s="32"/>
      <c r="E64" s="33"/>
      <c r="F64" s="33"/>
      <c r="U64" s="30">
        <f t="shared" si="2"/>
        <v>0</v>
      </c>
    </row>
    <row r="65" spans="2:21" s="30" customFormat="1" ht="18" x14ac:dyDescent="0.25">
      <c r="B65" s="31">
        <f t="shared" si="1"/>
        <v>56</v>
      </c>
      <c r="C65" s="32"/>
      <c r="D65" s="32"/>
      <c r="E65" s="33"/>
      <c r="F65" s="33"/>
      <c r="U65" s="30">
        <f t="shared" si="2"/>
        <v>0</v>
      </c>
    </row>
    <row r="66" spans="2:21" s="30" customFormat="1" ht="18" x14ac:dyDescent="0.25">
      <c r="B66" s="31">
        <f t="shared" si="1"/>
        <v>57</v>
      </c>
      <c r="C66" s="32"/>
      <c r="D66" s="32"/>
      <c r="E66" s="33"/>
      <c r="F66" s="33"/>
      <c r="U66" s="30">
        <f t="shared" si="2"/>
        <v>0</v>
      </c>
    </row>
    <row r="67" spans="2:21" s="30" customFormat="1" ht="18" x14ac:dyDescent="0.25">
      <c r="B67" s="31">
        <f t="shared" si="1"/>
        <v>58</v>
      </c>
      <c r="C67" s="32"/>
      <c r="D67" s="32"/>
      <c r="E67" s="33"/>
      <c r="F67" s="33"/>
      <c r="U67" s="30">
        <f t="shared" si="2"/>
        <v>0</v>
      </c>
    </row>
    <row r="68" spans="2:21" s="30" customFormat="1" ht="18" x14ac:dyDescent="0.25">
      <c r="B68" s="31">
        <f t="shared" si="1"/>
        <v>59</v>
      </c>
      <c r="C68" s="32"/>
      <c r="D68" s="32"/>
      <c r="E68" s="33"/>
      <c r="F68" s="33"/>
      <c r="U68" s="30">
        <f t="shared" si="2"/>
        <v>0</v>
      </c>
    </row>
    <row r="69" spans="2:21" s="30" customFormat="1" ht="18" x14ac:dyDescent="0.25">
      <c r="B69" s="31">
        <f t="shared" si="1"/>
        <v>60</v>
      </c>
      <c r="C69" s="32"/>
      <c r="D69" s="32"/>
      <c r="E69" s="33"/>
      <c r="F69" s="33"/>
      <c r="U69" s="30">
        <f t="shared" ref="U69:U100" si="3">E74</f>
        <v>0</v>
      </c>
    </row>
    <row r="70" spans="2:21" s="30" customFormat="1" ht="18" x14ac:dyDescent="0.25">
      <c r="B70" s="31">
        <f t="shared" si="1"/>
        <v>61</v>
      </c>
      <c r="C70" s="32"/>
      <c r="D70" s="32"/>
      <c r="E70" s="33"/>
      <c r="F70" s="33"/>
      <c r="U70" s="30">
        <f t="shared" si="3"/>
        <v>0</v>
      </c>
    </row>
    <row r="71" spans="2:21" s="30" customFormat="1" ht="18" x14ac:dyDescent="0.25">
      <c r="B71" s="31">
        <f t="shared" si="1"/>
        <v>62</v>
      </c>
      <c r="C71" s="32"/>
      <c r="D71" s="32"/>
      <c r="E71" s="33"/>
      <c r="F71" s="33"/>
      <c r="U71" s="30">
        <f t="shared" si="3"/>
        <v>0</v>
      </c>
    </row>
    <row r="72" spans="2:21" s="30" customFormat="1" ht="18" x14ac:dyDescent="0.25">
      <c r="B72" s="31">
        <f t="shared" si="1"/>
        <v>63</v>
      </c>
      <c r="C72" s="32"/>
      <c r="D72" s="32"/>
      <c r="E72" s="33"/>
      <c r="F72" s="33"/>
      <c r="U72" s="30">
        <f t="shared" si="3"/>
        <v>0</v>
      </c>
    </row>
    <row r="73" spans="2:21" s="30" customFormat="1" ht="18" x14ac:dyDescent="0.25">
      <c r="B73" s="31">
        <f t="shared" si="1"/>
        <v>64</v>
      </c>
      <c r="C73" s="32"/>
      <c r="D73" s="32"/>
      <c r="E73" s="33"/>
      <c r="F73" s="33"/>
      <c r="U73" s="30">
        <f t="shared" si="3"/>
        <v>0</v>
      </c>
    </row>
    <row r="74" spans="2:21" s="30" customFormat="1" ht="18" x14ac:dyDescent="0.25">
      <c r="B74" s="31">
        <f t="shared" si="1"/>
        <v>65</v>
      </c>
      <c r="C74" s="32"/>
      <c r="D74" s="32"/>
      <c r="E74" s="33"/>
      <c r="F74" s="33"/>
      <c r="U74" s="30">
        <f t="shared" si="3"/>
        <v>0</v>
      </c>
    </row>
    <row r="75" spans="2:21" s="30" customFormat="1" ht="18" x14ac:dyDescent="0.25">
      <c r="B75" s="31">
        <f t="shared" si="1"/>
        <v>66</v>
      </c>
      <c r="C75" s="32"/>
      <c r="D75" s="32"/>
      <c r="E75" s="33"/>
      <c r="F75" s="33"/>
      <c r="U75" s="30">
        <f t="shared" si="3"/>
        <v>0</v>
      </c>
    </row>
    <row r="76" spans="2:21" s="30" customFormat="1" ht="18" x14ac:dyDescent="0.25">
      <c r="B76" s="31">
        <f t="shared" si="1"/>
        <v>67</v>
      </c>
      <c r="C76" s="32"/>
      <c r="D76" s="32"/>
      <c r="E76" s="33"/>
      <c r="F76" s="33"/>
      <c r="U76" s="30">
        <f t="shared" si="3"/>
        <v>0</v>
      </c>
    </row>
    <row r="77" spans="2:21" s="30" customFormat="1" ht="18" x14ac:dyDescent="0.25">
      <c r="B77" s="31">
        <f t="shared" si="1"/>
        <v>68</v>
      </c>
      <c r="C77" s="32"/>
      <c r="D77" s="32"/>
      <c r="E77" s="33"/>
      <c r="F77" s="33"/>
      <c r="U77" s="30">
        <f t="shared" si="3"/>
        <v>0</v>
      </c>
    </row>
    <row r="78" spans="2:21" s="30" customFormat="1" ht="18" x14ac:dyDescent="0.25">
      <c r="B78" s="31">
        <f t="shared" si="1"/>
        <v>69</v>
      </c>
      <c r="C78" s="32"/>
      <c r="D78" s="32"/>
      <c r="E78" s="33"/>
      <c r="F78" s="33"/>
      <c r="U78" s="30">
        <f t="shared" si="3"/>
        <v>0</v>
      </c>
    </row>
    <row r="79" spans="2:21" s="30" customFormat="1" ht="18" x14ac:dyDescent="0.25">
      <c r="B79" s="31">
        <f t="shared" si="1"/>
        <v>70</v>
      </c>
      <c r="C79" s="32"/>
      <c r="D79" s="32"/>
      <c r="E79" s="33"/>
      <c r="F79" s="33"/>
      <c r="U79" s="30">
        <f t="shared" si="3"/>
        <v>0</v>
      </c>
    </row>
    <row r="80" spans="2:21" s="30" customFormat="1" ht="18" x14ac:dyDescent="0.25">
      <c r="B80" s="31">
        <f t="shared" si="1"/>
        <v>71</v>
      </c>
      <c r="C80" s="32"/>
      <c r="D80" s="32"/>
      <c r="E80" s="33"/>
      <c r="F80" s="33"/>
      <c r="U80" s="30">
        <f t="shared" si="3"/>
        <v>0</v>
      </c>
    </row>
    <row r="81" spans="2:21" s="30" customFormat="1" ht="18" x14ac:dyDescent="0.25">
      <c r="B81" s="31">
        <f t="shared" si="1"/>
        <v>72</v>
      </c>
      <c r="C81" s="32"/>
      <c r="D81" s="32"/>
      <c r="E81" s="33"/>
      <c r="F81" s="33"/>
      <c r="U81" s="30">
        <f t="shared" si="3"/>
        <v>0</v>
      </c>
    </row>
    <row r="82" spans="2:21" s="30" customFormat="1" ht="18" x14ac:dyDescent="0.25">
      <c r="B82" s="31">
        <f t="shared" si="1"/>
        <v>73</v>
      </c>
      <c r="C82" s="32"/>
      <c r="D82" s="32"/>
      <c r="E82" s="33"/>
      <c r="F82" s="33"/>
      <c r="U82" s="30">
        <f t="shared" si="3"/>
        <v>0</v>
      </c>
    </row>
    <row r="83" spans="2:21" s="30" customFormat="1" ht="18" x14ac:dyDescent="0.25">
      <c r="B83" s="31">
        <f t="shared" si="1"/>
        <v>74</v>
      </c>
      <c r="C83" s="32"/>
      <c r="D83" s="32"/>
      <c r="E83" s="33"/>
      <c r="F83" s="33"/>
      <c r="U83" s="30">
        <f t="shared" si="3"/>
        <v>0</v>
      </c>
    </row>
    <row r="84" spans="2:21" s="30" customFormat="1" ht="18" x14ac:dyDescent="0.25">
      <c r="B84" s="31">
        <f t="shared" si="1"/>
        <v>75</v>
      </c>
      <c r="C84" s="32"/>
      <c r="D84" s="32"/>
      <c r="E84" s="33"/>
      <c r="F84" s="33"/>
      <c r="U84" s="30">
        <f t="shared" si="3"/>
        <v>0</v>
      </c>
    </row>
    <row r="85" spans="2:21" s="30" customFormat="1" ht="18" x14ac:dyDescent="0.25">
      <c r="B85" s="31">
        <f t="shared" si="1"/>
        <v>76</v>
      </c>
      <c r="C85" s="32"/>
      <c r="D85" s="32"/>
      <c r="E85" s="33"/>
      <c r="F85" s="33"/>
      <c r="U85" s="30">
        <f t="shared" si="3"/>
        <v>0</v>
      </c>
    </row>
    <row r="86" spans="2:21" s="30" customFormat="1" ht="18" x14ac:dyDescent="0.25">
      <c r="B86" s="31">
        <f t="shared" si="1"/>
        <v>77</v>
      </c>
      <c r="C86" s="32"/>
      <c r="D86" s="32"/>
      <c r="E86" s="33"/>
      <c r="F86" s="33"/>
      <c r="U86" s="30">
        <f t="shared" si="3"/>
        <v>0</v>
      </c>
    </row>
    <row r="87" spans="2:21" s="30" customFormat="1" ht="18" x14ac:dyDescent="0.25">
      <c r="B87" s="31">
        <f t="shared" si="1"/>
        <v>78</v>
      </c>
      <c r="C87" s="32"/>
      <c r="D87" s="32"/>
      <c r="E87" s="33"/>
      <c r="F87" s="33"/>
      <c r="U87" s="30">
        <f t="shared" si="3"/>
        <v>0</v>
      </c>
    </row>
    <row r="88" spans="2:21" s="30" customFormat="1" ht="18" x14ac:dyDescent="0.25">
      <c r="B88" s="31">
        <f t="shared" si="1"/>
        <v>79</v>
      </c>
      <c r="C88" s="32"/>
      <c r="D88" s="32"/>
      <c r="E88" s="33"/>
      <c r="F88" s="33"/>
      <c r="U88" s="30">
        <f t="shared" si="3"/>
        <v>0</v>
      </c>
    </row>
    <row r="89" spans="2:21" s="30" customFormat="1" ht="18" x14ac:dyDescent="0.25">
      <c r="B89" s="31">
        <f t="shared" si="1"/>
        <v>80</v>
      </c>
      <c r="C89" s="32"/>
      <c r="D89" s="32"/>
      <c r="E89" s="33"/>
      <c r="F89" s="33"/>
      <c r="U89" s="30">
        <f t="shared" si="3"/>
        <v>0</v>
      </c>
    </row>
    <row r="90" spans="2:21" s="30" customFormat="1" ht="18" x14ac:dyDescent="0.25">
      <c r="B90" s="31">
        <f t="shared" si="1"/>
        <v>81</v>
      </c>
      <c r="C90" s="32"/>
      <c r="D90" s="32"/>
      <c r="E90" s="33"/>
      <c r="F90" s="33"/>
      <c r="U90" s="30">
        <f t="shared" si="3"/>
        <v>0</v>
      </c>
    </row>
    <row r="91" spans="2:21" s="30" customFormat="1" ht="18" x14ac:dyDescent="0.25">
      <c r="B91" s="31">
        <f t="shared" si="1"/>
        <v>82</v>
      </c>
      <c r="C91" s="32"/>
      <c r="D91" s="32"/>
      <c r="E91" s="33"/>
      <c r="F91" s="33"/>
      <c r="U91" s="30">
        <f t="shared" si="3"/>
        <v>0</v>
      </c>
    </row>
    <row r="92" spans="2:21" s="30" customFormat="1" ht="18" x14ac:dyDescent="0.25">
      <c r="B92" s="31">
        <f t="shared" si="1"/>
        <v>83</v>
      </c>
      <c r="C92" s="32"/>
      <c r="D92" s="32"/>
      <c r="E92" s="33"/>
      <c r="F92" s="33"/>
      <c r="U92" s="30">
        <f t="shared" si="3"/>
        <v>0</v>
      </c>
    </row>
    <row r="93" spans="2:21" s="30" customFormat="1" ht="18" x14ac:dyDescent="0.25">
      <c r="B93" s="31">
        <f t="shared" si="1"/>
        <v>84</v>
      </c>
      <c r="C93" s="32"/>
      <c r="D93" s="32"/>
      <c r="E93" s="33"/>
      <c r="F93" s="33"/>
      <c r="U93" s="30">
        <f t="shared" si="3"/>
        <v>0</v>
      </c>
    </row>
    <row r="94" spans="2:21" s="30" customFormat="1" ht="18" x14ac:dyDescent="0.25">
      <c r="B94" s="31">
        <f t="shared" si="1"/>
        <v>85</v>
      </c>
      <c r="C94" s="32"/>
      <c r="D94" s="32"/>
      <c r="E94" s="33"/>
      <c r="F94" s="33"/>
      <c r="U94" s="30">
        <f t="shared" si="3"/>
        <v>0</v>
      </c>
    </row>
    <row r="95" spans="2:21" s="30" customFormat="1" ht="18" x14ac:dyDescent="0.25">
      <c r="B95" s="31">
        <f t="shared" si="1"/>
        <v>86</v>
      </c>
      <c r="C95" s="32"/>
      <c r="D95" s="32"/>
      <c r="E95" s="33"/>
      <c r="F95" s="33"/>
      <c r="U95" s="30">
        <f t="shared" si="3"/>
        <v>0</v>
      </c>
    </row>
    <row r="96" spans="2:21" s="30" customFormat="1" ht="18" x14ac:dyDescent="0.25">
      <c r="B96" s="31">
        <f t="shared" si="1"/>
        <v>87</v>
      </c>
      <c r="C96" s="32"/>
      <c r="D96" s="32"/>
      <c r="E96" s="33"/>
      <c r="F96" s="33"/>
      <c r="U96" s="30">
        <f t="shared" si="3"/>
        <v>0</v>
      </c>
    </row>
    <row r="97" spans="2:21" s="30" customFormat="1" ht="18" x14ac:dyDescent="0.25">
      <c r="B97" s="31">
        <f t="shared" si="1"/>
        <v>88</v>
      </c>
      <c r="C97" s="32"/>
      <c r="D97" s="32"/>
      <c r="E97" s="33"/>
      <c r="F97" s="33"/>
      <c r="U97" s="30">
        <f t="shared" si="3"/>
        <v>0</v>
      </c>
    </row>
    <row r="98" spans="2:21" s="30" customFormat="1" ht="18" x14ac:dyDescent="0.25">
      <c r="B98" s="31">
        <f t="shared" si="1"/>
        <v>89</v>
      </c>
      <c r="C98" s="32"/>
      <c r="D98" s="32"/>
      <c r="E98" s="33"/>
      <c r="F98" s="33"/>
      <c r="U98" s="30">
        <f t="shared" si="3"/>
        <v>0</v>
      </c>
    </row>
    <row r="99" spans="2:21" s="30" customFormat="1" ht="18" x14ac:dyDescent="0.25">
      <c r="B99" s="31">
        <f t="shared" si="1"/>
        <v>90</v>
      </c>
      <c r="C99" s="32"/>
      <c r="D99" s="32"/>
      <c r="E99" s="33"/>
      <c r="F99" s="33"/>
      <c r="U99" s="30">
        <f t="shared" si="3"/>
        <v>0</v>
      </c>
    </row>
    <row r="100" spans="2:21" s="30" customFormat="1" ht="18" x14ac:dyDescent="0.25">
      <c r="B100" s="31">
        <f t="shared" si="1"/>
        <v>91</v>
      </c>
      <c r="C100" s="32"/>
      <c r="D100" s="32"/>
      <c r="E100" s="33"/>
      <c r="F100" s="33"/>
      <c r="U100" s="30">
        <f t="shared" si="3"/>
        <v>0</v>
      </c>
    </row>
    <row r="101" spans="2:21" s="30" customFormat="1" ht="18" x14ac:dyDescent="0.25">
      <c r="B101" s="31">
        <f t="shared" si="1"/>
        <v>92</v>
      </c>
      <c r="C101" s="32"/>
      <c r="D101" s="32"/>
      <c r="E101" s="33"/>
      <c r="F101" s="33"/>
      <c r="U101" s="30">
        <f t="shared" ref="U101:U132" si="4">E106</f>
        <v>0</v>
      </c>
    </row>
    <row r="102" spans="2:21" s="30" customFormat="1" ht="18" x14ac:dyDescent="0.25">
      <c r="B102" s="31">
        <f t="shared" si="1"/>
        <v>93</v>
      </c>
      <c r="C102" s="32"/>
      <c r="D102" s="32"/>
      <c r="E102" s="33"/>
      <c r="F102" s="33"/>
      <c r="U102" s="30">
        <f t="shared" si="4"/>
        <v>0</v>
      </c>
    </row>
    <row r="103" spans="2:21" s="30" customFormat="1" ht="18" x14ac:dyDescent="0.25">
      <c r="B103" s="31">
        <f t="shared" si="1"/>
        <v>94</v>
      </c>
      <c r="C103" s="32"/>
      <c r="D103" s="32"/>
      <c r="E103" s="33"/>
      <c r="F103" s="33"/>
      <c r="U103" s="30">
        <f t="shared" si="4"/>
        <v>0</v>
      </c>
    </row>
    <row r="104" spans="2:21" s="30" customFormat="1" ht="18" x14ac:dyDescent="0.25">
      <c r="B104" s="31">
        <f t="shared" si="1"/>
        <v>95</v>
      </c>
      <c r="C104" s="32"/>
      <c r="D104" s="32"/>
      <c r="E104" s="33"/>
      <c r="F104" s="33"/>
      <c r="U104" s="30">
        <f t="shared" si="4"/>
        <v>0</v>
      </c>
    </row>
    <row r="105" spans="2:21" s="30" customFormat="1" ht="18" x14ac:dyDescent="0.25">
      <c r="B105" s="31">
        <f t="shared" si="1"/>
        <v>96</v>
      </c>
      <c r="C105" s="32"/>
      <c r="D105" s="32"/>
      <c r="E105" s="33"/>
      <c r="F105" s="33"/>
      <c r="U105" s="30">
        <f t="shared" si="4"/>
        <v>0</v>
      </c>
    </row>
    <row r="106" spans="2:21" s="30" customFormat="1" ht="18" x14ac:dyDescent="0.25">
      <c r="B106" s="31">
        <f t="shared" si="1"/>
        <v>97</v>
      </c>
      <c r="C106" s="32"/>
      <c r="D106" s="32"/>
      <c r="E106" s="33"/>
      <c r="F106" s="33"/>
      <c r="U106" s="30">
        <f t="shared" si="4"/>
        <v>0</v>
      </c>
    </row>
    <row r="107" spans="2:21" s="30" customFormat="1" ht="18" x14ac:dyDescent="0.25">
      <c r="B107" s="31">
        <f t="shared" si="1"/>
        <v>98</v>
      </c>
      <c r="C107" s="32"/>
      <c r="D107" s="32"/>
      <c r="E107" s="33"/>
      <c r="F107" s="33"/>
      <c r="U107" s="30">
        <f t="shared" si="4"/>
        <v>0</v>
      </c>
    </row>
    <row r="108" spans="2:21" s="30" customFormat="1" ht="18" x14ac:dyDescent="0.25">
      <c r="B108" s="31">
        <f t="shared" si="1"/>
        <v>99</v>
      </c>
      <c r="C108" s="32"/>
      <c r="D108" s="32"/>
      <c r="E108" s="33"/>
      <c r="F108" s="33"/>
      <c r="U108" s="30">
        <f t="shared" si="4"/>
        <v>0</v>
      </c>
    </row>
    <row r="109" spans="2:21" s="30" customFormat="1" ht="18" x14ac:dyDescent="0.25">
      <c r="B109" s="31">
        <f t="shared" si="1"/>
        <v>100</v>
      </c>
      <c r="C109" s="32"/>
      <c r="D109" s="32"/>
      <c r="E109" s="33"/>
      <c r="F109" s="33"/>
      <c r="U109" s="30">
        <f t="shared" si="4"/>
        <v>0</v>
      </c>
    </row>
    <row r="110" spans="2:21" s="30" customFormat="1" ht="18" x14ac:dyDescent="0.25">
      <c r="B110" s="31">
        <f t="shared" si="1"/>
        <v>101</v>
      </c>
      <c r="C110" s="32"/>
      <c r="D110" s="32"/>
      <c r="E110" s="33"/>
      <c r="F110" s="33"/>
      <c r="U110" s="30">
        <f t="shared" si="4"/>
        <v>0</v>
      </c>
    </row>
    <row r="111" spans="2:21" s="30" customFormat="1" ht="18" x14ac:dyDescent="0.25">
      <c r="B111" s="31">
        <f t="shared" si="1"/>
        <v>102</v>
      </c>
      <c r="C111" s="32"/>
      <c r="D111" s="32"/>
      <c r="E111" s="33"/>
      <c r="F111" s="33"/>
      <c r="U111" s="30">
        <f t="shared" si="4"/>
        <v>0</v>
      </c>
    </row>
    <row r="112" spans="2:21" s="30" customFormat="1" ht="18" x14ac:dyDescent="0.25">
      <c r="B112" s="31">
        <f t="shared" si="1"/>
        <v>103</v>
      </c>
      <c r="C112" s="32"/>
      <c r="D112" s="32"/>
      <c r="E112" s="33"/>
      <c r="F112" s="33"/>
      <c r="U112" s="30">
        <f t="shared" si="4"/>
        <v>0</v>
      </c>
    </row>
    <row r="113" spans="2:21" s="30" customFormat="1" ht="18" x14ac:dyDescent="0.25">
      <c r="B113" s="31">
        <f t="shared" si="1"/>
        <v>104</v>
      </c>
      <c r="C113" s="32"/>
      <c r="D113" s="32"/>
      <c r="E113" s="33"/>
      <c r="F113" s="33"/>
      <c r="U113" s="30">
        <f t="shared" si="4"/>
        <v>0</v>
      </c>
    </row>
    <row r="114" spans="2:21" s="30" customFormat="1" ht="18" x14ac:dyDescent="0.25">
      <c r="B114" s="31">
        <f t="shared" si="1"/>
        <v>105</v>
      </c>
      <c r="C114" s="32"/>
      <c r="D114" s="32"/>
      <c r="E114" s="33"/>
      <c r="F114" s="33"/>
      <c r="U114" s="30">
        <f t="shared" si="4"/>
        <v>0</v>
      </c>
    </row>
    <row r="115" spans="2:21" s="30" customFormat="1" ht="18" x14ac:dyDescent="0.25">
      <c r="B115" s="31">
        <f t="shared" si="1"/>
        <v>106</v>
      </c>
      <c r="C115" s="32"/>
      <c r="D115" s="32"/>
      <c r="E115" s="33"/>
      <c r="F115" s="33"/>
      <c r="U115" s="30">
        <f t="shared" si="4"/>
        <v>0</v>
      </c>
    </row>
    <row r="116" spans="2:21" s="30" customFormat="1" ht="18" x14ac:dyDescent="0.25">
      <c r="B116" s="31">
        <f t="shared" si="1"/>
        <v>107</v>
      </c>
      <c r="C116" s="32"/>
      <c r="D116" s="32"/>
      <c r="E116" s="33"/>
      <c r="F116" s="33"/>
      <c r="U116" s="30">
        <f t="shared" si="4"/>
        <v>0</v>
      </c>
    </row>
    <row r="117" spans="2:21" s="30" customFormat="1" ht="18" x14ac:dyDescent="0.25">
      <c r="B117" s="31">
        <f t="shared" si="1"/>
        <v>108</v>
      </c>
      <c r="C117" s="32"/>
      <c r="D117" s="32"/>
      <c r="E117" s="33"/>
      <c r="F117" s="33"/>
      <c r="U117" s="30">
        <f t="shared" si="4"/>
        <v>0</v>
      </c>
    </row>
    <row r="118" spans="2:21" s="30" customFormat="1" ht="18" x14ac:dyDescent="0.25">
      <c r="B118" s="31">
        <f t="shared" si="1"/>
        <v>109</v>
      </c>
      <c r="C118" s="32"/>
      <c r="D118" s="32"/>
      <c r="E118" s="33"/>
      <c r="F118" s="33"/>
      <c r="U118" s="30">
        <f t="shared" si="4"/>
        <v>0</v>
      </c>
    </row>
    <row r="119" spans="2:21" s="30" customFormat="1" ht="18" x14ac:dyDescent="0.25">
      <c r="B119" s="31">
        <f t="shared" si="1"/>
        <v>110</v>
      </c>
      <c r="C119" s="32"/>
      <c r="D119" s="32"/>
      <c r="E119" s="33"/>
      <c r="F119" s="33"/>
      <c r="U119" s="30">
        <f t="shared" si="4"/>
        <v>0</v>
      </c>
    </row>
    <row r="120" spans="2:21" s="30" customFormat="1" ht="18" x14ac:dyDescent="0.25">
      <c r="B120" s="31">
        <f t="shared" si="1"/>
        <v>111</v>
      </c>
      <c r="C120" s="32"/>
      <c r="D120" s="32"/>
      <c r="E120" s="33"/>
      <c r="F120" s="33"/>
      <c r="U120" s="30">
        <f t="shared" si="4"/>
        <v>0</v>
      </c>
    </row>
    <row r="121" spans="2:21" s="30" customFormat="1" ht="18" x14ac:dyDescent="0.25">
      <c r="B121" s="31">
        <f t="shared" si="1"/>
        <v>112</v>
      </c>
      <c r="C121" s="32"/>
      <c r="D121" s="32"/>
      <c r="E121" s="33"/>
      <c r="F121" s="33"/>
      <c r="U121" s="30">
        <f t="shared" si="4"/>
        <v>0</v>
      </c>
    </row>
    <row r="122" spans="2:21" s="30" customFormat="1" ht="18" x14ac:dyDescent="0.25">
      <c r="B122" s="31">
        <f t="shared" si="1"/>
        <v>113</v>
      </c>
      <c r="C122" s="32"/>
      <c r="D122" s="32"/>
      <c r="E122" s="33"/>
      <c r="F122" s="33"/>
      <c r="U122" s="30">
        <f t="shared" si="4"/>
        <v>0</v>
      </c>
    </row>
    <row r="123" spans="2:21" s="30" customFormat="1" ht="18" x14ac:dyDescent="0.25">
      <c r="B123" s="31">
        <f t="shared" si="1"/>
        <v>114</v>
      </c>
      <c r="C123" s="32"/>
      <c r="D123" s="32"/>
      <c r="E123" s="33"/>
      <c r="F123" s="33"/>
      <c r="U123" s="30">
        <f t="shared" si="4"/>
        <v>0</v>
      </c>
    </row>
    <row r="124" spans="2:21" s="30" customFormat="1" ht="18" x14ac:dyDescent="0.25">
      <c r="B124" s="31">
        <f t="shared" si="1"/>
        <v>115</v>
      </c>
      <c r="C124" s="32"/>
      <c r="D124" s="32"/>
      <c r="E124" s="33"/>
      <c r="F124" s="33"/>
      <c r="U124" s="30">
        <f t="shared" si="4"/>
        <v>0</v>
      </c>
    </row>
    <row r="125" spans="2:21" s="30" customFormat="1" ht="18" x14ac:dyDescent="0.25">
      <c r="B125" s="31">
        <f t="shared" si="1"/>
        <v>116</v>
      </c>
      <c r="C125" s="32"/>
      <c r="D125" s="32"/>
      <c r="E125" s="33"/>
      <c r="F125" s="33"/>
      <c r="U125" s="30">
        <f t="shared" si="4"/>
        <v>0</v>
      </c>
    </row>
    <row r="126" spans="2:21" s="30" customFormat="1" ht="18" x14ac:dyDescent="0.25">
      <c r="B126" s="31">
        <f t="shared" si="1"/>
        <v>117</v>
      </c>
      <c r="C126" s="32"/>
      <c r="D126" s="32"/>
      <c r="E126" s="33"/>
      <c r="F126" s="33"/>
      <c r="U126" s="30">
        <f t="shared" si="4"/>
        <v>0</v>
      </c>
    </row>
    <row r="127" spans="2:21" s="30" customFormat="1" ht="18" x14ac:dyDescent="0.25">
      <c r="B127" s="31">
        <f t="shared" si="1"/>
        <v>118</v>
      </c>
      <c r="C127" s="32"/>
      <c r="D127" s="32"/>
      <c r="E127" s="33"/>
      <c r="F127" s="33"/>
      <c r="U127" s="30">
        <f t="shared" si="4"/>
        <v>0</v>
      </c>
    </row>
    <row r="128" spans="2:21" s="30" customFormat="1" ht="18" x14ac:dyDescent="0.25">
      <c r="B128" s="31">
        <f t="shared" si="1"/>
        <v>119</v>
      </c>
      <c r="C128" s="32"/>
      <c r="D128" s="32"/>
      <c r="E128" s="33"/>
      <c r="F128" s="33"/>
      <c r="U128" s="30">
        <f t="shared" si="4"/>
        <v>0</v>
      </c>
    </row>
    <row r="129" spans="2:21" s="30" customFormat="1" ht="18" x14ac:dyDescent="0.25">
      <c r="B129" s="31">
        <f t="shared" si="1"/>
        <v>120</v>
      </c>
      <c r="C129" s="32"/>
      <c r="D129" s="32"/>
      <c r="E129" s="33"/>
      <c r="F129" s="33"/>
      <c r="U129" s="30">
        <f t="shared" si="4"/>
        <v>0</v>
      </c>
    </row>
    <row r="130" spans="2:21" s="30" customFormat="1" ht="18" x14ac:dyDescent="0.25">
      <c r="B130" s="31">
        <f t="shared" si="1"/>
        <v>121</v>
      </c>
      <c r="C130" s="32"/>
      <c r="D130" s="32"/>
      <c r="E130" s="33"/>
      <c r="F130" s="33"/>
      <c r="U130" s="30">
        <f t="shared" si="4"/>
        <v>0</v>
      </c>
    </row>
    <row r="131" spans="2:21" s="30" customFormat="1" ht="18" x14ac:dyDescent="0.25">
      <c r="B131" s="31">
        <f t="shared" si="1"/>
        <v>122</v>
      </c>
      <c r="C131" s="32"/>
      <c r="D131" s="32"/>
      <c r="E131" s="33"/>
      <c r="F131" s="33"/>
      <c r="U131" s="30">
        <f t="shared" si="4"/>
        <v>0</v>
      </c>
    </row>
    <row r="132" spans="2:21" s="30" customFormat="1" ht="18" x14ac:dyDescent="0.25">
      <c r="B132" s="31">
        <f t="shared" si="1"/>
        <v>123</v>
      </c>
      <c r="C132" s="32"/>
      <c r="D132" s="32"/>
      <c r="E132" s="33"/>
      <c r="F132" s="33"/>
      <c r="U132" s="30">
        <f t="shared" si="4"/>
        <v>0</v>
      </c>
    </row>
    <row r="133" spans="2:21" s="30" customFormat="1" ht="18" x14ac:dyDescent="0.25">
      <c r="B133" s="31">
        <f t="shared" si="1"/>
        <v>124</v>
      </c>
      <c r="C133" s="32"/>
      <c r="D133" s="32"/>
      <c r="E133" s="33"/>
      <c r="F133" s="33"/>
      <c r="U133" s="30">
        <f t="shared" ref="U133:U164" si="5">E138</f>
        <v>0</v>
      </c>
    </row>
    <row r="134" spans="2:21" s="30" customFormat="1" ht="18" x14ac:dyDescent="0.25">
      <c r="B134" s="31">
        <f t="shared" si="1"/>
        <v>125</v>
      </c>
      <c r="C134" s="32"/>
      <c r="D134" s="32"/>
      <c r="E134" s="33"/>
      <c r="F134" s="33"/>
      <c r="U134" s="30">
        <f t="shared" si="5"/>
        <v>0</v>
      </c>
    </row>
    <row r="135" spans="2:21" s="30" customFormat="1" ht="18" x14ac:dyDescent="0.25">
      <c r="B135" s="31">
        <f t="shared" si="1"/>
        <v>126</v>
      </c>
      <c r="C135" s="32"/>
      <c r="D135" s="32"/>
      <c r="E135" s="33"/>
      <c r="F135" s="33"/>
      <c r="U135" s="30">
        <f t="shared" si="5"/>
        <v>0</v>
      </c>
    </row>
    <row r="136" spans="2:21" s="30" customFormat="1" ht="18" x14ac:dyDescent="0.25">
      <c r="B136" s="31">
        <f t="shared" si="1"/>
        <v>127</v>
      </c>
      <c r="C136" s="32"/>
      <c r="D136" s="32"/>
      <c r="E136" s="33"/>
      <c r="F136" s="33"/>
      <c r="U136" s="30">
        <f t="shared" si="5"/>
        <v>0</v>
      </c>
    </row>
    <row r="137" spans="2:21" s="30" customFormat="1" ht="18" x14ac:dyDescent="0.25">
      <c r="B137" s="31">
        <f t="shared" si="1"/>
        <v>128</v>
      </c>
      <c r="C137" s="32"/>
      <c r="D137" s="32"/>
      <c r="E137" s="33"/>
      <c r="F137" s="33"/>
      <c r="U137" s="30">
        <f t="shared" si="5"/>
        <v>0</v>
      </c>
    </row>
    <row r="138" spans="2:21" s="30" customFormat="1" ht="18" x14ac:dyDescent="0.25">
      <c r="B138" s="31">
        <f t="shared" si="1"/>
        <v>129</v>
      </c>
      <c r="C138" s="32"/>
      <c r="D138" s="32"/>
      <c r="E138" s="33"/>
      <c r="F138" s="33"/>
      <c r="U138" s="30">
        <f t="shared" si="5"/>
        <v>0</v>
      </c>
    </row>
    <row r="139" spans="2:21" s="30" customFormat="1" ht="18" x14ac:dyDescent="0.25">
      <c r="B139" s="31">
        <f t="shared" si="1"/>
        <v>130</v>
      </c>
      <c r="C139" s="32"/>
      <c r="D139" s="32"/>
      <c r="E139" s="33"/>
      <c r="F139" s="33"/>
      <c r="U139" s="30">
        <f t="shared" si="5"/>
        <v>0</v>
      </c>
    </row>
    <row r="140" spans="2:21" s="30" customFormat="1" ht="18" x14ac:dyDescent="0.25">
      <c r="B140" s="31">
        <f t="shared" si="1"/>
        <v>131</v>
      </c>
      <c r="C140" s="32"/>
      <c r="D140" s="32"/>
      <c r="E140" s="33"/>
      <c r="F140" s="33"/>
      <c r="U140" s="30">
        <f t="shared" si="5"/>
        <v>0</v>
      </c>
    </row>
    <row r="141" spans="2:21" s="30" customFormat="1" ht="18" x14ac:dyDescent="0.25">
      <c r="B141" s="31">
        <f t="shared" si="1"/>
        <v>132</v>
      </c>
      <c r="C141" s="32"/>
      <c r="D141" s="32"/>
      <c r="E141" s="33"/>
      <c r="F141" s="33"/>
      <c r="U141" s="30">
        <f t="shared" si="5"/>
        <v>0</v>
      </c>
    </row>
    <row r="142" spans="2:21" s="30" customFormat="1" ht="18" x14ac:dyDescent="0.25">
      <c r="B142" s="31">
        <f t="shared" si="1"/>
        <v>133</v>
      </c>
      <c r="C142" s="32"/>
      <c r="D142" s="32"/>
      <c r="E142" s="33"/>
      <c r="F142" s="33"/>
      <c r="U142" s="30">
        <f t="shared" si="5"/>
        <v>0</v>
      </c>
    </row>
    <row r="143" spans="2:21" s="30" customFormat="1" ht="18" x14ac:dyDescent="0.25">
      <c r="B143" s="31">
        <f t="shared" si="1"/>
        <v>134</v>
      </c>
      <c r="C143" s="32"/>
      <c r="D143" s="32"/>
      <c r="E143" s="33"/>
      <c r="F143" s="33"/>
      <c r="U143" s="30">
        <f t="shared" si="5"/>
        <v>0</v>
      </c>
    </row>
    <row r="144" spans="2:21" s="30" customFormat="1" ht="18" x14ac:dyDescent="0.25">
      <c r="B144" s="31">
        <f t="shared" si="1"/>
        <v>135</v>
      </c>
      <c r="C144" s="32"/>
      <c r="D144" s="32"/>
      <c r="E144" s="33"/>
      <c r="F144" s="33"/>
      <c r="U144" s="30">
        <f t="shared" si="5"/>
        <v>0</v>
      </c>
    </row>
    <row r="145" spans="2:21" s="30" customFormat="1" ht="18" x14ac:dyDescent="0.25">
      <c r="B145" s="31">
        <f t="shared" si="1"/>
        <v>136</v>
      </c>
      <c r="C145" s="32"/>
      <c r="D145" s="32"/>
      <c r="E145" s="33"/>
      <c r="F145" s="33"/>
      <c r="U145" s="30">
        <f t="shared" si="5"/>
        <v>0</v>
      </c>
    </row>
    <row r="146" spans="2:21" s="30" customFormat="1" ht="18" x14ac:dyDescent="0.25">
      <c r="B146" s="31">
        <f t="shared" ref="B146:B209" si="6">B145+1</f>
        <v>137</v>
      </c>
      <c r="C146" s="32"/>
      <c r="D146" s="32"/>
      <c r="E146" s="33"/>
      <c r="F146" s="33"/>
      <c r="U146" s="30">
        <f t="shared" si="5"/>
        <v>0</v>
      </c>
    </row>
    <row r="147" spans="2:21" s="30" customFormat="1" ht="18" x14ac:dyDescent="0.25">
      <c r="B147" s="31">
        <f t="shared" si="6"/>
        <v>138</v>
      </c>
      <c r="C147" s="32"/>
      <c r="D147" s="32"/>
      <c r="E147" s="33"/>
      <c r="F147" s="33"/>
      <c r="U147" s="30">
        <f t="shared" si="5"/>
        <v>0</v>
      </c>
    </row>
    <row r="148" spans="2:21" s="30" customFormat="1" ht="18" x14ac:dyDescent="0.25">
      <c r="B148" s="31">
        <f t="shared" si="6"/>
        <v>139</v>
      </c>
      <c r="C148" s="32"/>
      <c r="D148" s="32"/>
      <c r="E148" s="33"/>
      <c r="F148" s="33"/>
      <c r="U148" s="30">
        <f t="shared" si="5"/>
        <v>0</v>
      </c>
    </row>
    <row r="149" spans="2:21" s="30" customFormat="1" ht="18" x14ac:dyDescent="0.25">
      <c r="B149" s="31">
        <f t="shared" si="6"/>
        <v>140</v>
      </c>
      <c r="C149" s="32"/>
      <c r="D149" s="32"/>
      <c r="E149" s="33"/>
      <c r="F149" s="33"/>
      <c r="U149" s="30">
        <f t="shared" si="5"/>
        <v>0</v>
      </c>
    </row>
    <row r="150" spans="2:21" s="30" customFormat="1" ht="18" x14ac:dyDescent="0.25">
      <c r="B150" s="31">
        <f t="shared" si="6"/>
        <v>141</v>
      </c>
      <c r="C150" s="32"/>
      <c r="D150" s="32"/>
      <c r="E150" s="33"/>
      <c r="F150" s="33"/>
      <c r="U150" s="30">
        <f t="shared" si="5"/>
        <v>0</v>
      </c>
    </row>
    <row r="151" spans="2:21" s="30" customFormat="1" ht="18" x14ac:dyDescent="0.25">
      <c r="B151" s="31">
        <f t="shared" si="6"/>
        <v>142</v>
      </c>
      <c r="C151" s="32"/>
      <c r="D151" s="32"/>
      <c r="E151" s="33"/>
      <c r="F151" s="33"/>
      <c r="U151" s="30">
        <f t="shared" si="5"/>
        <v>0</v>
      </c>
    </row>
    <row r="152" spans="2:21" s="30" customFormat="1" ht="18" x14ac:dyDescent="0.25">
      <c r="B152" s="31">
        <f t="shared" si="6"/>
        <v>143</v>
      </c>
      <c r="C152" s="32"/>
      <c r="D152" s="32"/>
      <c r="E152" s="33"/>
      <c r="F152" s="33"/>
      <c r="U152" s="30">
        <f t="shared" si="5"/>
        <v>0</v>
      </c>
    </row>
    <row r="153" spans="2:21" s="30" customFormat="1" ht="18" x14ac:dyDescent="0.25">
      <c r="B153" s="31">
        <f t="shared" si="6"/>
        <v>144</v>
      </c>
      <c r="C153" s="32"/>
      <c r="D153" s="32"/>
      <c r="E153" s="33"/>
      <c r="F153" s="33"/>
      <c r="U153" s="30">
        <f t="shared" si="5"/>
        <v>0</v>
      </c>
    </row>
    <row r="154" spans="2:21" s="30" customFormat="1" ht="18" x14ac:dyDescent="0.25">
      <c r="B154" s="31">
        <f t="shared" si="6"/>
        <v>145</v>
      </c>
      <c r="C154" s="32"/>
      <c r="D154" s="32"/>
      <c r="E154" s="33"/>
      <c r="F154" s="33"/>
      <c r="U154" s="30">
        <f t="shared" si="5"/>
        <v>0</v>
      </c>
    </row>
    <row r="155" spans="2:21" s="30" customFormat="1" ht="18" x14ac:dyDescent="0.25">
      <c r="B155" s="31">
        <f t="shared" si="6"/>
        <v>146</v>
      </c>
      <c r="C155" s="32"/>
      <c r="D155" s="32"/>
      <c r="E155" s="33"/>
      <c r="F155" s="33"/>
      <c r="U155" s="30">
        <f t="shared" si="5"/>
        <v>0</v>
      </c>
    </row>
    <row r="156" spans="2:21" s="30" customFormat="1" ht="18" x14ac:dyDescent="0.25">
      <c r="B156" s="31">
        <f t="shared" si="6"/>
        <v>147</v>
      </c>
      <c r="C156" s="32"/>
      <c r="D156" s="32"/>
      <c r="E156" s="33"/>
      <c r="F156" s="33"/>
      <c r="U156" s="30">
        <f t="shared" si="5"/>
        <v>0</v>
      </c>
    </row>
    <row r="157" spans="2:21" s="30" customFormat="1" ht="18" x14ac:dyDescent="0.25">
      <c r="B157" s="31">
        <f t="shared" si="6"/>
        <v>148</v>
      </c>
      <c r="C157" s="32"/>
      <c r="D157" s="32"/>
      <c r="E157" s="33"/>
      <c r="F157" s="33"/>
      <c r="U157" s="30">
        <f t="shared" si="5"/>
        <v>0</v>
      </c>
    </row>
    <row r="158" spans="2:21" s="30" customFormat="1" ht="18" x14ac:dyDescent="0.25">
      <c r="B158" s="31">
        <f t="shared" si="6"/>
        <v>149</v>
      </c>
      <c r="C158" s="32"/>
      <c r="D158" s="32"/>
      <c r="E158" s="33"/>
      <c r="F158" s="33"/>
      <c r="U158" s="30">
        <f t="shared" si="5"/>
        <v>0</v>
      </c>
    </row>
    <row r="159" spans="2:21" s="30" customFormat="1" ht="18" x14ac:dyDescent="0.25">
      <c r="B159" s="31">
        <f t="shared" si="6"/>
        <v>150</v>
      </c>
      <c r="C159" s="32"/>
      <c r="D159" s="32"/>
      <c r="E159" s="33"/>
      <c r="F159" s="33"/>
      <c r="U159" s="30">
        <f t="shared" si="5"/>
        <v>0</v>
      </c>
    </row>
    <row r="160" spans="2:21" s="30" customFormat="1" ht="18" x14ac:dyDescent="0.25">
      <c r="B160" s="31">
        <f t="shared" si="6"/>
        <v>151</v>
      </c>
      <c r="C160" s="32"/>
      <c r="D160" s="32"/>
      <c r="E160" s="33"/>
      <c r="F160" s="33"/>
      <c r="U160" s="30">
        <f t="shared" si="5"/>
        <v>0</v>
      </c>
    </row>
    <row r="161" spans="2:21" s="30" customFormat="1" ht="18" x14ac:dyDescent="0.25">
      <c r="B161" s="31">
        <f t="shared" si="6"/>
        <v>152</v>
      </c>
      <c r="C161" s="32"/>
      <c r="D161" s="32"/>
      <c r="E161" s="33"/>
      <c r="F161" s="33"/>
      <c r="U161" s="30">
        <f t="shared" si="5"/>
        <v>0</v>
      </c>
    </row>
    <row r="162" spans="2:21" s="30" customFormat="1" ht="18" x14ac:dyDescent="0.25">
      <c r="B162" s="31">
        <f t="shared" si="6"/>
        <v>153</v>
      </c>
      <c r="C162" s="32"/>
      <c r="D162" s="32"/>
      <c r="E162" s="33"/>
      <c r="F162" s="33"/>
      <c r="U162" s="30">
        <f t="shared" si="5"/>
        <v>0</v>
      </c>
    </row>
    <row r="163" spans="2:21" s="30" customFormat="1" ht="18" x14ac:dyDescent="0.25">
      <c r="B163" s="31">
        <f t="shared" si="6"/>
        <v>154</v>
      </c>
      <c r="C163" s="32"/>
      <c r="D163" s="32"/>
      <c r="E163" s="33"/>
      <c r="F163" s="33"/>
      <c r="U163" s="30">
        <f t="shared" si="5"/>
        <v>0</v>
      </c>
    </row>
    <row r="164" spans="2:21" s="30" customFormat="1" ht="18" x14ac:dyDescent="0.25">
      <c r="B164" s="31">
        <f t="shared" si="6"/>
        <v>155</v>
      </c>
      <c r="C164" s="32"/>
      <c r="D164" s="32"/>
      <c r="E164" s="33"/>
      <c r="F164" s="33"/>
      <c r="U164" s="30">
        <f t="shared" si="5"/>
        <v>0</v>
      </c>
    </row>
    <row r="165" spans="2:21" s="30" customFormat="1" ht="18" x14ac:dyDescent="0.25">
      <c r="B165" s="31">
        <f t="shared" si="6"/>
        <v>156</v>
      </c>
      <c r="C165" s="32"/>
      <c r="D165" s="32"/>
      <c r="E165" s="33"/>
      <c r="F165" s="33"/>
      <c r="U165" s="30">
        <f t="shared" ref="U165:U196" si="7">E170</f>
        <v>0</v>
      </c>
    </row>
    <row r="166" spans="2:21" s="30" customFormat="1" ht="18" x14ac:dyDescent="0.25">
      <c r="B166" s="31">
        <f t="shared" si="6"/>
        <v>157</v>
      </c>
      <c r="C166" s="32"/>
      <c r="D166" s="32"/>
      <c r="E166" s="33"/>
      <c r="F166" s="33"/>
      <c r="U166" s="30">
        <f t="shared" si="7"/>
        <v>0</v>
      </c>
    </row>
    <row r="167" spans="2:21" s="30" customFormat="1" ht="18" x14ac:dyDescent="0.25">
      <c r="B167" s="31">
        <f t="shared" si="6"/>
        <v>158</v>
      </c>
      <c r="C167" s="32"/>
      <c r="D167" s="32"/>
      <c r="E167" s="33"/>
      <c r="F167" s="33"/>
      <c r="U167" s="30">
        <f t="shared" si="7"/>
        <v>0</v>
      </c>
    </row>
    <row r="168" spans="2:21" s="30" customFormat="1" ht="18" x14ac:dyDescent="0.25">
      <c r="B168" s="31">
        <f t="shared" si="6"/>
        <v>159</v>
      </c>
      <c r="C168" s="32"/>
      <c r="D168" s="32"/>
      <c r="E168" s="33"/>
      <c r="F168" s="33"/>
      <c r="U168" s="30">
        <f t="shared" si="7"/>
        <v>0</v>
      </c>
    </row>
    <row r="169" spans="2:21" s="30" customFormat="1" ht="18" x14ac:dyDescent="0.25">
      <c r="B169" s="31">
        <f t="shared" si="6"/>
        <v>160</v>
      </c>
      <c r="C169" s="32"/>
      <c r="D169" s="32"/>
      <c r="E169" s="33"/>
      <c r="F169" s="33"/>
      <c r="U169" s="30">
        <f t="shared" si="7"/>
        <v>0</v>
      </c>
    </row>
    <row r="170" spans="2:21" s="30" customFormat="1" ht="18" x14ac:dyDescent="0.25">
      <c r="B170" s="31">
        <f t="shared" si="6"/>
        <v>161</v>
      </c>
      <c r="C170" s="32"/>
      <c r="D170" s="32"/>
      <c r="E170" s="33"/>
      <c r="F170" s="33"/>
      <c r="U170" s="30">
        <f t="shared" si="7"/>
        <v>0</v>
      </c>
    </row>
    <row r="171" spans="2:21" s="30" customFormat="1" ht="18" x14ac:dyDescent="0.25">
      <c r="B171" s="31">
        <f t="shared" si="6"/>
        <v>162</v>
      </c>
      <c r="C171" s="32"/>
      <c r="D171" s="32"/>
      <c r="E171" s="33"/>
      <c r="F171" s="33"/>
      <c r="U171" s="30">
        <f t="shared" si="7"/>
        <v>0</v>
      </c>
    </row>
    <row r="172" spans="2:21" s="30" customFormat="1" ht="18" x14ac:dyDescent="0.25">
      <c r="B172" s="31">
        <f t="shared" si="6"/>
        <v>163</v>
      </c>
      <c r="C172" s="32"/>
      <c r="D172" s="32"/>
      <c r="E172" s="33"/>
      <c r="F172" s="33"/>
      <c r="U172" s="30">
        <f t="shared" si="7"/>
        <v>0</v>
      </c>
    </row>
    <row r="173" spans="2:21" s="30" customFormat="1" ht="18" x14ac:dyDescent="0.25">
      <c r="B173" s="31">
        <f t="shared" si="6"/>
        <v>164</v>
      </c>
      <c r="C173" s="32"/>
      <c r="D173" s="32"/>
      <c r="E173" s="33"/>
      <c r="F173" s="33"/>
      <c r="U173" s="30">
        <f t="shared" si="7"/>
        <v>0</v>
      </c>
    </row>
    <row r="174" spans="2:21" s="30" customFormat="1" ht="18" x14ac:dyDescent="0.25">
      <c r="B174" s="31">
        <f t="shared" si="6"/>
        <v>165</v>
      </c>
      <c r="C174" s="32"/>
      <c r="D174" s="32"/>
      <c r="E174" s="33"/>
      <c r="F174" s="33"/>
      <c r="U174" s="30">
        <f t="shared" si="7"/>
        <v>0</v>
      </c>
    </row>
    <row r="175" spans="2:21" s="30" customFormat="1" ht="18" x14ac:dyDescent="0.25">
      <c r="B175" s="31">
        <f t="shared" si="6"/>
        <v>166</v>
      </c>
      <c r="C175" s="32"/>
      <c r="D175" s="32"/>
      <c r="E175" s="33"/>
      <c r="F175" s="33"/>
      <c r="U175" s="30">
        <f t="shared" si="7"/>
        <v>0</v>
      </c>
    </row>
    <row r="176" spans="2:21" s="30" customFormat="1" ht="18" x14ac:dyDescent="0.25">
      <c r="B176" s="31">
        <f t="shared" si="6"/>
        <v>167</v>
      </c>
      <c r="C176" s="32"/>
      <c r="D176" s="32"/>
      <c r="E176" s="33"/>
      <c r="F176" s="33"/>
      <c r="U176" s="30">
        <f t="shared" si="7"/>
        <v>0</v>
      </c>
    </row>
    <row r="177" spans="2:21" s="30" customFormat="1" ht="18" x14ac:dyDescent="0.25">
      <c r="B177" s="31">
        <f t="shared" si="6"/>
        <v>168</v>
      </c>
      <c r="C177" s="32"/>
      <c r="D177" s="32"/>
      <c r="E177" s="33"/>
      <c r="F177" s="33"/>
      <c r="U177" s="30">
        <f t="shared" si="7"/>
        <v>0</v>
      </c>
    </row>
    <row r="178" spans="2:21" s="30" customFormat="1" ht="18" x14ac:dyDescent="0.25">
      <c r="B178" s="31">
        <f t="shared" si="6"/>
        <v>169</v>
      </c>
      <c r="C178" s="32"/>
      <c r="D178" s="32"/>
      <c r="E178" s="33"/>
      <c r="F178" s="33"/>
      <c r="U178" s="30">
        <f t="shared" si="7"/>
        <v>0</v>
      </c>
    </row>
    <row r="179" spans="2:21" s="30" customFormat="1" ht="18" x14ac:dyDescent="0.25">
      <c r="B179" s="31">
        <f t="shared" si="6"/>
        <v>170</v>
      </c>
      <c r="C179" s="32"/>
      <c r="D179" s="32"/>
      <c r="E179" s="33"/>
      <c r="F179" s="33"/>
      <c r="U179" s="30">
        <f t="shared" si="7"/>
        <v>0</v>
      </c>
    </row>
    <row r="180" spans="2:21" s="30" customFormat="1" ht="18" x14ac:dyDescent="0.25">
      <c r="B180" s="31">
        <f t="shared" si="6"/>
        <v>171</v>
      </c>
      <c r="C180" s="32"/>
      <c r="D180" s="32"/>
      <c r="E180" s="33"/>
      <c r="F180" s="33"/>
      <c r="U180" s="30">
        <f t="shared" si="7"/>
        <v>0</v>
      </c>
    </row>
    <row r="181" spans="2:21" s="30" customFormat="1" ht="18" x14ac:dyDescent="0.25">
      <c r="B181" s="31">
        <f t="shared" si="6"/>
        <v>172</v>
      </c>
      <c r="C181" s="32"/>
      <c r="D181" s="32"/>
      <c r="E181" s="33"/>
      <c r="F181" s="33"/>
      <c r="U181" s="30">
        <f t="shared" si="7"/>
        <v>0</v>
      </c>
    </row>
    <row r="182" spans="2:21" s="30" customFormat="1" ht="18" x14ac:dyDescent="0.25">
      <c r="B182" s="31">
        <f t="shared" si="6"/>
        <v>173</v>
      </c>
      <c r="C182" s="32"/>
      <c r="D182" s="32"/>
      <c r="E182" s="33"/>
      <c r="F182" s="33"/>
      <c r="U182" s="30">
        <f t="shared" si="7"/>
        <v>0</v>
      </c>
    </row>
    <row r="183" spans="2:21" s="30" customFormat="1" ht="18" x14ac:dyDescent="0.25">
      <c r="B183" s="31">
        <f t="shared" si="6"/>
        <v>174</v>
      </c>
      <c r="C183" s="32"/>
      <c r="D183" s="32"/>
      <c r="E183" s="33"/>
      <c r="F183" s="33"/>
      <c r="U183" s="30">
        <f t="shared" si="7"/>
        <v>0</v>
      </c>
    </row>
    <row r="184" spans="2:21" s="30" customFormat="1" ht="18" x14ac:dyDescent="0.25">
      <c r="B184" s="31">
        <f t="shared" si="6"/>
        <v>175</v>
      </c>
      <c r="C184" s="32"/>
      <c r="D184" s="32"/>
      <c r="E184" s="33"/>
      <c r="F184" s="33"/>
      <c r="U184" s="30">
        <f t="shared" si="7"/>
        <v>0</v>
      </c>
    </row>
    <row r="185" spans="2:21" s="30" customFormat="1" ht="18" x14ac:dyDescent="0.25">
      <c r="B185" s="31">
        <f t="shared" si="6"/>
        <v>176</v>
      </c>
      <c r="C185" s="32"/>
      <c r="D185" s="32"/>
      <c r="E185" s="33"/>
      <c r="F185" s="33"/>
      <c r="U185" s="30">
        <f t="shared" si="7"/>
        <v>0</v>
      </c>
    </row>
    <row r="186" spans="2:21" s="30" customFormat="1" ht="18" x14ac:dyDescent="0.25">
      <c r="B186" s="31">
        <f t="shared" si="6"/>
        <v>177</v>
      </c>
      <c r="C186" s="32"/>
      <c r="D186" s="32"/>
      <c r="E186" s="33"/>
      <c r="F186" s="33"/>
      <c r="U186" s="30">
        <f t="shared" si="7"/>
        <v>0</v>
      </c>
    </row>
    <row r="187" spans="2:21" s="30" customFormat="1" ht="18" x14ac:dyDescent="0.25">
      <c r="B187" s="31">
        <f t="shared" si="6"/>
        <v>178</v>
      </c>
      <c r="C187" s="32"/>
      <c r="D187" s="32"/>
      <c r="E187" s="33"/>
      <c r="F187" s="33"/>
      <c r="U187" s="30">
        <f t="shared" si="7"/>
        <v>0</v>
      </c>
    </row>
    <row r="188" spans="2:21" s="30" customFormat="1" ht="18" x14ac:dyDescent="0.25">
      <c r="B188" s="31">
        <f t="shared" si="6"/>
        <v>179</v>
      </c>
      <c r="C188" s="32"/>
      <c r="D188" s="32"/>
      <c r="E188" s="33"/>
      <c r="F188" s="33"/>
      <c r="U188" s="30">
        <f t="shared" si="7"/>
        <v>0</v>
      </c>
    </row>
    <row r="189" spans="2:21" s="30" customFormat="1" ht="18" x14ac:dyDescent="0.25">
      <c r="B189" s="31">
        <f t="shared" si="6"/>
        <v>180</v>
      </c>
      <c r="C189" s="32"/>
      <c r="D189" s="32"/>
      <c r="E189" s="33"/>
      <c r="F189" s="33"/>
      <c r="U189" s="30">
        <f t="shared" si="7"/>
        <v>0</v>
      </c>
    </row>
    <row r="190" spans="2:21" s="30" customFormat="1" ht="18" x14ac:dyDescent="0.25">
      <c r="B190" s="31">
        <f t="shared" si="6"/>
        <v>181</v>
      </c>
      <c r="C190" s="32"/>
      <c r="D190" s="32"/>
      <c r="E190" s="33"/>
      <c r="F190" s="33"/>
      <c r="U190" s="30">
        <f t="shared" si="7"/>
        <v>0</v>
      </c>
    </row>
    <row r="191" spans="2:21" s="30" customFormat="1" ht="18" x14ac:dyDescent="0.25">
      <c r="B191" s="31">
        <f t="shared" si="6"/>
        <v>182</v>
      </c>
      <c r="C191" s="32"/>
      <c r="D191" s="32"/>
      <c r="E191" s="33"/>
      <c r="F191" s="33"/>
      <c r="U191" s="30">
        <f t="shared" si="7"/>
        <v>0</v>
      </c>
    </row>
    <row r="192" spans="2:21" s="30" customFormat="1" ht="18" x14ac:dyDescent="0.25">
      <c r="B192" s="31">
        <f t="shared" si="6"/>
        <v>183</v>
      </c>
      <c r="C192" s="32"/>
      <c r="D192" s="32"/>
      <c r="E192" s="33"/>
      <c r="F192" s="33"/>
      <c r="U192" s="30">
        <f t="shared" si="7"/>
        <v>0</v>
      </c>
    </row>
    <row r="193" spans="2:21" s="30" customFormat="1" ht="18" x14ac:dyDescent="0.25">
      <c r="B193" s="31">
        <f t="shared" si="6"/>
        <v>184</v>
      </c>
      <c r="C193" s="32"/>
      <c r="D193" s="32"/>
      <c r="E193" s="33"/>
      <c r="F193" s="33"/>
      <c r="U193" s="30">
        <f t="shared" si="7"/>
        <v>0</v>
      </c>
    </row>
    <row r="194" spans="2:21" s="30" customFormat="1" ht="18" x14ac:dyDescent="0.25">
      <c r="B194" s="31">
        <f t="shared" si="6"/>
        <v>185</v>
      </c>
      <c r="C194" s="32"/>
      <c r="D194" s="32"/>
      <c r="E194" s="33"/>
      <c r="F194" s="33"/>
      <c r="U194" s="30">
        <f t="shared" si="7"/>
        <v>0</v>
      </c>
    </row>
    <row r="195" spans="2:21" s="30" customFormat="1" ht="18" x14ac:dyDescent="0.25">
      <c r="B195" s="31">
        <f t="shared" si="6"/>
        <v>186</v>
      </c>
      <c r="C195" s="32"/>
      <c r="D195" s="32"/>
      <c r="E195" s="33"/>
      <c r="F195" s="33"/>
      <c r="U195" s="30">
        <f t="shared" si="7"/>
        <v>0</v>
      </c>
    </row>
    <row r="196" spans="2:21" s="30" customFormat="1" ht="18" x14ac:dyDescent="0.25">
      <c r="B196" s="31">
        <f t="shared" si="6"/>
        <v>187</v>
      </c>
      <c r="C196" s="32"/>
      <c r="D196" s="32"/>
      <c r="E196" s="33"/>
      <c r="F196" s="33"/>
      <c r="U196" s="30">
        <f t="shared" si="7"/>
        <v>0</v>
      </c>
    </row>
    <row r="197" spans="2:21" s="30" customFormat="1" ht="18" x14ac:dyDescent="0.25">
      <c r="B197" s="31">
        <f t="shared" si="6"/>
        <v>188</v>
      </c>
      <c r="C197" s="32"/>
      <c r="D197" s="32"/>
      <c r="E197" s="33"/>
      <c r="F197" s="33"/>
      <c r="U197" s="30">
        <f t="shared" ref="U197:U204" si="8">E202</f>
        <v>0</v>
      </c>
    </row>
    <row r="198" spans="2:21" s="30" customFormat="1" ht="18" x14ac:dyDescent="0.25">
      <c r="B198" s="31">
        <f t="shared" si="6"/>
        <v>189</v>
      </c>
      <c r="C198" s="32"/>
      <c r="D198" s="32"/>
      <c r="E198" s="33"/>
      <c r="F198" s="33"/>
      <c r="U198" s="30">
        <f t="shared" si="8"/>
        <v>0</v>
      </c>
    </row>
    <row r="199" spans="2:21" s="30" customFormat="1" ht="18" x14ac:dyDescent="0.25">
      <c r="B199" s="31">
        <f t="shared" si="6"/>
        <v>190</v>
      </c>
      <c r="C199" s="32"/>
      <c r="D199" s="32"/>
      <c r="E199" s="33"/>
      <c r="F199" s="33"/>
      <c r="U199" s="30">
        <f t="shared" si="8"/>
        <v>0</v>
      </c>
    </row>
    <row r="200" spans="2:21" s="30" customFormat="1" ht="18" x14ac:dyDescent="0.25">
      <c r="B200" s="31">
        <f t="shared" si="6"/>
        <v>191</v>
      </c>
      <c r="C200" s="32"/>
      <c r="D200" s="32"/>
      <c r="E200" s="33"/>
      <c r="F200" s="33"/>
      <c r="U200" s="30">
        <f t="shared" si="8"/>
        <v>0</v>
      </c>
    </row>
    <row r="201" spans="2:21" s="30" customFormat="1" ht="18" x14ac:dyDescent="0.25">
      <c r="B201" s="31">
        <f t="shared" si="6"/>
        <v>192</v>
      </c>
      <c r="C201" s="32"/>
      <c r="D201" s="32"/>
      <c r="E201" s="33"/>
      <c r="F201" s="33"/>
      <c r="U201" s="30">
        <f t="shared" si="8"/>
        <v>0</v>
      </c>
    </row>
    <row r="202" spans="2:21" s="30" customFormat="1" ht="18" x14ac:dyDescent="0.25">
      <c r="B202" s="31">
        <f t="shared" si="6"/>
        <v>193</v>
      </c>
      <c r="C202" s="32"/>
      <c r="D202" s="32"/>
      <c r="E202" s="33"/>
      <c r="F202" s="33"/>
      <c r="U202" s="30">
        <f t="shared" si="8"/>
        <v>0</v>
      </c>
    </row>
    <row r="203" spans="2:21" s="30" customFormat="1" ht="18" x14ac:dyDescent="0.25">
      <c r="B203" s="31">
        <f t="shared" si="6"/>
        <v>194</v>
      </c>
      <c r="C203" s="32"/>
      <c r="D203" s="32"/>
      <c r="E203" s="33"/>
      <c r="F203" s="33"/>
      <c r="U203" s="30">
        <f t="shared" si="8"/>
        <v>0</v>
      </c>
    </row>
    <row r="204" spans="2:21" s="30" customFormat="1" ht="18" x14ac:dyDescent="0.25">
      <c r="B204" s="31">
        <f t="shared" si="6"/>
        <v>195</v>
      </c>
      <c r="C204" s="32"/>
      <c r="D204" s="32"/>
      <c r="E204" s="33"/>
      <c r="F204" s="33"/>
      <c r="U204" s="30">
        <f t="shared" si="8"/>
        <v>0</v>
      </c>
    </row>
    <row r="205" spans="2:21" s="30" customFormat="1" ht="18" x14ac:dyDescent="0.25">
      <c r="B205" s="31">
        <f t="shared" si="6"/>
        <v>196</v>
      </c>
      <c r="C205" s="32"/>
      <c r="D205" s="32"/>
      <c r="E205" s="33"/>
      <c r="F205" s="33"/>
    </row>
    <row r="206" spans="2:21" s="30" customFormat="1" ht="18" x14ac:dyDescent="0.25">
      <c r="B206" s="31">
        <f t="shared" si="6"/>
        <v>197</v>
      </c>
      <c r="C206" s="32"/>
      <c r="D206" s="32"/>
      <c r="E206" s="33"/>
      <c r="F206" s="33"/>
    </row>
    <row r="207" spans="2:21" s="30" customFormat="1" ht="18" x14ac:dyDescent="0.25">
      <c r="B207" s="31">
        <f t="shared" si="6"/>
        <v>198</v>
      </c>
      <c r="C207" s="32"/>
      <c r="D207" s="32"/>
      <c r="E207" s="33"/>
      <c r="F207" s="33"/>
    </row>
    <row r="208" spans="2:21" s="30" customFormat="1" ht="18" x14ac:dyDescent="0.25">
      <c r="B208" s="31">
        <f t="shared" si="6"/>
        <v>199</v>
      </c>
      <c r="C208" s="32"/>
      <c r="D208" s="32"/>
      <c r="E208" s="33"/>
      <c r="F208" s="33"/>
    </row>
    <row r="209" spans="2:6" s="30" customFormat="1" ht="18" x14ac:dyDescent="0.25">
      <c r="B209" s="31">
        <f t="shared" si="6"/>
        <v>200</v>
      </c>
      <c r="C209" s="32"/>
      <c r="D209" s="32"/>
      <c r="E209" s="33"/>
      <c r="F209" s="33"/>
    </row>
    <row r="210" spans="2:6" ht="20.25" x14ac:dyDescent="0.3">
      <c r="C210" s="146" t="s">
        <v>90</v>
      </c>
      <c r="D210" s="147"/>
      <c r="E210" s="5">
        <f>COUNTA(C10:C209)</f>
        <v>31</v>
      </c>
    </row>
    <row r="211" spans="2:6" s="34" customFormat="1" x14ac:dyDescent="0.2"/>
    <row r="212" spans="2:6" s="35" customFormat="1" x14ac:dyDescent="0.2"/>
    <row r="213" spans="2:6" s="35" customFormat="1" x14ac:dyDescent="0.2"/>
    <row r="214" spans="2:6" s="35" customFormat="1" x14ac:dyDescent="0.2"/>
    <row r="215" spans="2:6" s="35" customFormat="1" x14ac:dyDescent="0.2"/>
    <row r="216" spans="2:6" s="35" customFormat="1" x14ac:dyDescent="0.2"/>
    <row r="217" spans="2:6" s="35" customFormat="1" x14ac:dyDescent="0.2"/>
    <row r="218" spans="2:6" s="35" customFormat="1" x14ac:dyDescent="0.2"/>
    <row r="219" spans="2:6" s="35" customFormat="1" x14ac:dyDescent="0.2"/>
  </sheetData>
  <sheetProtection selectLockedCells="1"/>
  <mergeCells count="5">
    <mergeCell ref="C210:D210"/>
    <mergeCell ref="D2:E2"/>
    <mergeCell ref="D3:E3"/>
    <mergeCell ref="D4:E4"/>
    <mergeCell ref="D5:E5"/>
  </mergeCells>
  <phoneticPr fontId="5" type="noConversion"/>
  <conditionalFormatting sqref="C209:D209">
    <cfRule type="expression" dxfId="48" priority="464">
      <formula>ISBLANK(C209:E237)</formula>
    </cfRule>
  </conditionalFormatting>
  <conditionalFormatting sqref="C208:D208">
    <cfRule type="expression" dxfId="47" priority="480">
      <formula>ISBLANK(C208:E238)</formula>
    </cfRule>
  </conditionalFormatting>
  <conditionalFormatting sqref="C207:D207">
    <cfRule type="expression" dxfId="46" priority="481">
      <formula>ISBLANK(C207:E239)</formula>
    </cfRule>
  </conditionalFormatting>
  <conditionalFormatting sqref="C204:D206">
    <cfRule type="expression" dxfId="45" priority="500">
      <formula>ISBLANK(C204:E238)</formula>
    </cfRule>
  </conditionalFormatting>
  <conditionalFormatting sqref="C200:D203">
    <cfRule type="expression" dxfId="44" priority="504">
      <formula>ISBLANK(C200:E238)</formula>
    </cfRule>
  </conditionalFormatting>
  <conditionalFormatting sqref="C197:D199">
    <cfRule type="expression" dxfId="43" priority="505">
      <formula>ISBLANK(C197:E243)</formula>
    </cfRule>
  </conditionalFormatting>
  <conditionalFormatting sqref="C183:D196">
    <cfRule type="expression" dxfId="42" priority="507">
      <formula>ISBLANK(C183:E239)</formula>
    </cfRule>
  </conditionalFormatting>
  <conditionalFormatting sqref="C168:D182">
    <cfRule type="expression" dxfId="41" priority="508">
      <formula>ISBLANK(C168:E239)</formula>
    </cfRule>
  </conditionalFormatting>
  <conditionalFormatting sqref="C152:D167">
    <cfRule type="expression" dxfId="40" priority="509">
      <formula>ISBLANK(C152:E238)</formula>
    </cfRule>
  </conditionalFormatting>
  <conditionalFormatting sqref="C110:D151">
    <cfRule type="expression" dxfId="39" priority="510">
      <formula>ISBLANK(C110:E212)</formula>
    </cfRule>
  </conditionalFormatting>
  <conditionalFormatting sqref="E13:E209 C10:E12 C13:D109">
    <cfRule type="expression" dxfId="38" priority="513">
      <formula>ISBLANK(C10:E209)</formula>
    </cfRule>
  </conditionalFormatting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OU310"/>
  <sheetViews>
    <sheetView showGridLines="0" topLeftCell="A116" zoomScale="73" zoomScaleNormal="73" workbookViewId="0">
      <selection activeCell="AH45" sqref="AH45:AH82"/>
    </sheetView>
  </sheetViews>
  <sheetFormatPr baseColWidth="10" defaultColWidth="11.42578125" defaultRowHeight="12.75" x14ac:dyDescent="0.2"/>
  <cols>
    <col min="1" max="1" width="16.42578125" style="36" customWidth="1"/>
    <col min="2" max="2" width="10" style="36" customWidth="1"/>
    <col min="3" max="3" width="9.7109375" style="36" customWidth="1"/>
    <col min="4" max="4" width="8.5703125" style="36" customWidth="1"/>
    <col min="5" max="5" width="8" style="36" customWidth="1"/>
    <col min="6" max="6" width="10" style="36" bestFit="1" customWidth="1"/>
    <col min="7" max="13" width="8.140625" style="36" customWidth="1"/>
    <col min="14" max="14" width="13" style="36" bestFit="1" customWidth="1"/>
    <col min="15" max="16" width="8.140625" style="36" customWidth="1"/>
    <col min="17" max="17" width="10.140625" style="36" bestFit="1" customWidth="1"/>
    <col min="18" max="18" width="8.140625" style="36" customWidth="1"/>
    <col min="19" max="19" width="13.5703125" style="36" bestFit="1" customWidth="1"/>
    <col min="20" max="25" width="8.140625" style="36" customWidth="1"/>
    <col min="26" max="26" width="10.42578125" style="36" bestFit="1" customWidth="1"/>
    <col min="27" max="197" width="8.140625" style="36" customWidth="1"/>
    <col min="198" max="203" width="8.28515625" style="36" bestFit="1" customWidth="1"/>
    <col min="204" max="204" width="4.28515625" style="36" bestFit="1" customWidth="1"/>
    <col min="205" max="205" width="9.85546875" style="36" bestFit="1" customWidth="1"/>
    <col min="206" max="206" width="11.42578125" style="36"/>
    <col min="207" max="207" width="11.42578125" style="36" hidden="1" customWidth="1"/>
    <col min="208" max="410" width="0" style="36" hidden="1" customWidth="1"/>
    <col min="411" max="16384" width="11.42578125" style="36"/>
  </cols>
  <sheetData>
    <row r="1" spans="1:411" ht="29.25" x14ac:dyDescent="0.6">
      <c r="A1" s="100" t="s">
        <v>58</v>
      </c>
      <c r="B1" s="179" t="str">
        <f>Ecoles!D2</f>
        <v>REMIRE-MONTJOLY MATOURY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80"/>
      <c r="CJ1" s="181"/>
      <c r="CK1" s="50"/>
    </row>
    <row r="2" spans="1:411" ht="29.25" x14ac:dyDescent="0.6">
      <c r="A2" s="101" t="s">
        <v>59</v>
      </c>
      <c r="B2" s="182" t="str">
        <f>Ecoles!D3</f>
        <v>GUYANE</v>
      </c>
      <c r="C2" s="182"/>
      <c r="D2" s="182"/>
      <c r="E2" s="182"/>
      <c r="F2" s="183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4"/>
      <c r="CJ2" s="185"/>
      <c r="CK2" s="50"/>
    </row>
    <row r="3" spans="1:411" ht="29.25" x14ac:dyDescent="0.6">
      <c r="A3" s="101" t="s">
        <v>60</v>
      </c>
      <c r="B3" s="182" t="str">
        <f>Ecoles!D4</f>
        <v>GUYANE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5"/>
    </row>
    <row r="4" spans="1:411" ht="30" thickBot="1" x14ac:dyDescent="0.65">
      <c r="A4" s="102" t="s">
        <v>61</v>
      </c>
      <c r="B4" s="186" t="str">
        <f>Ecoles!D5</f>
        <v>Mme LALSIE Liliane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7"/>
      <c r="CJ4" s="188"/>
      <c r="CK4" s="56">
        <f>Ecoles!E210</f>
        <v>31</v>
      </c>
    </row>
    <row r="5" spans="1:411" x14ac:dyDescent="0.2">
      <c r="B5" s="62"/>
      <c r="C5" s="62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50"/>
    </row>
    <row r="6" spans="1:411" x14ac:dyDescent="0.2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</row>
    <row r="8" spans="1:411" ht="94.5" customHeight="1" x14ac:dyDescent="0.2">
      <c r="A8" s="171" t="s">
        <v>93</v>
      </c>
      <c r="B8" s="172"/>
      <c r="C8" s="173"/>
      <c r="D8" s="57">
        <f>Ecoles!$B10</f>
        <v>1</v>
      </c>
      <c r="E8" s="57">
        <f>D8+1</f>
        <v>2</v>
      </c>
      <c r="F8" s="57">
        <f>E8+1</f>
        <v>3</v>
      </c>
      <c r="G8" s="57">
        <f t="shared" ref="G8:BR8" si="0">F8+1</f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7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57">
        <f t="shared" si="0"/>
        <v>21</v>
      </c>
      <c r="Y8" s="57">
        <f t="shared" si="0"/>
        <v>22</v>
      </c>
      <c r="Z8" s="57">
        <f t="shared" si="0"/>
        <v>23</v>
      </c>
      <c r="AA8" s="57">
        <f t="shared" si="0"/>
        <v>24</v>
      </c>
      <c r="AB8" s="57">
        <f t="shared" si="0"/>
        <v>25</v>
      </c>
      <c r="AC8" s="57">
        <f t="shared" si="0"/>
        <v>26</v>
      </c>
      <c r="AD8" s="57">
        <f t="shared" si="0"/>
        <v>27</v>
      </c>
      <c r="AE8" s="57">
        <f t="shared" si="0"/>
        <v>28</v>
      </c>
      <c r="AF8" s="57">
        <f t="shared" si="0"/>
        <v>29</v>
      </c>
      <c r="AG8" s="57">
        <f t="shared" si="0"/>
        <v>30</v>
      </c>
      <c r="AH8" s="57">
        <f t="shared" si="0"/>
        <v>31</v>
      </c>
      <c r="AI8" s="57">
        <f t="shared" si="0"/>
        <v>32</v>
      </c>
      <c r="AJ8" s="57">
        <f t="shared" si="0"/>
        <v>33</v>
      </c>
      <c r="AK8" s="57">
        <f t="shared" si="0"/>
        <v>34</v>
      </c>
      <c r="AL8" s="57">
        <f t="shared" si="0"/>
        <v>35</v>
      </c>
      <c r="AM8" s="57">
        <f t="shared" si="0"/>
        <v>36</v>
      </c>
      <c r="AN8" s="57">
        <f t="shared" si="0"/>
        <v>37</v>
      </c>
      <c r="AO8" s="57">
        <f t="shared" si="0"/>
        <v>38</v>
      </c>
      <c r="AP8" s="57">
        <f t="shared" si="0"/>
        <v>39</v>
      </c>
      <c r="AQ8" s="57">
        <f t="shared" si="0"/>
        <v>40</v>
      </c>
      <c r="AR8" s="57">
        <f t="shared" si="0"/>
        <v>41</v>
      </c>
      <c r="AS8" s="57">
        <f t="shared" si="0"/>
        <v>42</v>
      </c>
      <c r="AT8" s="57">
        <f t="shared" si="0"/>
        <v>43</v>
      </c>
      <c r="AU8" s="57">
        <f t="shared" si="0"/>
        <v>44</v>
      </c>
      <c r="AV8" s="57">
        <f t="shared" si="0"/>
        <v>45</v>
      </c>
      <c r="AW8" s="57">
        <f t="shared" si="0"/>
        <v>46</v>
      </c>
      <c r="AX8" s="57">
        <f t="shared" si="0"/>
        <v>47</v>
      </c>
      <c r="AY8" s="57">
        <f t="shared" si="0"/>
        <v>48</v>
      </c>
      <c r="AZ8" s="57">
        <f t="shared" si="0"/>
        <v>49</v>
      </c>
      <c r="BA8" s="57">
        <f t="shared" si="0"/>
        <v>50</v>
      </c>
      <c r="BB8" s="57">
        <f t="shared" si="0"/>
        <v>51</v>
      </c>
      <c r="BC8" s="57">
        <f t="shared" si="0"/>
        <v>52</v>
      </c>
      <c r="BD8" s="57">
        <f t="shared" si="0"/>
        <v>53</v>
      </c>
      <c r="BE8" s="57">
        <f t="shared" si="0"/>
        <v>54</v>
      </c>
      <c r="BF8" s="57">
        <f t="shared" si="0"/>
        <v>55</v>
      </c>
      <c r="BG8" s="57">
        <f t="shared" si="0"/>
        <v>56</v>
      </c>
      <c r="BH8" s="57">
        <f t="shared" si="0"/>
        <v>57</v>
      </c>
      <c r="BI8" s="57">
        <f t="shared" si="0"/>
        <v>58</v>
      </c>
      <c r="BJ8" s="57">
        <f t="shared" si="0"/>
        <v>59</v>
      </c>
      <c r="BK8" s="57">
        <f t="shared" si="0"/>
        <v>60</v>
      </c>
      <c r="BL8" s="57">
        <f t="shared" si="0"/>
        <v>61</v>
      </c>
      <c r="BM8" s="57">
        <f t="shared" si="0"/>
        <v>62</v>
      </c>
      <c r="BN8" s="57">
        <f t="shared" si="0"/>
        <v>63</v>
      </c>
      <c r="BO8" s="57">
        <f t="shared" si="0"/>
        <v>64</v>
      </c>
      <c r="BP8" s="57">
        <f t="shared" si="0"/>
        <v>65</v>
      </c>
      <c r="BQ8" s="57">
        <f t="shared" si="0"/>
        <v>66</v>
      </c>
      <c r="BR8" s="57">
        <f t="shared" si="0"/>
        <v>67</v>
      </c>
      <c r="BS8" s="57">
        <f t="shared" ref="BS8:GU8" si="1">BR8+1</f>
        <v>68</v>
      </c>
      <c r="BT8" s="57">
        <f t="shared" si="1"/>
        <v>69</v>
      </c>
      <c r="BU8" s="57">
        <f t="shared" si="1"/>
        <v>70</v>
      </c>
      <c r="BV8" s="57">
        <f t="shared" si="1"/>
        <v>71</v>
      </c>
      <c r="BW8" s="57">
        <f t="shared" si="1"/>
        <v>72</v>
      </c>
      <c r="BX8" s="57">
        <f t="shared" si="1"/>
        <v>73</v>
      </c>
      <c r="BY8" s="57">
        <f t="shared" si="1"/>
        <v>74</v>
      </c>
      <c r="BZ8" s="57">
        <f t="shared" si="1"/>
        <v>75</v>
      </c>
      <c r="CA8" s="57">
        <f t="shared" si="1"/>
        <v>76</v>
      </c>
      <c r="CB8" s="57">
        <f t="shared" si="1"/>
        <v>77</v>
      </c>
      <c r="CC8" s="57">
        <f t="shared" si="1"/>
        <v>78</v>
      </c>
      <c r="CD8" s="57">
        <f t="shared" si="1"/>
        <v>79</v>
      </c>
      <c r="CE8" s="57">
        <f t="shared" si="1"/>
        <v>80</v>
      </c>
      <c r="CF8" s="57">
        <f t="shared" si="1"/>
        <v>81</v>
      </c>
      <c r="CG8" s="57">
        <f t="shared" si="1"/>
        <v>82</v>
      </c>
      <c r="CH8" s="57">
        <f t="shared" si="1"/>
        <v>83</v>
      </c>
      <c r="CI8" s="57">
        <f t="shared" si="1"/>
        <v>84</v>
      </c>
      <c r="CJ8" s="57">
        <f t="shared" si="1"/>
        <v>85</v>
      </c>
      <c r="CK8" s="57">
        <f t="shared" si="1"/>
        <v>86</v>
      </c>
      <c r="CL8" s="57">
        <f t="shared" si="1"/>
        <v>87</v>
      </c>
      <c r="CM8" s="57">
        <f t="shared" si="1"/>
        <v>88</v>
      </c>
      <c r="CN8" s="57">
        <f t="shared" si="1"/>
        <v>89</v>
      </c>
      <c r="CO8" s="57">
        <f t="shared" si="1"/>
        <v>90</v>
      </c>
      <c r="CP8" s="57">
        <f t="shared" si="1"/>
        <v>91</v>
      </c>
      <c r="CQ8" s="57">
        <f t="shared" si="1"/>
        <v>92</v>
      </c>
      <c r="CR8" s="57">
        <f t="shared" si="1"/>
        <v>93</v>
      </c>
      <c r="CS8" s="57">
        <f t="shared" si="1"/>
        <v>94</v>
      </c>
      <c r="CT8" s="57">
        <f t="shared" si="1"/>
        <v>95</v>
      </c>
      <c r="CU8" s="57">
        <f t="shared" si="1"/>
        <v>96</v>
      </c>
      <c r="CV8" s="57">
        <f t="shared" si="1"/>
        <v>97</v>
      </c>
      <c r="CW8" s="57">
        <f t="shared" si="1"/>
        <v>98</v>
      </c>
      <c r="CX8" s="57">
        <f t="shared" si="1"/>
        <v>99</v>
      </c>
      <c r="CY8" s="57">
        <f t="shared" si="1"/>
        <v>100</v>
      </c>
      <c r="CZ8" s="57">
        <f t="shared" si="1"/>
        <v>101</v>
      </c>
      <c r="DA8" s="57">
        <f t="shared" si="1"/>
        <v>102</v>
      </c>
      <c r="DB8" s="57">
        <f t="shared" si="1"/>
        <v>103</v>
      </c>
      <c r="DC8" s="57">
        <f t="shared" si="1"/>
        <v>104</v>
      </c>
      <c r="DD8" s="57">
        <f t="shared" si="1"/>
        <v>105</v>
      </c>
      <c r="DE8" s="57">
        <f t="shared" si="1"/>
        <v>106</v>
      </c>
      <c r="DF8" s="57">
        <f t="shared" si="1"/>
        <v>107</v>
      </c>
      <c r="DG8" s="57">
        <f t="shared" si="1"/>
        <v>108</v>
      </c>
      <c r="DH8" s="57">
        <f t="shared" si="1"/>
        <v>109</v>
      </c>
      <c r="DI8" s="57">
        <f t="shared" si="1"/>
        <v>110</v>
      </c>
      <c r="DJ8" s="57">
        <f t="shared" si="1"/>
        <v>111</v>
      </c>
      <c r="DK8" s="57">
        <f t="shared" si="1"/>
        <v>112</v>
      </c>
      <c r="DL8" s="57">
        <f t="shared" si="1"/>
        <v>113</v>
      </c>
      <c r="DM8" s="57">
        <f t="shared" si="1"/>
        <v>114</v>
      </c>
      <c r="DN8" s="57">
        <f t="shared" si="1"/>
        <v>115</v>
      </c>
      <c r="DO8" s="57">
        <f t="shared" si="1"/>
        <v>116</v>
      </c>
      <c r="DP8" s="57">
        <f t="shared" si="1"/>
        <v>117</v>
      </c>
      <c r="DQ8" s="57">
        <f t="shared" si="1"/>
        <v>118</v>
      </c>
      <c r="DR8" s="57">
        <f t="shared" si="1"/>
        <v>119</v>
      </c>
      <c r="DS8" s="57">
        <f t="shared" si="1"/>
        <v>120</v>
      </c>
      <c r="DT8" s="57">
        <f t="shared" si="1"/>
        <v>121</v>
      </c>
      <c r="DU8" s="57">
        <f t="shared" si="1"/>
        <v>122</v>
      </c>
      <c r="DV8" s="57">
        <f t="shared" si="1"/>
        <v>123</v>
      </c>
      <c r="DW8" s="57">
        <f t="shared" si="1"/>
        <v>124</v>
      </c>
      <c r="DX8" s="57">
        <f t="shared" si="1"/>
        <v>125</v>
      </c>
      <c r="DY8" s="57">
        <f t="shared" si="1"/>
        <v>126</v>
      </c>
      <c r="DZ8" s="57">
        <f t="shared" si="1"/>
        <v>127</v>
      </c>
      <c r="EA8" s="57">
        <f t="shared" si="1"/>
        <v>128</v>
      </c>
      <c r="EB8" s="57">
        <f t="shared" si="1"/>
        <v>129</v>
      </c>
      <c r="EC8" s="57">
        <f t="shared" si="1"/>
        <v>130</v>
      </c>
      <c r="ED8" s="57">
        <f t="shared" si="1"/>
        <v>131</v>
      </c>
      <c r="EE8" s="57">
        <f t="shared" si="1"/>
        <v>132</v>
      </c>
      <c r="EF8" s="57">
        <f t="shared" si="1"/>
        <v>133</v>
      </c>
      <c r="EG8" s="57">
        <f t="shared" si="1"/>
        <v>134</v>
      </c>
      <c r="EH8" s="57">
        <f t="shared" si="1"/>
        <v>135</v>
      </c>
      <c r="EI8" s="57">
        <f t="shared" si="1"/>
        <v>136</v>
      </c>
      <c r="EJ8" s="57">
        <f t="shared" si="1"/>
        <v>137</v>
      </c>
      <c r="EK8" s="57">
        <f t="shared" si="1"/>
        <v>138</v>
      </c>
      <c r="EL8" s="57">
        <f t="shared" si="1"/>
        <v>139</v>
      </c>
      <c r="EM8" s="57">
        <f t="shared" si="1"/>
        <v>140</v>
      </c>
      <c r="EN8" s="57">
        <f t="shared" si="1"/>
        <v>141</v>
      </c>
      <c r="EO8" s="57">
        <f t="shared" si="1"/>
        <v>142</v>
      </c>
      <c r="EP8" s="57">
        <f t="shared" si="1"/>
        <v>143</v>
      </c>
      <c r="EQ8" s="57">
        <f t="shared" si="1"/>
        <v>144</v>
      </c>
      <c r="ER8" s="57">
        <f t="shared" si="1"/>
        <v>145</v>
      </c>
      <c r="ES8" s="57">
        <f t="shared" si="1"/>
        <v>146</v>
      </c>
      <c r="ET8" s="57">
        <f t="shared" si="1"/>
        <v>147</v>
      </c>
      <c r="EU8" s="57">
        <f t="shared" si="1"/>
        <v>148</v>
      </c>
      <c r="EV8" s="57">
        <f t="shared" si="1"/>
        <v>149</v>
      </c>
      <c r="EW8" s="57">
        <f t="shared" si="1"/>
        <v>150</v>
      </c>
      <c r="EX8" s="57">
        <f t="shared" si="1"/>
        <v>151</v>
      </c>
      <c r="EY8" s="57">
        <f t="shared" si="1"/>
        <v>152</v>
      </c>
      <c r="EZ8" s="57">
        <f t="shared" si="1"/>
        <v>153</v>
      </c>
      <c r="FA8" s="57">
        <f t="shared" si="1"/>
        <v>154</v>
      </c>
      <c r="FB8" s="57">
        <f t="shared" si="1"/>
        <v>155</v>
      </c>
      <c r="FC8" s="57">
        <f t="shared" si="1"/>
        <v>156</v>
      </c>
      <c r="FD8" s="57">
        <f t="shared" si="1"/>
        <v>157</v>
      </c>
      <c r="FE8" s="57">
        <f t="shared" si="1"/>
        <v>158</v>
      </c>
      <c r="FF8" s="57">
        <f t="shared" si="1"/>
        <v>159</v>
      </c>
      <c r="FG8" s="57">
        <f t="shared" si="1"/>
        <v>160</v>
      </c>
      <c r="FH8" s="57">
        <f t="shared" si="1"/>
        <v>161</v>
      </c>
      <c r="FI8" s="57">
        <f t="shared" si="1"/>
        <v>162</v>
      </c>
      <c r="FJ8" s="57">
        <f t="shared" si="1"/>
        <v>163</v>
      </c>
      <c r="FK8" s="57">
        <f t="shared" si="1"/>
        <v>164</v>
      </c>
      <c r="FL8" s="57">
        <f t="shared" si="1"/>
        <v>165</v>
      </c>
      <c r="FM8" s="57">
        <f t="shared" si="1"/>
        <v>166</v>
      </c>
      <c r="FN8" s="57">
        <f t="shared" si="1"/>
        <v>167</v>
      </c>
      <c r="FO8" s="57">
        <f t="shared" si="1"/>
        <v>168</v>
      </c>
      <c r="FP8" s="57">
        <f t="shared" si="1"/>
        <v>169</v>
      </c>
      <c r="FQ8" s="57">
        <f t="shared" si="1"/>
        <v>170</v>
      </c>
      <c r="FR8" s="57">
        <f t="shared" si="1"/>
        <v>171</v>
      </c>
      <c r="FS8" s="57">
        <f t="shared" si="1"/>
        <v>172</v>
      </c>
      <c r="FT8" s="57">
        <f t="shared" si="1"/>
        <v>173</v>
      </c>
      <c r="FU8" s="57">
        <f t="shared" si="1"/>
        <v>174</v>
      </c>
      <c r="FV8" s="57">
        <f t="shared" si="1"/>
        <v>175</v>
      </c>
      <c r="FW8" s="57">
        <f t="shared" si="1"/>
        <v>176</v>
      </c>
      <c r="FX8" s="57">
        <f t="shared" si="1"/>
        <v>177</v>
      </c>
      <c r="FY8" s="57">
        <f t="shared" si="1"/>
        <v>178</v>
      </c>
      <c r="FZ8" s="57">
        <f t="shared" si="1"/>
        <v>179</v>
      </c>
      <c r="GA8" s="57">
        <f t="shared" si="1"/>
        <v>180</v>
      </c>
      <c r="GB8" s="57">
        <f t="shared" si="1"/>
        <v>181</v>
      </c>
      <c r="GC8" s="57">
        <f t="shared" si="1"/>
        <v>182</v>
      </c>
      <c r="GD8" s="57">
        <f t="shared" si="1"/>
        <v>183</v>
      </c>
      <c r="GE8" s="57">
        <f t="shared" si="1"/>
        <v>184</v>
      </c>
      <c r="GF8" s="57">
        <f t="shared" si="1"/>
        <v>185</v>
      </c>
      <c r="GG8" s="57">
        <f t="shared" si="1"/>
        <v>186</v>
      </c>
      <c r="GH8" s="57">
        <f t="shared" si="1"/>
        <v>187</v>
      </c>
      <c r="GI8" s="57">
        <f t="shared" si="1"/>
        <v>188</v>
      </c>
      <c r="GJ8" s="57">
        <f t="shared" si="1"/>
        <v>189</v>
      </c>
      <c r="GK8" s="57">
        <f t="shared" si="1"/>
        <v>190</v>
      </c>
      <c r="GL8" s="57">
        <f t="shared" si="1"/>
        <v>191</v>
      </c>
      <c r="GM8" s="57">
        <f t="shared" si="1"/>
        <v>192</v>
      </c>
      <c r="GN8" s="57">
        <f t="shared" si="1"/>
        <v>193</v>
      </c>
      <c r="GO8" s="57">
        <f t="shared" si="1"/>
        <v>194</v>
      </c>
      <c r="GP8" s="57">
        <f t="shared" si="1"/>
        <v>195</v>
      </c>
      <c r="GQ8" s="57">
        <f t="shared" si="1"/>
        <v>196</v>
      </c>
      <c r="GR8" s="57">
        <f t="shared" si="1"/>
        <v>197</v>
      </c>
      <c r="GS8" s="57">
        <f t="shared" si="1"/>
        <v>198</v>
      </c>
      <c r="GT8" s="57">
        <f t="shared" si="1"/>
        <v>199</v>
      </c>
      <c r="GU8" s="57">
        <f t="shared" si="1"/>
        <v>200</v>
      </c>
      <c r="GV8" s="170"/>
      <c r="GW8" s="170"/>
    </row>
    <row r="9" spans="1:411" ht="215.1" customHeight="1" x14ac:dyDescent="0.2">
      <c r="A9" s="174" t="s">
        <v>3</v>
      </c>
      <c r="B9" s="175"/>
      <c r="C9" s="176"/>
      <c r="D9" s="151" t="str">
        <f>Ecoles!$E10</f>
        <v>CPA BERNARD</v>
      </c>
      <c r="E9" s="151" t="str">
        <f>Ecoles!$E11</f>
        <v>CPB DAGES</v>
      </c>
      <c r="F9" s="151" t="str">
        <f>Ecoles!$E12</f>
        <v>CP TILLARD</v>
      </c>
      <c r="G9" s="151" t="str">
        <f>Ecoles!$E13</f>
        <v>CP GUIBERT</v>
      </c>
      <c r="H9" s="151" t="str">
        <f>Ecoles!$E14</f>
        <v>CP ANGELE</v>
      </c>
      <c r="I9" s="151" t="str">
        <f>Ecoles!$E15</f>
        <v>CPA LEFEVRE</v>
      </c>
      <c r="J9" s="151" t="str">
        <f>Ecoles!$E16</f>
        <v>CPB LETARD</v>
      </c>
      <c r="K9" s="151" t="str">
        <f>Ecoles!$E17</f>
        <v>CPC MARKOUR</v>
      </c>
      <c r="L9" s="151" t="str">
        <f>Ecoles!$E18</f>
        <v>CPA</v>
      </c>
      <c r="M9" s="151" t="str">
        <f>Ecoles!$E19</f>
        <v>CPB</v>
      </c>
      <c r="N9" s="151" t="str">
        <f>Ecoles!$E20</f>
        <v>CP CE1 TOUITOU</v>
      </c>
      <c r="O9" s="151" t="str">
        <f>Ecoles!$E21</f>
        <v>CP DEDOUBLE TSHEFU / ZAMOR</v>
      </c>
      <c r="P9" s="151" t="str">
        <f>Ecoles!$E22</f>
        <v>CPA ALFRE-BIRON</v>
      </c>
      <c r="Q9" s="151" t="str">
        <f>Ecoles!$E23</f>
        <v>CPB CLOVIS</v>
      </c>
      <c r="R9" s="151" t="str">
        <f>Ecoles!$E24</f>
        <v>CPA</v>
      </c>
      <c r="S9" s="151" t="str">
        <f>Ecoles!$E25</f>
        <v>CPB YEARWOOD</v>
      </c>
      <c r="T9" s="151" t="str">
        <f>Ecoles!$E26</f>
        <v>CPC DELAR</v>
      </c>
      <c r="U9" s="151" t="str">
        <f>Ecoles!$E27</f>
        <v>CPD</v>
      </c>
      <c r="V9" s="151" t="str">
        <f>Ecoles!$E28</f>
        <v>CPA ARICAT</v>
      </c>
      <c r="W9" s="151" t="str">
        <f>Ecoles!$E29</f>
        <v>CPB PAUL</v>
      </c>
      <c r="X9" s="151" t="str">
        <f>Ecoles!$E30</f>
        <v>CPC JOSEPH</v>
      </c>
      <c r="Y9" s="151" t="str">
        <f>Ecoles!$E31</f>
        <v>CPA EDWARD</v>
      </c>
      <c r="Z9" s="151" t="str">
        <f>Ecoles!$E32</f>
        <v>CPB NOSSIN</v>
      </c>
      <c r="AA9" s="151" t="str">
        <f>Ecoles!$E33</f>
        <v>CPC SALIOU</v>
      </c>
      <c r="AB9" s="151" t="str">
        <f>Ecoles!$E34</f>
        <v>CP JADFARD</v>
      </c>
      <c r="AC9" s="151" t="str">
        <f>Ecoles!$E35</f>
        <v>CP MAECHLER</v>
      </c>
      <c r="AD9" s="151" t="str">
        <f>Ecoles!$E36</f>
        <v>CP PAUILLAC</v>
      </c>
      <c r="AE9" s="151" t="str">
        <f>Ecoles!$E37</f>
        <v>CP1</v>
      </c>
      <c r="AF9" s="151" t="str">
        <f>Ecoles!$E38</f>
        <v>CP2</v>
      </c>
      <c r="AG9" s="151" t="str">
        <f>Ecoles!$E39</f>
        <v>CP3</v>
      </c>
      <c r="AH9" s="151" t="str">
        <f>Ecoles!$E40</f>
        <v>CP4</v>
      </c>
      <c r="AI9" s="151">
        <f>Ecoles!$E41</f>
        <v>0</v>
      </c>
      <c r="AJ9" s="151">
        <f>Ecoles!$E42</f>
        <v>0</v>
      </c>
      <c r="AK9" s="151">
        <f>Ecoles!$E43</f>
        <v>0</v>
      </c>
      <c r="AL9" s="151">
        <f>Ecoles!$E44</f>
        <v>0</v>
      </c>
      <c r="AM9" s="151">
        <f>Ecoles!$E45</f>
        <v>0</v>
      </c>
      <c r="AN9" s="151">
        <f>Ecoles!$E46</f>
        <v>0</v>
      </c>
      <c r="AO9" s="151">
        <f>Ecoles!$E47</f>
        <v>0</v>
      </c>
      <c r="AP9" s="151">
        <f>Ecoles!$E48</f>
        <v>0</v>
      </c>
      <c r="AQ9" s="151">
        <f>Ecoles!$E49</f>
        <v>0</v>
      </c>
      <c r="AR9" s="151">
        <f>Ecoles!$E50</f>
        <v>0</v>
      </c>
      <c r="AS9" s="151">
        <f>Ecoles!$E51</f>
        <v>0</v>
      </c>
      <c r="AT9" s="151">
        <f>Ecoles!$E52</f>
        <v>0</v>
      </c>
      <c r="AU9" s="151">
        <f>Ecoles!$E53</f>
        <v>0</v>
      </c>
      <c r="AV9" s="151">
        <f>Ecoles!$E54</f>
        <v>0</v>
      </c>
      <c r="AW9" s="151">
        <f>Ecoles!$E55</f>
        <v>0</v>
      </c>
      <c r="AX9" s="151">
        <f>Ecoles!$E56</f>
        <v>0</v>
      </c>
      <c r="AY9" s="151">
        <f>Ecoles!$E57</f>
        <v>0</v>
      </c>
      <c r="AZ9" s="151">
        <f>Ecoles!$E58</f>
        <v>0</v>
      </c>
      <c r="BA9" s="151">
        <f>Ecoles!$E59</f>
        <v>0</v>
      </c>
      <c r="BB9" s="151">
        <f>Ecoles!$E60</f>
        <v>0</v>
      </c>
      <c r="BC9" s="151">
        <f>Ecoles!$E61</f>
        <v>0</v>
      </c>
      <c r="BD9" s="151">
        <f>Ecoles!$E62</f>
        <v>0</v>
      </c>
      <c r="BE9" s="151">
        <f>Ecoles!$E63</f>
        <v>0</v>
      </c>
      <c r="BF9" s="151">
        <f>Ecoles!$E64</f>
        <v>0</v>
      </c>
      <c r="BG9" s="151">
        <f>Ecoles!$E65</f>
        <v>0</v>
      </c>
      <c r="BH9" s="151">
        <f>Ecoles!$E66</f>
        <v>0</v>
      </c>
      <c r="BI9" s="151">
        <f>Ecoles!$E67</f>
        <v>0</v>
      </c>
      <c r="BJ9" s="151">
        <f>Ecoles!$E68</f>
        <v>0</v>
      </c>
      <c r="BK9" s="151">
        <f>Ecoles!$E69</f>
        <v>0</v>
      </c>
      <c r="BL9" s="151">
        <f>Ecoles!$E70</f>
        <v>0</v>
      </c>
      <c r="BM9" s="151">
        <f>Ecoles!$E71</f>
        <v>0</v>
      </c>
      <c r="BN9" s="151">
        <f>Ecoles!$E72</f>
        <v>0</v>
      </c>
      <c r="BO9" s="151">
        <f>Ecoles!$E73</f>
        <v>0</v>
      </c>
      <c r="BP9" s="151">
        <f>Ecoles!$E74</f>
        <v>0</v>
      </c>
      <c r="BQ9" s="151">
        <f>Ecoles!$E75</f>
        <v>0</v>
      </c>
      <c r="BR9" s="151">
        <f>Ecoles!$E76</f>
        <v>0</v>
      </c>
      <c r="BS9" s="151">
        <f>Ecoles!$E77</f>
        <v>0</v>
      </c>
      <c r="BT9" s="151">
        <f>Ecoles!$E78</f>
        <v>0</v>
      </c>
      <c r="BU9" s="151">
        <f>Ecoles!$E79</f>
        <v>0</v>
      </c>
      <c r="BV9" s="151">
        <f>Ecoles!$E80</f>
        <v>0</v>
      </c>
      <c r="BW9" s="151">
        <f>Ecoles!$E81</f>
        <v>0</v>
      </c>
      <c r="BX9" s="151">
        <f>Ecoles!$E82</f>
        <v>0</v>
      </c>
      <c r="BY9" s="151">
        <f>Ecoles!$E83</f>
        <v>0</v>
      </c>
      <c r="BZ9" s="151">
        <f>Ecoles!$E84</f>
        <v>0</v>
      </c>
      <c r="CA9" s="151">
        <f>Ecoles!$E85</f>
        <v>0</v>
      </c>
      <c r="CB9" s="151">
        <f>Ecoles!$E86</f>
        <v>0</v>
      </c>
      <c r="CC9" s="151">
        <f>Ecoles!$E87</f>
        <v>0</v>
      </c>
      <c r="CD9" s="151">
        <f>Ecoles!$E88</f>
        <v>0</v>
      </c>
      <c r="CE9" s="151">
        <f>Ecoles!$E89</f>
        <v>0</v>
      </c>
      <c r="CF9" s="151">
        <f>Ecoles!$E90</f>
        <v>0</v>
      </c>
      <c r="CG9" s="151">
        <f>Ecoles!$E91</f>
        <v>0</v>
      </c>
      <c r="CH9" s="151">
        <f>Ecoles!$E92</f>
        <v>0</v>
      </c>
      <c r="CI9" s="151">
        <f>Ecoles!$E93</f>
        <v>0</v>
      </c>
      <c r="CJ9" s="151">
        <f>Ecoles!$E94</f>
        <v>0</v>
      </c>
      <c r="CK9" s="151">
        <f>Ecoles!$E95</f>
        <v>0</v>
      </c>
      <c r="CL9" s="151">
        <f>Ecoles!$E96</f>
        <v>0</v>
      </c>
      <c r="CM9" s="151">
        <f>Ecoles!$E97</f>
        <v>0</v>
      </c>
      <c r="CN9" s="151">
        <f>Ecoles!$E98</f>
        <v>0</v>
      </c>
      <c r="CO9" s="151">
        <f>Ecoles!$E99</f>
        <v>0</v>
      </c>
      <c r="CP9" s="151">
        <f>Ecoles!$E100</f>
        <v>0</v>
      </c>
      <c r="CQ9" s="151">
        <f>Ecoles!$E101</f>
        <v>0</v>
      </c>
      <c r="CR9" s="151">
        <f>Ecoles!$E102</f>
        <v>0</v>
      </c>
      <c r="CS9" s="151">
        <f>Ecoles!$E103</f>
        <v>0</v>
      </c>
      <c r="CT9" s="151">
        <f>Ecoles!$E104</f>
        <v>0</v>
      </c>
      <c r="CU9" s="151">
        <f>Ecoles!$E105</f>
        <v>0</v>
      </c>
      <c r="CV9" s="151">
        <f>Ecoles!$E106</f>
        <v>0</v>
      </c>
      <c r="CW9" s="151">
        <f>Ecoles!$E107</f>
        <v>0</v>
      </c>
      <c r="CX9" s="151">
        <f>Ecoles!$E108</f>
        <v>0</v>
      </c>
      <c r="CY9" s="151">
        <f>Ecoles!$E109</f>
        <v>0</v>
      </c>
      <c r="CZ9" s="151">
        <f>Ecoles!$E110</f>
        <v>0</v>
      </c>
      <c r="DA9" s="151">
        <f>Ecoles!$E111</f>
        <v>0</v>
      </c>
      <c r="DB9" s="151">
        <f>Ecoles!$E112</f>
        <v>0</v>
      </c>
      <c r="DC9" s="151">
        <f>Ecoles!$E113</f>
        <v>0</v>
      </c>
      <c r="DD9" s="151">
        <f>Ecoles!$E114</f>
        <v>0</v>
      </c>
      <c r="DE9" s="151">
        <f>Ecoles!$E115</f>
        <v>0</v>
      </c>
      <c r="DF9" s="151">
        <f>Ecoles!$E116</f>
        <v>0</v>
      </c>
      <c r="DG9" s="151">
        <f>Ecoles!$E117</f>
        <v>0</v>
      </c>
      <c r="DH9" s="151">
        <f>Ecoles!$E118</f>
        <v>0</v>
      </c>
      <c r="DI9" s="151">
        <f>Ecoles!$E119</f>
        <v>0</v>
      </c>
      <c r="DJ9" s="151">
        <f>Ecoles!$E120</f>
        <v>0</v>
      </c>
      <c r="DK9" s="151">
        <f>Ecoles!$E121</f>
        <v>0</v>
      </c>
      <c r="DL9" s="151">
        <f>Ecoles!$E122</f>
        <v>0</v>
      </c>
      <c r="DM9" s="151">
        <f>Ecoles!$E123</f>
        <v>0</v>
      </c>
      <c r="DN9" s="151">
        <f>Ecoles!$E124</f>
        <v>0</v>
      </c>
      <c r="DO9" s="151">
        <f>Ecoles!$E125</f>
        <v>0</v>
      </c>
      <c r="DP9" s="151">
        <f>Ecoles!$E126</f>
        <v>0</v>
      </c>
      <c r="DQ9" s="151">
        <f>Ecoles!$E127</f>
        <v>0</v>
      </c>
      <c r="DR9" s="151">
        <f>Ecoles!$E128</f>
        <v>0</v>
      </c>
      <c r="DS9" s="151">
        <f>Ecoles!$E129</f>
        <v>0</v>
      </c>
      <c r="DT9" s="151">
        <f>Ecoles!$E130</f>
        <v>0</v>
      </c>
      <c r="DU9" s="151">
        <f>Ecoles!$E131</f>
        <v>0</v>
      </c>
      <c r="DV9" s="151">
        <f>Ecoles!$E132</f>
        <v>0</v>
      </c>
      <c r="DW9" s="151">
        <f>Ecoles!$E133</f>
        <v>0</v>
      </c>
      <c r="DX9" s="151">
        <f>Ecoles!$E134</f>
        <v>0</v>
      </c>
      <c r="DY9" s="151">
        <f>Ecoles!$E135</f>
        <v>0</v>
      </c>
      <c r="DZ9" s="151">
        <f>Ecoles!$E136</f>
        <v>0</v>
      </c>
      <c r="EA9" s="151">
        <f>Ecoles!$E137</f>
        <v>0</v>
      </c>
      <c r="EB9" s="151">
        <f>Ecoles!$E138</f>
        <v>0</v>
      </c>
      <c r="EC9" s="151">
        <f>Ecoles!$E139</f>
        <v>0</v>
      </c>
      <c r="ED9" s="151">
        <f>Ecoles!$E140</f>
        <v>0</v>
      </c>
      <c r="EE9" s="151">
        <f>Ecoles!$E141</f>
        <v>0</v>
      </c>
      <c r="EF9" s="151">
        <f>Ecoles!$E142</f>
        <v>0</v>
      </c>
      <c r="EG9" s="151">
        <f>Ecoles!$E143</f>
        <v>0</v>
      </c>
      <c r="EH9" s="151">
        <f>Ecoles!$E144</f>
        <v>0</v>
      </c>
      <c r="EI9" s="151">
        <f>Ecoles!$E145</f>
        <v>0</v>
      </c>
      <c r="EJ9" s="151">
        <f>Ecoles!$E146</f>
        <v>0</v>
      </c>
      <c r="EK9" s="151">
        <f>Ecoles!$E147</f>
        <v>0</v>
      </c>
      <c r="EL9" s="151">
        <f>Ecoles!$E148</f>
        <v>0</v>
      </c>
      <c r="EM9" s="151">
        <f>Ecoles!$E149</f>
        <v>0</v>
      </c>
      <c r="EN9" s="151">
        <f>Ecoles!$E150</f>
        <v>0</v>
      </c>
      <c r="EO9" s="151">
        <f>Ecoles!$E151</f>
        <v>0</v>
      </c>
      <c r="EP9" s="151">
        <f>Ecoles!$E152</f>
        <v>0</v>
      </c>
      <c r="EQ9" s="151">
        <f>Ecoles!$E153</f>
        <v>0</v>
      </c>
      <c r="ER9" s="151">
        <f>Ecoles!$E154</f>
        <v>0</v>
      </c>
      <c r="ES9" s="151">
        <f>Ecoles!$E155</f>
        <v>0</v>
      </c>
      <c r="ET9" s="151">
        <f>Ecoles!$E156</f>
        <v>0</v>
      </c>
      <c r="EU9" s="151">
        <f>Ecoles!$E157</f>
        <v>0</v>
      </c>
      <c r="EV9" s="151">
        <f>Ecoles!$E158</f>
        <v>0</v>
      </c>
      <c r="EW9" s="151">
        <f>Ecoles!$E159</f>
        <v>0</v>
      </c>
      <c r="EX9" s="151">
        <f>Ecoles!$E160</f>
        <v>0</v>
      </c>
      <c r="EY9" s="151">
        <f>Ecoles!$E161</f>
        <v>0</v>
      </c>
      <c r="EZ9" s="151">
        <f>Ecoles!$E162</f>
        <v>0</v>
      </c>
      <c r="FA9" s="151">
        <f>Ecoles!$E163</f>
        <v>0</v>
      </c>
      <c r="FB9" s="151">
        <f>Ecoles!$E164</f>
        <v>0</v>
      </c>
      <c r="FC9" s="151">
        <f>Ecoles!$E165</f>
        <v>0</v>
      </c>
      <c r="FD9" s="151">
        <f>Ecoles!$E166</f>
        <v>0</v>
      </c>
      <c r="FE9" s="151">
        <f>Ecoles!$E167</f>
        <v>0</v>
      </c>
      <c r="FF9" s="151">
        <f>Ecoles!$E168</f>
        <v>0</v>
      </c>
      <c r="FG9" s="151">
        <f>Ecoles!$E169</f>
        <v>0</v>
      </c>
      <c r="FH9" s="151">
        <f>Ecoles!$E170</f>
        <v>0</v>
      </c>
      <c r="FI9" s="151">
        <f>Ecoles!$E171</f>
        <v>0</v>
      </c>
      <c r="FJ9" s="151">
        <f>Ecoles!$E172</f>
        <v>0</v>
      </c>
      <c r="FK9" s="151">
        <f>Ecoles!$E173</f>
        <v>0</v>
      </c>
      <c r="FL9" s="151">
        <f>Ecoles!$E174</f>
        <v>0</v>
      </c>
      <c r="FM9" s="151">
        <f>Ecoles!$E175</f>
        <v>0</v>
      </c>
      <c r="FN9" s="151">
        <f>Ecoles!$E176</f>
        <v>0</v>
      </c>
      <c r="FO9" s="151">
        <f>Ecoles!$E177</f>
        <v>0</v>
      </c>
      <c r="FP9" s="151">
        <f>Ecoles!$E178</f>
        <v>0</v>
      </c>
      <c r="FQ9" s="151">
        <f>Ecoles!$E179</f>
        <v>0</v>
      </c>
      <c r="FR9" s="151">
        <f>Ecoles!$E180</f>
        <v>0</v>
      </c>
      <c r="FS9" s="151">
        <f>Ecoles!$E181</f>
        <v>0</v>
      </c>
      <c r="FT9" s="151">
        <f>Ecoles!$E182</f>
        <v>0</v>
      </c>
      <c r="FU9" s="151">
        <f>Ecoles!$E183</f>
        <v>0</v>
      </c>
      <c r="FV9" s="151">
        <f>Ecoles!$E184</f>
        <v>0</v>
      </c>
      <c r="FW9" s="151">
        <f>Ecoles!$E185</f>
        <v>0</v>
      </c>
      <c r="FX9" s="151">
        <f>Ecoles!$E186</f>
        <v>0</v>
      </c>
      <c r="FY9" s="151">
        <f>Ecoles!$E187</f>
        <v>0</v>
      </c>
      <c r="FZ9" s="151">
        <f>Ecoles!$E188</f>
        <v>0</v>
      </c>
      <c r="GA9" s="151">
        <f>Ecoles!$E189</f>
        <v>0</v>
      </c>
      <c r="GB9" s="151">
        <f>Ecoles!$E190</f>
        <v>0</v>
      </c>
      <c r="GC9" s="151">
        <f>Ecoles!$E191</f>
        <v>0</v>
      </c>
      <c r="GD9" s="151">
        <f>Ecoles!$E192</f>
        <v>0</v>
      </c>
      <c r="GE9" s="151">
        <f>Ecoles!$E193</f>
        <v>0</v>
      </c>
      <c r="GF9" s="151">
        <f>Ecoles!$E194</f>
        <v>0</v>
      </c>
      <c r="GG9" s="151">
        <f>Ecoles!$E195</f>
        <v>0</v>
      </c>
      <c r="GH9" s="151">
        <f>Ecoles!$E196</f>
        <v>0</v>
      </c>
      <c r="GI9" s="151">
        <f>Ecoles!$E197</f>
        <v>0</v>
      </c>
      <c r="GJ9" s="151">
        <f>Ecoles!$E198</f>
        <v>0</v>
      </c>
      <c r="GK9" s="151">
        <f>Ecoles!$E199</f>
        <v>0</v>
      </c>
      <c r="GL9" s="151">
        <f>Ecoles!$E200</f>
        <v>0</v>
      </c>
      <c r="GM9" s="151">
        <f>Ecoles!$E201</f>
        <v>0</v>
      </c>
      <c r="GN9" s="151">
        <f>Ecoles!$E202</f>
        <v>0</v>
      </c>
      <c r="GO9" s="151">
        <f>Ecoles!$E203</f>
        <v>0</v>
      </c>
      <c r="GP9" s="151">
        <f>Ecoles!$E204</f>
        <v>0</v>
      </c>
      <c r="GQ9" s="151">
        <f>Ecoles!$E205</f>
        <v>0</v>
      </c>
      <c r="GR9" s="151">
        <f>Ecoles!$E206</f>
        <v>0</v>
      </c>
      <c r="GS9" s="151">
        <f>Ecoles!$E207</f>
        <v>0</v>
      </c>
      <c r="GT9" s="151">
        <f>Ecoles!$E208</f>
        <v>0</v>
      </c>
      <c r="GU9" s="151">
        <f>Ecoles!$E209</f>
        <v>0</v>
      </c>
      <c r="GV9" s="177" t="s">
        <v>62</v>
      </c>
      <c r="GW9" s="177" t="str">
        <f>Ecoles!U4</f>
        <v>Circonscription REMIRE-MONTJOLY MATOURY</v>
      </c>
    </row>
    <row r="10" spans="1:411" ht="28.5" customHeight="1" thickBot="1" x14ac:dyDescent="0.25">
      <c r="A10" s="46" t="s">
        <v>11</v>
      </c>
      <c r="B10" s="46" t="s">
        <v>1</v>
      </c>
      <c r="C10" s="46" t="s">
        <v>5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78"/>
      <c r="GW10" s="178"/>
    </row>
    <row r="11" spans="1:411" ht="14.25" thickTop="1" thickBot="1" x14ac:dyDescent="0.25">
      <c r="A11" s="192" t="s">
        <v>8</v>
      </c>
      <c r="B11" s="153">
        <v>1</v>
      </c>
      <c r="C11" s="45">
        <v>1</v>
      </c>
      <c r="D11" s="98">
        <v>0.60869565217391308</v>
      </c>
      <c r="E11" s="98">
        <v>0.38095238095238093</v>
      </c>
      <c r="F11" s="98">
        <v>1</v>
      </c>
      <c r="G11" s="98">
        <v>0.88</v>
      </c>
      <c r="H11" s="98">
        <v>0.68</v>
      </c>
      <c r="I11" s="98">
        <v>0.90476190476190477</v>
      </c>
      <c r="J11" s="98">
        <v>0.86363636363636365</v>
      </c>
      <c r="K11" s="98">
        <v>0.875</v>
      </c>
      <c r="L11" s="98">
        <v>0.92307692307692313</v>
      </c>
      <c r="M11" s="98">
        <v>0.875</v>
      </c>
      <c r="N11" s="98">
        <v>1</v>
      </c>
      <c r="O11" s="98">
        <v>0.72</v>
      </c>
      <c r="P11" s="98">
        <v>0.9375</v>
      </c>
      <c r="Q11" s="98">
        <v>1</v>
      </c>
      <c r="R11" s="98">
        <v>0.8</v>
      </c>
      <c r="S11" s="98">
        <v>0.72727272727272729</v>
      </c>
      <c r="T11" s="98">
        <v>0.27272727272727271</v>
      </c>
      <c r="U11" s="98">
        <v>0.45454545454545453</v>
      </c>
      <c r="V11" s="98">
        <v>0.6</v>
      </c>
      <c r="W11" s="98">
        <v>0.91666666666666663</v>
      </c>
      <c r="X11" s="98">
        <v>0.66666666666666663</v>
      </c>
      <c r="Y11" s="98">
        <v>0.88</v>
      </c>
      <c r="Z11" s="98">
        <v>0.83333333333333337</v>
      </c>
      <c r="AA11" s="98">
        <v>0.58333333333333337</v>
      </c>
      <c r="AB11" s="98">
        <v>0.86363636363636365</v>
      </c>
      <c r="AC11" s="98">
        <v>0.69565217391304346</v>
      </c>
      <c r="AD11" s="98">
        <v>0.64</v>
      </c>
      <c r="AE11" s="98">
        <v>0.875</v>
      </c>
      <c r="AF11" s="98">
        <v>0.95454545454545459</v>
      </c>
      <c r="AG11" s="98">
        <v>0.8571428571428571</v>
      </c>
      <c r="AH11" s="98">
        <v>0.7</v>
      </c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4">
        <f t="shared" ref="GV11:GV36" si="2">COUNTIF(D11:GU11,"")</f>
        <v>169</v>
      </c>
      <c r="GW11" s="98">
        <f>(SUM(HB11:OS11))/SUM(HB242:OS242)</f>
        <v>0.77921833664021167</v>
      </c>
      <c r="HB11" s="122">
        <f>IF(D11="","",D37*D11)</f>
        <v>14</v>
      </c>
      <c r="HC11" s="122">
        <f t="shared" ref="HC11:JN11" si="3">IF(E11="","",E37*E11)</f>
        <v>8</v>
      </c>
      <c r="HD11" s="122">
        <f t="shared" si="3"/>
        <v>0</v>
      </c>
      <c r="HE11" s="122">
        <f t="shared" si="3"/>
        <v>22</v>
      </c>
      <c r="HF11" s="122">
        <f t="shared" si="3"/>
        <v>17</v>
      </c>
      <c r="HG11" s="122">
        <f t="shared" si="3"/>
        <v>19.904761904761905</v>
      </c>
      <c r="HH11" s="122">
        <f t="shared" si="3"/>
        <v>20.727272727272727</v>
      </c>
      <c r="HI11" s="122">
        <f t="shared" si="3"/>
        <v>21</v>
      </c>
      <c r="HJ11" s="122">
        <f t="shared" si="3"/>
        <v>24</v>
      </c>
      <c r="HK11" s="122">
        <f t="shared" si="3"/>
        <v>21.875</v>
      </c>
      <c r="HL11" s="122">
        <f t="shared" si="3"/>
        <v>6</v>
      </c>
      <c r="HM11" s="122">
        <f t="shared" si="3"/>
        <v>18</v>
      </c>
      <c r="HN11" s="122">
        <f t="shared" si="3"/>
        <v>15</v>
      </c>
      <c r="HO11" s="122">
        <f t="shared" si="3"/>
        <v>15</v>
      </c>
      <c r="HP11" s="122">
        <f t="shared" si="3"/>
        <v>8.8000000000000007</v>
      </c>
      <c r="HQ11" s="122">
        <f t="shared" si="3"/>
        <v>8</v>
      </c>
      <c r="HR11" s="122">
        <f t="shared" si="3"/>
        <v>3</v>
      </c>
      <c r="HS11" s="122">
        <f t="shared" si="3"/>
        <v>5</v>
      </c>
      <c r="HT11" s="122">
        <f t="shared" si="3"/>
        <v>9.6</v>
      </c>
      <c r="HU11" s="122">
        <f t="shared" si="3"/>
        <v>11.916666666666666</v>
      </c>
      <c r="HV11" s="122">
        <f t="shared" si="3"/>
        <v>8</v>
      </c>
      <c r="HW11" s="122">
        <f t="shared" si="3"/>
        <v>22</v>
      </c>
      <c r="HX11" s="122">
        <f t="shared" si="3"/>
        <v>20.833333333333336</v>
      </c>
      <c r="HY11" s="122">
        <f t="shared" si="3"/>
        <v>7</v>
      </c>
      <c r="HZ11" s="122">
        <f t="shared" si="3"/>
        <v>19.863636363636363</v>
      </c>
      <c r="IA11" s="122">
        <f t="shared" si="3"/>
        <v>16</v>
      </c>
      <c r="IB11" s="122">
        <f t="shared" si="3"/>
        <v>16</v>
      </c>
      <c r="IC11" s="122">
        <f t="shared" si="3"/>
        <v>21</v>
      </c>
      <c r="ID11" s="122">
        <f t="shared" si="3"/>
        <v>22.90909090909091</v>
      </c>
      <c r="IE11" s="122">
        <f t="shared" si="3"/>
        <v>18</v>
      </c>
      <c r="IF11" s="122">
        <f t="shared" si="3"/>
        <v>8.3999999999999986</v>
      </c>
      <c r="IG11" s="122" t="str">
        <f t="shared" si="3"/>
        <v/>
      </c>
      <c r="IH11" s="122" t="str">
        <f t="shared" si="3"/>
        <v/>
      </c>
      <c r="II11" s="122" t="str">
        <f t="shared" si="3"/>
        <v/>
      </c>
      <c r="IJ11" s="122" t="str">
        <f t="shared" si="3"/>
        <v/>
      </c>
      <c r="IK11" s="122" t="str">
        <f t="shared" si="3"/>
        <v/>
      </c>
      <c r="IL11" s="122" t="str">
        <f t="shared" si="3"/>
        <v/>
      </c>
      <c r="IM11" s="122" t="str">
        <f t="shared" si="3"/>
        <v/>
      </c>
      <c r="IN11" s="122" t="str">
        <f t="shared" si="3"/>
        <v/>
      </c>
      <c r="IO11" s="122" t="str">
        <f t="shared" si="3"/>
        <v/>
      </c>
      <c r="IP11" s="122" t="str">
        <f t="shared" si="3"/>
        <v/>
      </c>
      <c r="IQ11" s="122" t="str">
        <f t="shared" si="3"/>
        <v/>
      </c>
      <c r="IR11" s="122" t="str">
        <f t="shared" si="3"/>
        <v/>
      </c>
      <c r="IS11" s="122" t="str">
        <f t="shared" si="3"/>
        <v/>
      </c>
      <c r="IT11" s="122" t="str">
        <f t="shared" si="3"/>
        <v/>
      </c>
      <c r="IU11" s="122" t="str">
        <f t="shared" si="3"/>
        <v/>
      </c>
      <c r="IV11" s="122" t="str">
        <f t="shared" si="3"/>
        <v/>
      </c>
      <c r="IW11" s="122" t="str">
        <f t="shared" si="3"/>
        <v/>
      </c>
      <c r="IX11" s="122" t="str">
        <f t="shared" si="3"/>
        <v/>
      </c>
      <c r="IY11" s="122" t="str">
        <f t="shared" si="3"/>
        <v/>
      </c>
      <c r="IZ11" s="122" t="str">
        <f t="shared" si="3"/>
        <v/>
      </c>
      <c r="JA11" s="122" t="str">
        <f t="shared" si="3"/>
        <v/>
      </c>
      <c r="JB11" s="122" t="str">
        <f t="shared" si="3"/>
        <v/>
      </c>
      <c r="JC11" s="122" t="str">
        <f t="shared" si="3"/>
        <v/>
      </c>
      <c r="JD11" s="122" t="str">
        <f t="shared" si="3"/>
        <v/>
      </c>
      <c r="JE11" s="122" t="str">
        <f t="shared" si="3"/>
        <v/>
      </c>
      <c r="JF11" s="122" t="str">
        <f t="shared" si="3"/>
        <v/>
      </c>
      <c r="JG11" s="122" t="str">
        <f t="shared" si="3"/>
        <v/>
      </c>
      <c r="JH11" s="122" t="str">
        <f t="shared" si="3"/>
        <v/>
      </c>
      <c r="JI11" s="122" t="str">
        <f t="shared" si="3"/>
        <v/>
      </c>
      <c r="JJ11" s="122" t="str">
        <f t="shared" si="3"/>
        <v/>
      </c>
      <c r="JK11" s="122" t="str">
        <f t="shared" si="3"/>
        <v/>
      </c>
      <c r="JL11" s="122" t="str">
        <f t="shared" si="3"/>
        <v/>
      </c>
      <c r="JM11" s="122" t="str">
        <f t="shared" si="3"/>
        <v/>
      </c>
      <c r="JN11" s="122" t="str">
        <f t="shared" si="3"/>
        <v/>
      </c>
      <c r="JO11" s="122" t="str">
        <f t="shared" ref="JO11:LZ11" si="4">IF(BQ11="","",BQ37*BQ11)</f>
        <v/>
      </c>
      <c r="JP11" s="122" t="str">
        <f t="shared" si="4"/>
        <v/>
      </c>
      <c r="JQ11" s="122" t="str">
        <f t="shared" si="4"/>
        <v/>
      </c>
      <c r="JR11" s="122" t="str">
        <f t="shared" si="4"/>
        <v/>
      </c>
      <c r="JS11" s="122" t="str">
        <f t="shared" si="4"/>
        <v/>
      </c>
      <c r="JT11" s="122" t="str">
        <f t="shared" si="4"/>
        <v/>
      </c>
      <c r="JU11" s="122" t="str">
        <f t="shared" si="4"/>
        <v/>
      </c>
      <c r="JV11" s="122" t="str">
        <f t="shared" si="4"/>
        <v/>
      </c>
      <c r="JW11" s="122" t="str">
        <f t="shared" si="4"/>
        <v/>
      </c>
      <c r="JX11" s="122" t="str">
        <f t="shared" si="4"/>
        <v/>
      </c>
      <c r="JY11" s="122" t="str">
        <f t="shared" si="4"/>
        <v/>
      </c>
      <c r="JZ11" s="122" t="str">
        <f t="shared" si="4"/>
        <v/>
      </c>
      <c r="KA11" s="122" t="str">
        <f t="shared" si="4"/>
        <v/>
      </c>
      <c r="KB11" s="122" t="str">
        <f t="shared" si="4"/>
        <v/>
      </c>
      <c r="KC11" s="122" t="str">
        <f t="shared" si="4"/>
        <v/>
      </c>
      <c r="KD11" s="122" t="str">
        <f t="shared" si="4"/>
        <v/>
      </c>
      <c r="KE11" s="122" t="str">
        <f t="shared" si="4"/>
        <v/>
      </c>
      <c r="KF11" s="122" t="str">
        <f t="shared" si="4"/>
        <v/>
      </c>
      <c r="KG11" s="122" t="str">
        <f t="shared" si="4"/>
        <v/>
      </c>
      <c r="KH11" s="122" t="str">
        <f t="shared" si="4"/>
        <v/>
      </c>
      <c r="KI11" s="122" t="str">
        <f t="shared" si="4"/>
        <v/>
      </c>
      <c r="KJ11" s="122" t="str">
        <f t="shared" si="4"/>
        <v/>
      </c>
      <c r="KK11" s="122" t="str">
        <f t="shared" si="4"/>
        <v/>
      </c>
      <c r="KL11" s="122" t="str">
        <f t="shared" si="4"/>
        <v/>
      </c>
      <c r="KM11" s="122" t="str">
        <f t="shared" si="4"/>
        <v/>
      </c>
      <c r="KN11" s="122" t="str">
        <f t="shared" si="4"/>
        <v/>
      </c>
      <c r="KO11" s="122" t="str">
        <f t="shared" si="4"/>
        <v/>
      </c>
      <c r="KP11" s="122" t="str">
        <f t="shared" si="4"/>
        <v/>
      </c>
      <c r="KQ11" s="122" t="str">
        <f t="shared" si="4"/>
        <v/>
      </c>
      <c r="KR11" s="122" t="str">
        <f t="shared" si="4"/>
        <v/>
      </c>
      <c r="KS11" s="122" t="str">
        <f t="shared" si="4"/>
        <v/>
      </c>
      <c r="KT11" s="122" t="str">
        <f t="shared" si="4"/>
        <v/>
      </c>
      <c r="KU11" s="122" t="str">
        <f t="shared" si="4"/>
        <v/>
      </c>
      <c r="KV11" s="122" t="str">
        <f t="shared" si="4"/>
        <v/>
      </c>
      <c r="KW11" s="122" t="str">
        <f t="shared" si="4"/>
        <v/>
      </c>
      <c r="KX11" s="122" t="str">
        <f t="shared" si="4"/>
        <v/>
      </c>
      <c r="KY11" s="122" t="str">
        <f t="shared" si="4"/>
        <v/>
      </c>
      <c r="KZ11" s="122" t="str">
        <f t="shared" si="4"/>
        <v/>
      </c>
      <c r="LA11" s="122" t="str">
        <f t="shared" si="4"/>
        <v/>
      </c>
      <c r="LB11" s="122" t="str">
        <f t="shared" si="4"/>
        <v/>
      </c>
      <c r="LC11" s="122" t="str">
        <f t="shared" si="4"/>
        <v/>
      </c>
      <c r="LD11" s="122" t="str">
        <f t="shared" si="4"/>
        <v/>
      </c>
      <c r="LE11" s="122" t="str">
        <f t="shared" si="4"/>
        <v/>
      </c>
      <c r="LF11" s="122" t="str">
        <f t="shared" si="4"/>
        <v/>
      </c>
      <c r="LG11" s="122" t="str">
        <f t="shared" si="4"/>
        <v/>
      </c>
      <c r="LH11" s="122" t="str">
        <f t="shared" si="4"/>
        <v/>
      </c>
      <c r="LI11" s="122" t="str">
        <f t="shared" si="4"/>
        <v/>
      </c>
      <c r="LJ11" s="122" t="str">
        <f t="shared" si="4"/>
        <v/>
      </c>
      <c r="LK11" s="122" t="str">
        <f t="shared" si="4"/>
        <v/>
      </c>
      <c r="LL11" s="122" t="str">
        <f t="shared" si="4"/>
        <v/>
      </c>
      <c r="LM11" s="122" t="str">
        <f t="shared" si="4"/>
        <v/>
      </c>
      <c r="LN11" s="122" t="str">
        <f t="shared" si="4"/>
        <v/>
      </c>
      <c r="LO11" s="122" t="str">
        <f t="shared" si="4"/>
        <v/>
      </c>
      <c r="LP11" s="122" t="str">
        <f t="shared" si="4"/>
        <v/>
      </c>
      <c r="LQ11" s="122" t="str">
        <f t="shared" si="4"/>
        <v/>
      </c>
      <c r="LR11" s="122" t="str">
        <f t="shared" si="4"/>
        <v/>
      </c>
      <c r="LS11" s="122" t="str">
        <f t="shared" si="4"/>
        <v/>
      </c>
      <c r="LT11" s="122" t="str">
        <f t="shared" si="4"/>
        <v/>
      </c>
      <c r="LU11" s="122" t="str">
        <f t="shared" si="4"/>
        <v/>
      </c>
      <c r="LV11" s="122" t="str">
        <f t="shared" si="4"/>
        <v/>
      </c>
      <c r="LW11" s="122" t="str">
        <f t="shared" si="4"/>
        <v/>
      </c>
      <c r="LX11" s="122" t="str">
        <f t="shared" si="4"/>
        <v/>
      </c>
      <c r="LY11" s="122" t="str">
        <f t="shared" si="4"/>
        <v/>
      </c>
      <c r="LZ11" s="122" t="str">
        <f t="shared" si="4"/>
        <v/>
      </c>
      <c r="MA11" s="122" t="str">
        <f t="shared" ref="MA11:OL11" si="5">IF(EC11="","",EC37*EC11)</f>
        <v/>
      </c>
      <c r="MB11" s="122" t="str">
        <f t="shared" si="5"/>
        <v/>
      </c>
      <c r="MC11" s="122" t="str">
        <f t="shared" si="5"/>
        <v/>
      </c>
      <c r="MD11" s="122" t="str">
        <f t="shared" si="5"/>
        <v/>
      </c>
      <c r="ME11" s="122" t="str">
        <f t="shared" si="5"/>
        <v/>
      </c>
      <c r="MF11" s="122" t="str">
        <f t="shared" si="5"/>
        <v/>
      </c>
      <c r="MG11" s="122" t="str">
        <f t="shared" si="5"/>
        <v/>
      </c>
      <c r="MH11" s="122" t="str">
        <f t="shared" si="5"/>
        <v/>
      </c>
      <c r="MI11" s="122" t="str">
        <f t="shared" si="5"/>
        <v/>
      </c>
      <c r="MJ11" s="122" t="str">
        <f t="shared" si="5"/>
        <v/>
      </c>
      <c r="MK11" s="122" t="str">
        <f t="shared" si="5"/>
        <v/>
      </c>
      <c r="ML11" s="122" t="str">
        <f t="shared" si="5"/>
        <v/>
      </c>
      <c r="MM11" s="122" t="str">
        <f t="shared" si="5"/>
        <v/>
      </c>
      <c r="MN11" s="122" t="str">
        <f t="shared" si="5"/>
        <v/>
      </c>
      <c r="MO11" s="122" t="str">
        <f t="shared" si="5"/>
        <v/>
      </c>
      <c r="MP11" s="122" t="str">
        <f t="shared" si="5"/>
        <v/>
      </c>
      <c r="MQ11" s="122" t="str">
        <f t="shared" si="5"/>
        <v/>
      </c>
      <c r="MR11" s="122" t="str">
        <f t="shared" si="5"/>
        <v/>
      </c>
      <c r="MS11" s="122" t="str">
        <f t="shared" si="5"/>
        <v/>
      </c>
      <c r="MT11" s="122" t="str">
        <f t="shared" si="5"/>
        <v/>
      </c>
      <c r="MU11" s="122" t="str">
        <f t="shared" si="5"/>
        <v/>
      </c>
      <c r="MV11" s="122" t="str">
        <f t="shared" si="5"/>
        <v/>
      </c>
      <c r="MW11" s="122" t="str">
        <f t="shared" si="5"/>
        <v/>
      </c>
      <c r="MX11" s="122" t="str">
        <f t="shared" si="5"/>
        <v/>
      </c>
      <c r="MY11" s="122" t="str">
        <f t="shared" si="5"/>
        <v/>
      </c>
      <c r="MZ11" s="122" t="str">
        <f t="shared" si="5"/>
        <v/>
      </c>
      <c r="NA11" s="122" t="str">
        <f t="shared" si="5"/>
        <v/>
      </c>
      <c r="NB11" s="122" t="str">
        <f t="shared" si="5"/>
        <v/>
      </c>
      <c r="NC11" s="122" t="str">
        <f t="shared" si="5"/>
        <v/>
      </c>
      <c r="ND11" s="122" t="str">
        <f t="shared" si="5"/>
        <v/>
      </c>
      <c r="NE11" s="122" t="str">
        <f t="shared" si="5"/>
        <v/>
      </c>
      <c r="NF11" s="122" t="str">
        <f t="shared" si="5"/>
        <v/>
      </c>
      <c r="NG11" s="122" t="str">
        <f t="shared" si="5"/>
        <v/>
      </c>
      <c r="NH11" s="122" t="str">
        <f t="shared" si="5"/>
        <v/>
      </c>
      <c r="NI11" s="122" t="str">
        <f t="shared" si="5"/>
        <v/>
      </c>
      <c r="NJ11" s="122" t="str">
        <f t="shared" si="5"/>
        <v/>
      </c>
      <c r="NK11" s="122" t="str">
        <f t="shared" si="5"/>
        <v/>
      </c>
      <c r="NL11" s="122" t="str">
        <f t="shared" si="5"/>
        <v/>
      </c>
      <c r="NM11" s="122" t="str">
        <f t="shared" si="5"/>
        <v/>
      </c>
      <c r="NN11" s="122" t="str">
        <f t="shared" si="5"/>
        <v/>
      </c>
      <c r="NO11" s="122" t="str">
        <f t="shared" si="5"/>
        <v/>
      </c>
      <c r="NP11" s="122" t="str">
        <f t="shared" si="5"/>
        <v/>
      </c>
      <c r="NQ11" s="122" t="str">
        <f t="shared" si="5"/>
        <v/>
      </c>
      <c r="NR11" s="122" t="str">
        <f t="shared" si="5"/>
        <v/>
      </c>
      <c r="NS11" s="122" t="str">
        <f t="shared" si="5"/>
        <v/>
      </c>
      <c r="NT11" s="122" t="str">
        <f t="shared" si="5"/>
        <v/>
      </c>
      <c r="NU11" s="122" t="str">
        <f t="shared" si="5"/>
        <v/>
      </c>
      <c r="NV11" s="122" t="str">
        <f t="shared" si="5"/>
        <v/>
      </c>
      <c r="NW11" s="122" t="str">
        <f t="shared" si="5"/>
        <v/>
      </c>
      <c r="NX11" s="122" t="str">
        <f t="shared" si="5"/>
        <v/>
      </c>
      <c r="NY11" s="122" t="str">
        <f t="shared" si="5"/>
        <v/>
      </c>
      <c r="NZ11" s="122" t="str">
        <f t="shared" si="5"/>
        <v/>
      </c>
      <c r="OA11" s="122" t="str">
        <f t="shared" si="5"/>
        <v/>
      </c>
      <c r="OB11" s="122" t="str">
        <f t="shared" si="5"/>
        <v/>
      </c>
      <c r="OC11" s="122" t="str">
        <f t="shared" si="5"/>
        <v/>
      </c>
      <c r="OD11" s="122" t="str">
        <f t="shared" si="5"/>
        <v/>
      </c>
      <c r="OE11" s="122" t="str">
        <f t="shared" si="5"/>
        <v/>
      </c>
      <c r="OF11" s="122" t="str">
        <f t="shared" si="5"/>
        <v/>
      </c>
      <c r="OG11" s="122" t="str">
        <f t="shared" si="5"/>
        <v/>
      </c>
      <c r="OH11" s="122" t="str">
        <f t="shared" si="5"/>
        <v/>
      </c>
      <c r="OI11" s="122" t="str">
        <f t="shared" si="5"/>
        <v/>
      </c>
      <c r="OJ11" s="122" t="str">
        <f t="shared" si="5"/>
        <v/>
      </c>
      <c r="OK11" s="122" t="str">
        <f t="shared" si="5"/>
        <v/>
      </c>
      <c r="OL11" s="122" t="str">
        <f t="shared" si="5"/>
        <v/>
      </c>
      <c r="OM11" s="122" t="str">
        <f t="shared" ref="OM11:OS11" si="6">IF(GO11="","",GO37*GO11)</f>
        <v/>
      </c>
      <c r="ON11" s="122" t="str">
        <f t="shared" si="6"/>
        <v/>
      </c>
      <c r="OO11" s="122" t="str">
        <f t="shared" si="6"/>
        <v/>
      </c>
      <c r="OP11" s="122" t="str">
        <f t="shared" si="6"/>
        <v/>
      </c>
      <c r="OQ11" s="122" t="str">
        <f t="shared" si="6"/>
        <v/>
      </c>
      <c r="OR11" s="122" t="str">
        <f t="shared" si="6"/>
        <v/>
      </c>
      <c r="OS11" s="122" t="str">
        <f t="shared" si="6"/>
        <v/>
      </c>
    </row>
    <row r="12" spans="1:411" ht="14.25" thickTop="1" thickBot="1" x14ac:dyDescent="0.25">
      <c r="A12" s="193"/>
      <c r="B12" s="154"/>
      <c r="C12" s="37">
        <v>2</v>
      </c>
      <c r="D12" s="98">
        <v>0.39130434782608697</v>
      </c>
      <c r="E12" s="98">
        <v>0.2857142857142857</v>
      </c>
      <c r="F12" s="98">
        <v>0.96</v>
      </c>
      <c r="G12" s="98">
        <v>0.76</v>
      </c>
      <c r="H12" s="98">
        <v>0.68</v>
      </c>
      <c r="I12" s="98">
        <v>0.7142857142857143</v>
      </c>
      <c r="J12" s="98">
        <v>0.59090909090909094</v>
      </c>
      <c r="K12" s="98">
        <v>0.625</v>
      </c>
      <c r="L12" s="98">
        <v>0.92307692307692313</v>
      </c>
      <c r="M12" s="98">
        <v>0.875</v>
      </c>
      <c r="N12" s="98">
        <v>1</v>
      </c>
      <c r="O12" s="98">
        <v>0.76</v>
      </c>
      <c r="P12" s="98">
        <v>0.8125</v>
      </c>
      <c r="Q12" s="98">
        <v>0.8571428571428571</v>
      </c>
      <c r="R12" s="98">
        <v>0.9</v>
      </c>
      <c r="S12" s="98">
        <v>0.72727272727272729</v>
      </c>
      <c r="T12" s="98">
        <v>9.0909090909090912E-2</v>
      </c>
      <c r="U12" s="98">
        <v>0.45454545454545453</v>
      </c>
      <c r="V12" s="98">
        <v>0.6</v>
      </c>
      <c r="W12" s="98">
        <v>0.83333333333333337</v>
      </c>
      <c r="X12" s="98">
        <v>0.75</v>
      </c>
      <c r="Y12" s="98">
        <v>0.76</v>
      </c>
      <c r="Z12" s="98">
        <v>0.83333333333333337</v>
      </c>
      <c r="AA12" s="98">
        <v>0.25</v>
      </c>
      <c r="AB12" s="98">
        <v>0.72727272727272729</v>
      </c>
      <c r="AC12" s="98">
        <v>0.47826086956521741</v>
      </c>
      <c r="AD12" s="98">
        <v>0.6</v>
      </c>
      <c r="AE12" s="98">
        <v>0.79166666666666663</v>
      </c>
      <c r="AF12" s="98">
        <v>0.86363636363636365</v>
      </c>
      <c r="AG12" s="98">
        <v>0.8571428571428571</v>
      </c>
      <c r="AH12" s="98">
        <v>0.8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4">
        <f t="shared" si="2"/>
        <v>169</v>
      </c>
      <c r="GW12" s="98">
        <f t="shared" ref="GW12:GW36" si="7">(SUM(HB12:OS12))/SUM(HB243:OS243)</f>
        <v>0.69244697721260229</v>
      </c>
      <c r="HB12" s="122">
        <f>IF(D12="","",D37*D12)</f>
        <v>9</v>
      </c>
      <c r="HC12" s="122">
        <f t="shared" ref="HC12:JN12" si="8">IF(E12="","",E37*E12)</f>
        <v>6</v>
      </c>
      <c r="HD12" s="122">
        <f t="shared" si="8"/>
        <v>0</v>
      </c>
      <c r="HE12" s="122">
        <f t="shared" si="8"/>
        <v>19</v>
      </c>
      <c r="HF12" s="122">
        <f t="shared" si="8"/>
        <v>17</v>
      </c>
      <c r="HG12" s="122">
        <f t="shared" si="8"/>
        <v>15.714285714285715</v>
      </c>
      <c r="HH12" s="122">
        <f t="shared" si="8"/>
        <v>14.181818181818183</v>
      </c>
      <c r="HI12" s="122">
        <f t="shared" si="8"/>
        <v>15</v>
      </c>
      <c r="HJ12" s="122">
        <f t="shared" si="8"/>
        <v>24</v>
      </c>
      <c r="HK12" s="122">
        <f t="shared" si="8"/>
        <v>21.875</v>
      </c>
      <c r="HL12" s="122">
        <f t="shared" si="8"/>
        <v>6</v>
      </c>
      <c r="HM12" s="122">
        <f t="shared" si="8"/>
        <v>19</v>
      </c>
      <c r="HN12" s="122">
        <f t="shared" si="8"/>
        <v>13</v>
      </c>
      <c r="HO12" s="122">
        <f t="shared" si="8"/>
        <v>12.857142857142856</v>
      </c>
      <c r="HP12" s="122">
        <f t="shared" si="8"/>
        <v>9.9</v>
      </c>
      <c r="HQ12" s="122">
        <f t="shared" si="8"/>
        <v>8</v>
      </c>
      <c r="HR12" s="122">
        <f t="shared" si="8"/>
        <v>1</v>
      </c>
      <c r="HS12" s="122">
        <f t="shared" si="8"/>
        <v>5</v>
      </c>
      <c r="HT12" s="122">
        <f t="shared" si="8"/>
        <v>9.6</v>
      </c>
      <c r="HU12" s="122">
        <f t="shared" si="8"/>
        <v>10.833333333333334</v>
      </c>
      <c r="HV12" s="122">
        <f t="shared" si="8"/>
        <v>9</v>
      </c>
      <c r="HW12" s="122">
        <f t="shared" si="8"/>
        <v>19</v>
      </c>
      <c r="HX12" s="122">
        <f t="shared" si="8"/>
        <v>20.833333333333336</v>
      </c>
      <c r="HY12" s="122">
        <f t="shared" si="8"/>
        <v>3</v>
      </c>
      <c r="HZ12" s="122">
        <f t="shared" si="8"/>
        <v>16.727272727272727</v>
      </c>
      <c r="IA12" s="122">
        <f t="shared" si="8"/>
        <v>11</v>
      </c>
      <c r="IB12" s="122">
        <f t="shared" si="8"/>
        <v>15</v>
      </c>
      <c r="IC12" s="122">
        <f t="shared" si="8"/>
        <v>19</v>
      </c>
      <c r="ID12" s="122">
        <f t="shared" si="8"/>
        <v>20.727272727272727</v>
      </c>
      <c r="IE12" s="122">
        <f t="shared" si="8"/>
        <v>18</v>
      </c>
      <c r="IF12" s="122">
        <f t="shared" si="8"/>
        <v>9.6000000000000014</v>
      </c>
      <c r="IG12" s="122" t="str">
        <f t="shared" si="8"/>
        <v/>
      </c>
      <c r="IH12" s="122" t="str">
        <f t="shared" si="8"/>
        <v/>
      </c>
      <c r="II12" s="122" t="str">
        <f t="shared" si="8"/>
        <v/>
      </c>
      <c r="IJ12" s="122" t="str">
        <f t="shared" si="8"/>
        <v/>
      </c>
      <c r="IK12" s="122" t="str">
        <f t="shared" si="8"/>
        <v/>
      </c>
      <c r="IL12" s="122" t="str">
        <f t="shared" si="8"/>
        <v/>
      </c>
      <c r="IM12" s="122" t="str">
        <f t="shared" si="8"/>
        <v/>
      </c>
      <c r="IN12" s="122" t="str">
        <f t="shared" si="8"/>
        <v/>
      </c>
      <c r="IO12" s="122" t="str">
        <f t="shared" si="8"/>
        <v/>
      </c>
      <c r="IP12" s="122" t="str">
        <f t="shared" si="8"/>
        <v/>
      </c>
      <c r="IQ12" s="122" t="str">
        <f t="shared" si="8"/>
        <v/>
      </c>
      <c r="IR12" s="122" t="str">
        <f t="shared" si="8"/>
        <v/>
      </c>
      <c r="IS12" s="122" t="str">
        <f t="shared" si="8"/>
        <v/>
      </c>
      <c r="IT12" s="122" t="str">
        <f t="shared" si="8"/>
        <v/>
      </c>
      <c r="IU12" s="122" t="str">
        <f t="shared" si="8"/>
        <v/>
      </c>
      <c r="IV12" s="122" t="str">
        <f t="shared" si="8"/>
        <v/>
      </c>
      <c r="IW12" s="122" t="str">
        <f t="shared" si="8"/>
        <v/>
      </c>
      <c r="IX12" s="122" t="str">
        <f t="shared" si="8"/>
        <v/>
      </c>
      <c r="IY12" s="122" t="str">
        <f t="shared" si="8"/>
        <v/>
      </c>
      <c r="IZ12" s="122" t="str">
        <f t="shared" si="8"/>
        <v/>
      </c>
      <c r="JA12" s="122" t="str">
        <f t="shared" si="8"/>
        <v/>
      </c>
      <c r="JB12" s="122" t="str">
        <f t="shared" si="8"/>
        <v/>
      </c>
      <c r="JC12" s="122" t="str">
        <f t="shared" si="8"/>
        <v/>
      </c>
      <c r="JD12" s="122" t="str">
        <f t="shared" si="8"/>
        <v/>
      </c>
      <c r="JE12" s="122" t="str">
        <f t="shared" si="8"/>
        <v/>
      </c>
      <c r="JF12" s="122" t="str">
        <f t="shared" si="8"/>
        <v/>
      </c>
      <c r="JG12" s="122" t="str">
        <f t="shared" si="8"/>
        <v/>
      </c>
      <c r="JH12" s="122" t="str">
        <f t="shared" si="8"/>
        <v/>
      </c>
      <c r="JI12" s="122" t="str">
        <f t="shared" si="8"/>
        <v/>
      </c>
      <c r="JJ12" s="122" t="str">
        <f t="shared" si="8"/>
        <v/>
      </c>
      <c r="JK12" s="122" t="str">
        <f t="shared" si="8"/>
        <v/>
      </c>
      <c r="JL12" s="122" t="str">
        <f t="shared" si="8"/>
        <v/>
      </c>
      <c r="JM12" s="122" t="str">
        <f t="shared" si="8"/>
        <v/>
      </c>
      <c r="JN12" s="122" t="str">
        <f t="shared" si="8"/>
        <v/>
      </c>
      <c r="JO12" s="122" t="str">
        <f t="shared" ref="JO12:LZ12" si="9">IF(BQ12="","",BQ37*BQ12)</f>
        <v/>
      </c>
      <c r="JP12" s="122" t="str">
        <f t="shared" si="9"/>
        <v/>
      </c>
      <c r="JQ12" s="122" t="str">
        <f t="shared" si="9"/>
        <v/>
      </c>
      <c r="JR12" s="122" t="str">
        <f t="shared" si="9"/>
        <v/>
      </c>
      <c r="JS12" s="122" t="str">
        <f t="shared" si="9"/>
        <v/>
      </c>
      <c r="JT12" s="122" t="str">
        <f t="shared" si="9"/>
        <v/>
      </c>
      <c r="JU12" s="122" t="str">
        <f t="shared" si="9"/>
        <v/>
      </c>
      <c r="JV12" s="122" t="str">
        <f t="shared" si="9"/>
        <v/>
      </c>
      <c r="JW12" s="122" t="str">
        <f t="shared" si="9"/>
        <v/>
      </c>
      <c r="JX12" s="122" t="str">
        <f t="shared" si="9"/>
        <v/>
      </c>
      <c r="JY12" s="122" t="str">
        <f t="shared" si="9"/>
        <v/>
      </c>
      <c r="JZ12" s="122" t="str">
        <f t="shared" si="9"/>
        <v/>
      </c>
      <c r="KA12" s="122" t="str">
        <f t="shared" si="9"/>
        <v/>
      </c>
      <c r="KB12" s="122" t="str">
        <f t="shared" si="9"/>
        <v/>
      </c>
      <c r="KC12" s="122" t="str">
        <f t="shared" si="9"/>
        <v/>
      </c>
      <c r="KD12" s="122" t="str">
        <f t="shared" si="9"/>
        <v/>
      </c>
      <c r="KE12" s="122" t="str">
        <f t="shared" si="9"/>
        <v/>
      </c>
      <c r="KF12" s="122" t="str">
        <f t="shared" si="9"/>
        <v/>
      </c>
      <c r="KG12" s="122" t="str">
        <f t="shared" si="9"/>
        <v/>
      </c>
      <c r="KH12" s="122" t="str">
        <f t="shared" si="9"/>
        <v/>
      </c>
      <c r="KI12" s="122" t="str">
        <f t="shared" si="9"/>
        <v/>
      </c>
      <c r="KJ12" s="122" t="str">
        <f t="shared" si="9"/>
        <v/>
      </c>
      <c r="KK12" s="122" t="str">
        <f t="shared" si="9"/>
        <v/>
      </c>
      <c r="KL12" s="122" t="str">
        <f t="shared" si="9"/>
        <v/>
      </c>
      <c r="KM12" s="122" t="str">
        <f t="shared" si="9"/>
        <v/>
      </c>
      <c r="KN12" s="122" t="str">
        <f t="shared" si="9"/>
        <v/>
      </c>
      <c r="KO12" s="122" t="str">
        <f t="shared" si="9"/>
        <v/>
      </c>
      <c r="KP12" s="122" t="str">
        <f t="shared" si="9"/>
        <v/>
      </c>
      <c r="KQ12" s="122" t="str">
        <f t="shared" si="9"/>
        <v/>
      </c>
      <c r="KR12" s="122" t="str">
        <f t="shared" si="9"/>
        <v/>
      </c>
      <c r="KS12" s="122" t="str">
        <f t="shared" si="9"/>
        <v/>
      </c>
      <c r="KT12" s="122" t="str">
        <f t="shared" si="9"/>
        <v/>
      </c>
      <c r="KU12" s="122" t="str">
        <f t="shared" si="9"/>
        <v/>
      </c>
      <c r="KV12" s="122" t="str">
        <f t="shared" si="9"/>
        <v/>
      </c>
      <c r="KW12" s="122" t="str">
        <f t="shared" si="9"/>
        <v/>
      </c>
      <c r="KX12" s="122" t="str">
        <f t="shared" si="9"/>
        <v/>
      </c>
      <c r="KY12" s="122" t="str">
        <f t="shared" si="9"/>
        <v/>
      </c>
      <c r="KZ12" s="122" t="str">
        <f t="shared" si="9"/>
        <v/>
      </c>
      <c r="LA12" s="122" t="str">
        <f t="shared" si="9"/>
        <v/>
      </c>
      <c r="LB12" s="122" t="str">
        <f t="shared" si="9"/>
        <v/>
      </c>
      <c r="LC12" s="122" t="str">
        <f t="shared" si="9"/>
        <v/>
      </c>
      <c r="LD12" s="122" t="str">
        <f t="shared" si="9"/>
        <v/>
      </c>
      <c r="LE12" s="122" t="str">
        <f t="shared" si="9"/>
        <v/>
      </c>
      <c r="LF12" s="122" t="str">
        <f t="shared" si="9"/>
        <v/>
      </c>
      <c r="LG12" s="122" t="str">
        <f t="shared" si="9"/>
        <v/>
      </c>
      <c r="LH12" s="122" t="str">
        <f t="shared" si="9"/>
        <v/>
      </c>
      <c r="LI12" s="122" t="str">
        <f t="shared" si="9"/>
        <v/>
      </c>
      <c r="LJ12" s="122" t="str">
        <f t="shared" si="9"/>
        <v/>
      </c>
      <c r="LK12" s="122" t="str">
        <f t="shared" si="9"/>
        <v/>
      </c>
      <c r="LL12" s="122" t="str">
        <f t="shared" si="9"/>
        <v/>
      </c>
      <c r="LM12" s="122" t="str">
        <f t="shared" si="9"/>
        <v/>
      </c>
      <c r="LN12" s="122" t="str">
        <f t="shared" si="9"/>
        <v/>
      </c>
      <c r="LO12" s="122" t="str">
        <f t="shared" si="9"/>
        <v/>
      </c>
      <c r="LP12" s="122" t="str">
        <f t="shared" si="9"/>
        <v/>
      </c>
      <c r="LQ12" s="122" t="str">
        <f t="shared" si="9"/>
        <v/>
      </c>
      <c r="LR12" s="122" t="str">
        <f t="shared" si="9"/>
        <v/>
      </c>
      <c r="LS12" s="122" t="str">
        <f t="shared" si="9"/>
        <v/>
      </c>
      <c r="LT12" s="122" t="str">
        <f t="shared" si="9"/>
        <v/>
      </c>
      <c r="LU12" s="122" t="str">
        <f t="shared" si="9"/>
        <v/>
      </c>
      <c r="LV12" s="122" t="str">
        <f t="shared" si="9"/>
        <v/>
      </c>
      <c r="LW12" s="122" t="str">
        <f t="shared" si="9"/>
        <v/>
      </c>
      <c r="LX12" s="122" t="str">
        <f t="shared" si="9"/>
        <v/>
      </c>
      <c r="LY12" s="122" t="str">
        <f t="shared" si="9"/>
        <v/>
      </c>
      <c r="LZ12" s="122" t="str">
        <f t="shared" si="9"/>
        <v/>
      </c>
      <c r="MA12" s="122" t="str">
        <f t="shared" ref="MA12:OL12" si="10">IF(EC12="","",EC37*EC12)</f>
        <v/>
      </c>
      <c r="MB12" s="122" t="str">
        <f t="shared" si="10"/>
        <v/>
      </c>
      <c r="MC12" s="122" t="str">
        <f t="shared" si="10"/>
        <v/>
      </c>
      <c r="MD12" s="122" t="str">
        <f t="shared" si="10"/>
        <v/>
      </c>
      <c r="ME12" s="122" t="str">
        <f t="shared" si="10"/>
        <v/>
      </c>
      <c r="MF12" s="122" t="str">
        <f t="shared" si="10"/>
        <v/>
      </c>
      <c r="MG12" s="122" t="str">
        <f t="shared" si="10"/>
        <v/>
      </c>
      <c r="MH12" s="122" t="str">
        <f t="shared" si="10"/>
        <v/>
      </c>
      <c r="MI12" s="122" t="str">
        <f t="shared" si="10"/>
        <v/>
      </c>
      <c r="MJ12" s="122" t="str">
        <f t="shared" si="10"/>
        <v/>
      </c>
      <c r="MK12" s="122" t="str">
        <f t="shared" si="10"/>
        <v/>
      </c>
      <c r="ML12" s="122" t="str">
        <f t="shared" si="10"/>
        <v/>
      </c>
      <c r="MM12" s="122" t="str">
        <f t="shared" si="10"/>
        <v/>
      </c>
      <c r="MN12" s="122" t="str">
        <f t="shared" si="10"/>
        <v/>
      </c>
      <c r="MO12" s="122" t="str">
        <f t="shared" si="10"/>
        <v/>
      </c>
      <c r="MP12" s="122" t="str">
        <f t="shared" si="10"/>
        <v/>
      </c>
      <c r="MQ12" s="122" t="str">
        <f t="shared" si="10"/>
        <v/>
      </c>
      <c r="MR12" s="122" t="str">
        <f t="shared" si="10"/>
        <v/>
      </c>
      <c r="MS12" s="122" t="str">
        <f t="shared" si="10"/>
        <v/>
      </c>
      <c r="MT12" s="122" t="str">
        <f t="shared" si="10"/>
        <v/>
      </c>
      <c r="MU12" s="122" t="str">
        <f t="shared" si="10"/>
        <v/>
      </c>
      <c r="MV12" s="122" t="str">
        <f t="shared" si="10"/>
        <v/>
      </c>
      <c r="MW12" s="122" t="str">
        <f t="shared" si="10"/>
        <v/>
      </c>
      <c r="MX12" s="122" t="str">
        <f t="shared" si="10"/>
        <v/>
      </c>
      <c r="MY12" s="122" t="str">
        <f t="shared" si="10"/>
        <v/>
      </c>
      <c r="MZ12" s="122" t="str">
        <f t="shared" si="10"/>
        <v/>
      </c>
      <c r="NA12" s="122" t="str">
        <f t="shared" si="10"/>
        <v/>
      </c>
      <c r="NB12" s="122" t="str">
        <f t="shared" si="10"/>
        <v/>
      </c>
      <c r="NC12" s="122" t="str">
        <f t="shared" si="10"/>
        <v/>
      </c>
      <c r="ND12" s="122" t="str">
        <f t="shared" si="10"/>
        <v/>
      </c>
      <c r="NE12" s="122" t="str">
        <f t="shared" si="10"/>
        <v/>
      </c>
      <c r="NF12" s="122" t="str">
        <f t="shared" si="10"/>
        <v/>
      </c>
      <c r="NG12" s="122" t="str">
        <f t="shared" si="10"/>
        <v/>
      </c>
      <c r="NH12" s="122" t="str">
        <f t="shared" si="10"/>
        <v/>
      </c>
      <c r="NI12" s="122" t="str">
        <f t="shared" si="10"/>
        <v/>
      </c>
      <c r="NJ12" s="122" t="str">
        <f t="shared" si="10"/>
        <v/>
      </c>
      <c r="NK12" s="122" t="str">
        <f t="shared" si="10"/>
        <v/>
      </c>
      <c r="NL12" s="122" t="str">
        <f t="shared" si="10"/>
        <v/>
      </c>
      <c r="NM12" s="122" t="str">
        <f t="shared" si="10"/>
        <v/>
      </c>
      <c r="NN12" s="122" t="str">
        <f t="shared" si="10"/>
        <v/>
      </c>
      <c r="NO12" s="122" t="str">
        <f t="shared" si="10"/>
        <v/>
      </c>
      <c r="NP12" s="122" t="str">
        <f t="shared" si="10"/>
        <v/>
      </c>
      <c r="NQ12" s="122" t="str">
        <f t="shared" si="10"/>
        <v/>
      </c>
      <c r="NR12" s="122" t="str">
        <f t="shared" si="10"/>
        <v/>
      </c>
      <c r="NS12" s="122" t="str">
        <f t="shared" si="10"/>
        <v/>
      </c>
      <c r="NT12" s="122" t="str">
        <f t="shared" si="10"/>
        <v/>
      </c>
      <c r="NU12" s="122" t="str">
        <f t="shared" si="10"/>
        <v/>
      </c>
      <c r="NV12" s="122" t="str">
        <f t="shared" si="10"/>
        <v/>
      </c>
      <c r="NW12" s="122" t="str">
        <f t="shared" si="10"/>
        <v/>
      </c>
      <c r="NX12" s="122" t="str">
        <f t="shared" si="10"/>
        <v/>
      </c>
      <c r="NY12" s="122" t="str">
        <f t="shared" si="10"/>
        <v/>
      </c>
      <c r="NZ12" s="122" t="str">
        <f t="shared" si="10"/>
        <v/>
      </c>
      <c r="OA12" s="122" t="str">
        <f t="shared" si="10"/>
        <v/>
      </c>
      <c r="OB12" s="122" t="str">
        <f t="shared" si="10"/>
        <v/>
      </c>
      <c r="OC12" s="122" t="str">
        <f t="shared" si="10"/>
        <v/>
      </c>
      <c r="OD12" s="122" t="str">
        <f t="shared" si="10"/>
        <v/>
      </c>
      <c r="OE12" s="122" t="str">
        <f t="shared" si="10"/>
        <v/>
      </c>
      <c r="OF12" s="122" t="str">
        <f t="shared" si="10"/>
        <v/>
      </c>
      <c r="OG12" s="122" t="str">
        <f t="shared" si="10"/>
        <v/>
      </c>
      <c r="OH12" s="122" t="str">
        <f t="shared" si="10"/>
        <v/>
      </c>
      <c r="OI12" s="122" t="str">
        <f t="shared" si="10"/>
        <v/>
      </c>
      <c r="OJ12" s="122" t="str">
        <f t="shared" si="10"/>
        <v/>
      </c>
      <c r="OK12" s="122" t="str">
        <f t="shared" si="10"/>
        <v/>
      </c>
      <c r="OL12" s="122" t="str">
        <f t="shared" si="10"/>
        <v/>
      </c>
      <c r="OM12" s="122" t="str">
        <f t="shared" ref="OM12:OS12" si="11">IF(GO12="","",GO37*GO12)</f>
        <v/>
      </c>
      <c r="ON12" s="122" t="str">
        <f t="shared" si="11"/>
        <v/>
      </c>
      <c r="OO12" s="122" t="str">
        <f t="shared" si="11"/>
        <v/>
      </c>
      <c r="OP12" s="122" t="str">
        <f t="shared" si="11"/>
        <v/>
      </c>
      <c r="OQ12" s="122" t="str">
        <f t="shared" si="11"/>
        <v/>
      </c>
      <c r="OR12" s="122" t="str">
        <f t="shared" si="11"/>
        <v/>
      </c>
      <c r="OS12" s="122" t="str">
        <f t="shared" si="11"/>
        <v/>
      </c>
      <c r="OT12" s="122"/>
      <c r="OU12" s="122"/>
    </row>
    <row r="13" spans="1:411" ht="14.25" thickTop="1" thickBot="1" x14ac:dyDescent="0.25">
      <c r="A13" s="193"/>
      <c r="B13" s="59">
        <v>2</v>
      </c>
      <c r="C13" s="39">
        <v>3</v>
      </c>
      <c r="D13" s="98">
        <v>0.30434782608695654</v>
      </c>
      <c r="E13" s="98">
        <v>0.25</v>
      </c>
      <c r="F13" s="98">
        <v>0.96153846153846156</v>
      </c>
      <c r="G13" s="98">
        <v>0.76</v>
      </c>
      <c r="H13" s="98">
        <v>0.84</v>
      </c>
      <c r="I13" s="98">
        <v>0.40909090909090912</v>
      </c>
      <c r="J13" s="98">
        <v>0.58333333333333337</v>
      </c>
      <c r="K13" s="98">
        <v>0.75</v>
      </c>
      <c r="L13" s="98">
        <v>0.61538461538461542</v>
      </c>
      <c r="M13" s="98">
        <v>0.72</v>
      </c>
      <c r="N13" s="98">
        <v>0.83333333333333337</v>
      </c>
      <c r="O13" s="98">
        <v>0.56000000000000005</v>
      </c>
      <c r="P13" s="98">
        <v>0.4375</v>
      </c>
      <c r="Q13" s="98">
        <v>0.46666666666666667</v>
      </c>
      <c r="R13" s="98">
        <v>0.63636363636363635</v>
      </c>
      <c r="S13" s="98">
        <v>0.18181818181818182</v>
      </c>
      <c r="T13" s="98">
        <v>9.0909090909090912E-2</v>
      </c>
      <c r="U13" s="98">
        <v>0.45454545454545453</v>
      </c>
      <c r="V13" s="98">
        <v>0.25</v>
      </c>
      <c r="W13" s="98">
        <v>0.53846153846153844</v>
      </c>
      <c r="X13" s="98">
        <v>0.75</v>
      </c>
      <c r="Y13" s="98">
        <v>0.56000000000000005</v>
      </c>
      <c r="Z13" s="98">
        <v>0.72</v>
      </c>
      <c r="AA13" s="98">
        <v>0.25</v>
      </c>
      <c r="AB13" s="98">
        <v>0.65217391304347827</v>
      </c>
      <c r="AC13" s="98">
        <v>0.52173913043478259</v>
      </c>
      <c r="AD13" s="98">
        <v>0.8</v>
      </c>
      <c r="AE13" s="98">
        <v>0.54166666666666663</v>
      </c>
      <c r="AF13" s="98">
        <v>0.66666666666666663</v>
      </c>
      <c r="AG13" s="98">
        <v>0.66666666666666663</v>
      </c>
      <c r="AH13" s="98">
        <v>0.58333333333333337</v>
      </c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4">
        <f t="shared" si="2"/>
        <v>169</v>
      </c>
      <c r="GW13" s="98">
        <f t="shared" si="7"/>
        <v>0.56814236111111116</v>
      </c>
      <c r="HB13" s="122">
        <f>IF(D13="","",D37*D13)</f>
        <v>7</v>
      </c>
      <c r="HC13" s="122">
        <f t="shared" ref="HC13:JN13" si="12">IF(E13="","",E37*E13)</f>
        <v>5.25</v>
      </c>
      <c r="HD13" s="122">
        <f t="shared" si="12"/>
        <v>0</v>
      </c>
      <c r="HE13" s="122">
        <f t="shared" si="12"/>
        <v>19</v>
      </c>
      <c r="HF13" s="122">
        <f t="shared" si="12"/>
        <v>21</v>
      </c>
      <c r="HG13" s="122">
        <f t="shared" si="12"/>
        <v>9</v>
      </c>
      <c r="HH13" s="122">
        <f t="shared" si="12"/>
        <v>14</v>
      </c>
      <c r="HI13" s="122">
        <f t="shared" si="12"/>
        <v>18</v>
      </c>
      <c r="HJ13" s="122">
        <f t="shared" si="12"/>
        <v>16</v>
      </c>
      <c r="HK13" s="122">
        <f t="shared" si="12"/>
        <v>18</v>
      </c>
      <c r="HL13" s="122">
        <f t="shared" si="12"/>
        <v>5</v>
      </c>
      <c r="HM13" s="122">
        <f t="shared" si="12"/>
        <v>14.000000000000002</v>
      </c>
      <c r="HN13" s="122">
        <f t="shared" si="12"/>
        <v>7</v>
      </c>
      <c r="HO13" s="122">
        <f t="shared" si="12"/>
        <v>7</v>
      </c>
      <c r="HP13" s="122">
        <f t="shared" si="12"/>
        <v>7</v>
      </c>
      <c r="HQ13" s="122">
        <f t="shared" si="12"/>
        <v>2</v>
      </c>
      <c r="HR13" s="122">
        <f t="shared" si="12"/>
        <v>1</v>
      </c>
      <c r="HS13" s="122">
        <f t="shared" si="12"/>
        <v>5</v>
      </c>
      <c r="HT13" s="122">
        <f t="shared" si="12"/>
        <v>4</v>
      </c>
      <c r="HU13" s="122">
        <f t="shared" si="12"/>
        <v>7</v>
      </c>
      <c r="HV13" s="122">
        <f t="shared" si="12"/>
        <v>9</v>
      </c>
      <c r="HW13" s="122">
        <f t="shared" si="12"/>
        <v>14.000000000000002</v>
      </c>
      <c r="HX13" s="122">
        <f t="shared" si="12"/>
        <v>18</v>
      </c>
      <c r="HY13" s="122">
        <f t="shared" si="12"/>
        <v>3</v>
      </c>
      <c r="HZ13" s="122">
        <f t="shared" si="12"/>
        <v>15</v>
      </c>
      <c r="IA13" s="122">
        <f t="shared" si="12"/>
        <v>12</v>
      </c>
      <c r="IB13" s="122">
        <f t="shared" si="12"/>
        <v>20</v>
      </c>
      <c r="IC13" s="122">
        <f t="shared" si="12"/>
        <v>13</v>
      </c>
      <c r="ID13" s="122">
        <f t="shared" si="12"/>
        <v>16</v>
      </c>
      <c r="IE13" s="122">
        <f t="shared" si="12"/>
        <v>14</v>
      </c>
      <c r="IF13" s="122">
        <f t="shared" si="12"/>
        <v>7</v>
      </c>
      <c r="IG13" s="122" t="str">
        <f t="shared" si="12"/>
        <v/>
      </c>
      <c r="IH13" s="122" t="str">
        <f t="shared" si="12"/>
        <v/>
      </c>
      <c r="II13" s="122" t="str">
        <f t="shared" si="12"/>
        <v/>
      </c>
      <c r="IJ13" s="122" t="str">
        <f t="shared" si="12"/>
        <v/>
      </c>
      <c r="IK13" s="122" t="str">
        <f t="shared" si="12"/>
        <v/>
      </c>
      <c r="IL13" s="122" t="str">
        <f t="shared" si="12"/>
        <v/>
      </c>
      <c r="IM13" s="122" t="str">
        <f t="shared" si="12"/>
        <v/>
      </c>
      <c r="IN13" s="122" t="str">
        <f t="shared" si="12"/>
        <v/>
      </c>
      <c r="IO13" s="122" t="str">
        <f t="shared" si="12"/>
        <v/>
      </c>
      <c r="IP13" s="122" t="str">
        <f t="shared" si="12"/>
        <v/>
      </c>
      <c r="IQ13" s="122" t="str">
        <f t="shared" si="12"/>
        <v/>
      </c>
      <c r="IR13" s="122" t="str">
        <f t="shared" si="12"/>
        <v/>
      </c>
      <c r="IS13" s="122" t="str">
        <f t="shared" si="12"/>
        <v/>
      </c>
      <c r="IT13" s="122" t="str">
        <f t="shared" si="12"/>
        <v/>
      </c>
      <c r="IU13" s="122" t="str">
        <f t="shared" si="12"/>
        <v/>
      </c>
      <c r="IV13" s="122" t="str">
        <f t="shared" si="12"/>
        <v/>
      </c>
      <c r="IW13" s="122" t="str">
        <f t="shared" si="12"/>
        <v/>
      </c>
      <c r="IX13" s="122" t="str">
        <f t="shared" si="12"/>
        <v/>
      </c>
      <c r="IY13" s="122" t="str">
        <f t="shared" si="12"/>
        <v/>
      </c>
      <c r="IZ13" s="122" t="str">
        <f t="shared" si="12"/>
        <v/>
      </c>
      <c r="JA13" s="122" t="str">
        <f t="shared" si="12"/>
        <v/>
      </c>
      <c r="JB13" s="122" t="str">
        <f t="shared" si="12"/>
        <v/>
      </c>
      <c r="JC13" s="122" t="str">
        <f t="shared" si="12"/>
        <v/>
      </c>
      <c r="JD13" s="122" t="str">
        <f t="shared" si="12"/>
        <v/>
      </c>
      <c r="JE13" s="122" t="str">
        <f t="shared" si="12"/>
        <v/>
      </c>
      <c r="JF13" s="122" t="str">
        <f t="shared" si="12"/>
        <v/>
      </c>
      <c r="JG13" s="122" t="str">
        <f t="shared" si="12"/>
        <v/>
      </c>
      <c r="JH13" s="122" t="str">
        <f t="shared" si="12"/>
        <v/>
      </c>
      <c r="JI13" s="122" t="str">
        <f t="shared" si="12"/>
        <v/>
      </c>
      <c r="JJ13" s="122" t="str">
        <f t="shared" si="12"/>
        <v/>
      </c>
      <c r="JK13" s="122" t="str">
        <f t="shared" si="12"/>
        <v/>
      </c>
      <c r="JL13" s="122" t="str">
        <f t="shared" si="12"/>
        <v/>
      </c>
      <c r="JM13" s="122" t="str">
        <f t="shared" si="12"/>
        <v/>
      </c>
      <c r="JN13" s="122" t="str">
        <f t="shared" si="12"/>
        <v/>
      </c>
      <c r="JO13" s="122" t="str">
        <f t="shared" ref="JO13:LZ13" si="13">IF(BQ13="","",BQ37*BQ13)</f>
        <v/>
      </c>
      <c r="JP13" s="122" t="str">
        <f t="shared" si="13"/>
        <v/>
      </c>
      <c r="JQ13" s="122" t="str">
        <f t="shared" si="13"/>
        <v/>
      </c>
      <c r="JR13" s="122" t="str">
        <f t="shared" si="13"/>
        <v/>
      </c>
      <c r="JS13" s="122" t="str">
        <f t="shared" si="13"/>
        <v/>
      </c>
      <c r="JT13" s="122" t="str">
        <f t="shared" si="13"/>
        <v/>
      </c>
      <c r="JU13" s="122" t="str">
        <f t="shared" si="13"/>
        <v/>
      </c>
      <c r="JV13" s="122" t="str">
        <f t="shared" si="13"/>
        <v/>
      </c>
      <c r="JW13" s="122" t="str">
        <f t="shared" si="13"/>
        <v/>
      </c>
      <c r="JX13" s="122" t="str">
        <f t="shared" si="13"/>
        <v/>
      </c>
      <c r="JY13" s="122" t="str">
        <f t="shared" si="13"/>
        <v/>
      </c>
      <c r="JZ13" s="122" t="str">
        <f t="shared" si="13"/>
        <v/>
      </c>
      <c r="KA13" s="122" t="str">
        <f t="shared" si="13"/>
        <v/>
      </c>
      <c r="KB13" s="122" t="str">
        <f t="shared" si="13"/>
        <v/>
      </c>
      <c r="KC13" s="122" t="str">
        <f t="shared" si="13"/>
        <v/>
      </c>
      <c r="KD13" s="122" t="str">
        <f t="shared" si="13"/>
        <v/>
      </c>
      <c r="KE13" s="122" t="str">
        <f t="shared" si="13"/>
        <v/>
      </c>
      <c r="KF13" s="122" t="str">
        <f t="shared" si="13"/>
        <v/>
      </c>
      <c r="KG13" s="122" t="str">
        <f t="shared" si="13"/>
        <v/>
      </c>
      <c r="KH13" s="122" t="str">
        <f t="shared" si="13"/>
        <v/>
      </c>
      <c r="KI13" s="122" t="str">
        <f t="shared" si="13"/>
        <v/>
      </c>
      <c r="KJ13" s="122" t="str">
        <f t="shared" si="13"/>
        <v/>
      </c>
      <c r="KK13" s="122" t="str">
        <f t="shared" si="13"/>
        <v/>
      </c>
      <c r="KL13" s="122" t="str">
        <f t="shared" si="13"/>
        <v/>
      </c>
      <c r="KM13" s="122" t="str">
        <f t="shared" si="13"/>
        <v/>
      </c>
      <c r="KN13" s="122" t="str">
        <f t="shared" si="13"/>
        <v/>
      </c>
      <c r="KO13" s="122" t="str">
        <f t="shared" si="13"/>
        <v/>
      </c>
      <c r="KP13" s="122" t="str">
        <f t="shared" si="13"/>
        <v/>
      </c>
      <c r="KQ13" s="122" t="str">
        <f t="shared" si="13"/>
        <v/>
      </c>
      <c r="KR13" s="122" t="str">
        <f t="shared" si="13"/>
        <v/>
      </c>
      <c r="KS13" s="122" t="str">
        <f t="shared" si="13"/>
        <v/>
      </c>
      <c r="KT13" s="122" t="str">
        <f t="shared" si="13"/>
        <v/>
      </c>
      <c r="KU13" s="122" t="str">
        <f t="shared" si="13"/>
        <v/>
      </c>
      <c r="KV13" s="122" t="str">
        <f t="shared" si="13"/>
        <v/>
      </c>
      <c r="KW13" s="122" t="str">
        <f t="shared" si="13"/>
        <v/>
      </c>
      <c r="KX13" s="122" t="str">
        <f t="shared" si="13"/>
        <v/>
      </c>
      <c r="KY13" s="122" t="str">
        <f t="shared" si="13"/>
        <v/>
      </c>
      <c r="KZ13" s="122" t="str">
        <f t="shared" si="13"/>
        <v/>
      </c>
      <c r="LA13" s="122" t="str">
        <f t="shared" si="13"/>
        <v/>
      </c>
      <c r="LB13" s="122" t="str">
        <f t="shared" si="13"/>
        <v/>
      </c>
      <c r="LC13" s="122" t="str">
        <f t="shared" si="13"/>
        <v/>
      </c>
      <c r="LD13" s="122" t="str">
        <f t="shared" si="13"/>
        <v/>
      </c>
      <c r="LE13" s="122" t="str">
        <f t="shared" si="13"/>
        <v/>
      </c>
      <c r="LF13" s="122" t="str">
        <f t="shared" si="13"/>
        <v/>
      </c>
      <c r="LG13" s="122" t="str">
        <f t="shared" si="13"/>
        <v/>
      </c>
      <c r="LH13" s="122" t="str">
        <f t="shared" si="13"/>
        <v/>
      </c>
      <c r="LI13" s="122" t="str">
        <f t="shared" si="13"/>
        <v/>
      </c>
      <c r="LJ13" s="122" t="str">
        <f t="shared" si="13"/>
        <v/>
      </c>
      <c r="LK13" s="122" t="str">
        <f t="shared" si="13"/>
        <v/>
      </c>
      <c r="LL13" s="122" t="str">
        <f t="shared" si="13"/>
        <v/>
      </c>
      <c r="LM13" s="122" t="str">
        <f t="shared" si="13"/>
        <v/>
      </c>
      <c r="LN13" s="122" t="str">
        <f t="shared" si="13"/>
        <v/>
      </c>
      <c r="LO13" s="122" t="str">
        <f t="shared" si="13"/>
        <v/>
      </c>
      <c r="LP13" s="122" t="str">
        <f t="shared" si="13"/>
        <v/>
      </c>
      <c r="LQ13" s="122" t="str">
        <f t="shared" si="13"/>
        <v/>
      </c>
      <c r="LR13" s="122" t="str">
        <f t="shared" si="13"/>
        <v/>
      </c>
      <c r="LS13" s="122" t="str">
        <f t="shared" si="13"/>
        <v/>
      </c>
      <c r="LT13" s="122" t="str">
        <f t="shared" si="13"/>
        <v/>
      </c>
      <c r="LU13" s="122" t="str">
        <f t="shared" si="13"/>
        <v/>
      </c>
      <c r="LV13" s="122" t="str">
        <f t="shared" si="13"/>
        <v/>
      </c>
      <c r="LW13" s="122" t="str">
        <f t="shared" si="13"/>
        <v/>
      </c>
      <c r="LX13" s="122" t="str">
        <f t="shared" si="13"/>
        <v/>
      </c>
      <c r="LY13" s="122" t="str">
        <f t="shared" si="13"/>
        <v/>
      </c>
      <c r="LZ13" s="122" t="str">
        <f t="shared" si="13"/>
        <v/>
      </c>
      <c r="MA13" s="122" t="str">
        <f t="shared" ref="MA13:OL13" si="14">IF(EC13="","",EC37*EC13)</f>
        <v/>
      </c>
      <c r="MB13" s="122" t="str">
        <f t="shared" si="14"/>
        <v/>
      </c>
      <c r="MC13" s="122" t="str">
        <f t="shared" si="14"/>
        <v/>
      </c>
      <c r="MD13" s="122" t="str">
        <f t="shared" si="14"/>
        <v/>
      </c>
      <c r="ME13" s="122" t="str">
        <f t="shared" si="14"/>
        <v/>
      </c>
      <c r="MF13" s="122" t="str">
        <f t="shared" si="14"/>
        <v/>
      </c>
      <c r="MG13" s="122" t="str">
        <f t="shared" si="14"/>
        <v/>
      </c>
      <c r="MH13" s="122" t="str">
        <f t="shared" si="14"/>
        <v/>
      </c>
      <c r="MI13" s="122" t="str">
        <f t="shared" si="14"/>
        <v/>
      </c>
      <c r="MJ13" s="122" t="str">
        <f t="shared" si="14"/>
        <v/>
      </c>
      <c r="MK13" s="122" t="str">
        <f t="shared" si="14"/>
        <v/>
      </c>
      <c r="ML13" s="122" t="str">
        <f t="shared" si="14"/>
        <v/>
      </c>
      <c r="MM13" s="122" t="str">
        <f t="shared" si="14"/>
        <v/>
      </c>
      <c r="MN13" s="122" t="str">
        <f t="shared" si="14"/>
        <v/>
      </c>
      <c r="MO13" s="122" t="str">
        <f t="shared" si="14"/>
        <v/>
      </c>
      <c r="MP13" s="122" t="str">
        <f t="shared" si="14"/>
        <v/>
      </c>
      <c r="MQ13" s="122" t="str">
        <f t="shared" si="14"/>
        <v/>
      </c>
      <c r="MR13" s="122" t="str">
        <f t="shared" si="14"/>
        <v/>
      </c>
      <c r="MS13" s="122" t="str">
        <f t="shared" si="14"/>
        <v/>
      </c>
      <c r="MT13" s="122" t="str">
        <f t="shared" si="14"/>
        <v/>
      </c>
      <c r="MU13" s="122" t="str">
        <f t="shared" si="14"/>
        <v/>
      </c>
      <c r="MV13" s="122" t="str">
        <f t="shared" si="14"/>
        <v/>
      </c>
      <c r="MW13" s="122" t="str">
        <f t="shared" si="14"/>
        <v/>
      </c>
      <c r="MX13" s="122" t="str">
        <f t="shared" si="14"/>
        <v/>
      </c>
      <c r="MY13" s="122" t="str">
        <f t="shared" si="14"/>
        <v/>
      </c>
      <c r="MZ13" s="122" t="str">
        <f t="shared" si="14"/>
        <v/>
      </c>
      <c r="NA13" s="122" t="str">
        <f t="shared" si="14"/>
        <v/>
      </c>
      <c r="NB13" s="122" t="str">
        <f t="shared" si="14"/>
        <v/>
      </c>
      <c r="NC13" s="122" t="str">
        <f t="shared" si="14"/>
        <v/>
      </c>
      <c r="ND13" s="122" t="str">
        <f t="shared" si="14"/>
        <v/>
      </c>
      <c r="NE13" s="122" t="str">
        <f t="shared" si="14"/>
        <v/>
      </c>
      <c r="NF13" s="122" t="str">
        <f t="shared" si="14"/>
        <v/>
      </c>
      <c r="NG13" s="122" t="str">
        <f t="shared" si="14"/>
        <v/>
      </c>
      <c r="NH13" s="122" t="str">
        <f t="shared" si="14"/>
        <v/>
      </c>
      <c r="NI13" s="122" t="str">
        <f t="shared" si="14"/>
        <v/>
      </c>
      <c r="NJ13" s="122" t="str">
        <f t="shared" si="14"/>
        <v/>
      </c>
      <c r="NK13" s="122" t="str">
        <f t="shared" si="14"/>
        <v/>
      </c>
      <c r="NL13" s="122" t="str">
        <f t="shared" si="14"/>
        <v/>
      </c>
      <c r="NM13" s="122" t="str">
        <f t="shared" si="14"/>
        <v/>
      </c>
      <c r="NN13" s="122" t="str">
        <f t="shared" si="14"/>
        <v/>
      </c>
      <c r="NO13" s="122" t="str">
        <f t="shared" si="14"/>
        <v/>
      </c>
      <c r="NP13" s="122" t="str">
        <f t="shared" si="14"/>
        <v/>
      </c>
      <c r="NQ13" s="122" t="str">
        <f t="shared" si="14"/>
        <v/>
      </c>
      <c r="NR13" s="122" t="str">
        <f t="shared" si="14"/>
        <v/>
      </c>
      <c r="NS13" s="122" t="str">
        <f t="shared" si="14"/>
        <v/>
      </c>
      <c r="NT13" s="122" t="str">
        <f t="shared" si="14"/>
        <v/>
      </c>
      <c r="NU13" s="122" t="str">
        <f t="shared" si="14"/>
        <v/>
      </c>
      <c r="NV13" s="122" t="str">
        <f t="shared" si="14"/>
        <v/>
      </c>
      <c r="NW13" s="122" t="str">
        <f t="shared" si="14"/>
        <v/>
      </c>
      <c r="NX13" s="122" t="str">
        <f t="shared" si="14"/>
        <v/>
      </c>
      <c r="NY13" s="122" t="str">
        <f t="shared" si="14"/>
        <v/>
      </c>
      <c r="NZ13" s="122" t="str">
        <f t="shared" si="14"/>
        <v/>
      </c>
      <c r="OA13" s="122" t="str">
        <f t="shared" si="14"/>
        <v/>
      </c>
      <c r="OB13" s="122" t="str">
        <f t="shared" si="14"/>
        <v/>
      </c>
      <c r="OC13" s="122" t="str">
        <f t="shared" si="14"/>
        <v/>
      </c>
      <c r="OD13" s="122" t="str">
        <f t="shared" si="14"/>
        <v/>
      </c>
      <c r="OE13" s="122" t="str">
        <f t="shared" si="14"/>
        <v/>
      </c>
      <c r="OF13" s="122" t="str">
        <f t="shared" si="14"/>
        <v/>
      </c>
      <c r="OG13" s="122" t="str">
        <f t="shared" si="14"/>
        <v/>
      </c>
      <c r="OH13" s="122" t="str">
        <f t="shared" si="14"/>
        <v/>
      </c>
      <c r="OI13" s="122" t="str">
        <f t="shared" si="14"/>
        <v/>
      </c>
      <c r="OJ13" s="122" t="str">
        <f t="shared" si="14"/>
        <v/>
      </c>
      <c r="OK13" s="122" t="str">
        <f t="shared" si="14"/>
        <v/>
      </c>
      <c r="OL13" s="122" t="str">
        <f t="shared" si="14"/>
        <v/>
      </c>
      <c r="OM13" s="122" t="str">
        <f t="shared" ref="OM13:OS13" si="15">IF(GO13="","",GO37*GO13)</f>
        <v/>
      </c>
      <c r="ON13" s="122" t="str">
        <f t="shared" si="15"/>
        <v/>
      </c>
      <c r="OO13" s="122" t="str">
        <f t="shared" si="15"/>
        <v/>
      </c>
      <c r="OP13" s="122" t="str">
        <f t="shared" si="15"/>
        <v/>
      </c>
      <c r="OQ13" s="122" t="str">
        <f t="shared" si="15"/>
        <v/>
      </c>
      <c r="OR13" s="122" t="str">
        <f t="shared" si="15"/>
        <v/>
      </c>
      <c r="OS13" s="122" t="str">
        <f t="shared" si="15"/>
        <v/>
      </c>
    </row>
    <row r="14" spans="1:411" s="38" customFormat="1" ht="14.25" thickTop="1" thickBot="1" x14ac:dyDescent="0.25">
      <c r="A14" s="193"/>
      <c r="B14" s="155">
        <v>3</v>
      </c>
      <c r="C14" s="37">
        <v>4</v>
      </c>
      <c r="D14" s="98">
        <v>0.2608695652173913</v>
      </c>
      <c r="E14" s="98">
        <v>0.25</v>
      </c>
      <c r="F14" s="98">
        <v>0.57692307692307687</v>
      </c>
      <c r="G14" s="98">
        <v>0.64</v>
      </c>
      <c r="H14" s="98">
        <v>0.6</v>
      </c>
      <c r="I14" s="98">
        <v>0.31818181818181818</v>
      </c>
      <c r="J14" s="98">
        <v>0.45833333333333331</v>
      </c>
      <c r="K14" s="98">
        <v>0.54166666666666663</v>
      </c>
      <c r="L14" s="98">
        <v>0.34615384615384615</v>
      </c>
      <c r="M14" s="98">
        <v>0.64</v>
      </c>
      <c r="N14" s="98">
        <v>0.66666666666666663</v>
      </c>
      <c r="O14" s="98">
        <v>0.28000000000000003</v>
      </c>
      <c r="P14" s="98">
        <v>0.3125</v>
      </c>
      <c r="Q14" s="98">
        <v>0.33333333333333331</v>
      </c>
      <c r="R14" s="98">
        <v>0.72727272727272729</v>
      </c>
      <c r="S14" s="98">
        <v>9.0909090909090912E-2</v>
      </c>
      <c r="T14" s="98">
        <v>0.18181818181818182</v>
      </c>
      <c r="U14" s="98">
        <v>0.18181818181818182</v>
      </c>
      <c r="V14" s="98">
        <v>0.125</v>
      </c>
      <c r="W14" s="98">
        <v>0.38461538461538464</v>
      </c>
      <c r="X14" s="98">
        <v>0</v>
      </c>
      <c r="Y14" s="98">
        <v>0.36</v>
      </c>
      <c r="Z14" s="98">
        <v>0.72</v>
      </c>
      <c r="AA14" s="98">
        <v>0.16666666666666666</v>
      </c>
      <c r="AB14" s="98">
        <v>0.43478260869565216</v>
      </c>
      <c r="AC14" s="98">
        <v>0.47826086956521741</v>
      </c>
      <c r="AD14" s="98">
        <v>0.6</v>
      </c>
      <c r="AE14" s="98">
        <v>0.5</v>
      </c>
      <c r="AF14" s="98">
        <v>0.54166666666666663</v>
      </c>
      <c r="AG14" s="98">
        <v>0.76190476190476186</v>
      </c>
      <c r="AH14" s="98">
        <v>0.33333333333333331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4">
        <f t="shared" si="2"/>
        <v>169</v>
      </c>
      <c r="GW14" s="98">
        <f t="shared" si="7"/>
        <v>0.43272569444444442</v>
      </c>
      <c r="HB14" s="122">
        <f>IF(D14="","",D37*D14)</f>
        <v>6</v>
      </c>
      <c r="HC14" s="122">
        <f t="shared" ref="HC14:JN14" si="16">IF(E14="","",E37*E14)</f>
        <v>5.25</v>
      </c>
      <c r="HD14" s="122">
        <f t="shared" si="16"/>
        <v>0</v>
      </c>
      <c r="HE14" s="122">
        <f t="shared" si="16"/>
        <v>16</v>
      </c>
      <c r="HF14" s="122">
        <f t="shared" si="16"/>
        <v>15</v>
      </c>
      <c r="HG14" s="122">
        <f t="shared" si="16"/>
        <v>7</v>
      </c>
      <c r="HH14" s="122">
        <f t="shared" si="16"/>
        <v>11</v>
      </c>
      <c r="HI14" s="122">
        <f t="shared" si="16"/>
        <v>13</v>
      </c>
      <c r="HJ14" s="122">
        <f t="shared" si="16"/>
        <v>9</v>
      </c>
      <c r="HK14" s="122">
        <f t="shared" si="16"/>
        <v>16</v>
      </c>
      <c r="HL14" s="122">
        <f t="shared" si="16"/>
        <v>4</v>
      </c>
      <c r="HM14" s="122">
        <f t="shared" si="16"/>
        <v>7.0000000000000009</v>
      </c>
      <c r="HN14" s="122">
        <f t="shared" si="16"/>
        <v>5</v>
      </c>
      <c r="HO14" s="122">
        <f t="shared" si="16"/>
        <v>5</v>
      </c>
      <c r="HP14" s="122">
        <f t="shared" si="16"/>
        <v>8</v>
      </c>
      <c r="HQ14" s="122">
        <f t="shared" si="16"/>
        <v>1</v>
      </c>
      <c r="HR14" s="122">
        <f t="shared" si="16"/>
        <v>2</v>
      </c>
      <c r="HS14" s="122">
        <f t="shared" si="16"/>
        <v>2</v>
      </c>
      <c r="HT14" s="122">
        <f t="shared" si="16"/>
        <v>2</v>
      </c>
      <c r="HU14" s="122">
        <f t="shared" si="16"/>
        <v>5</v>
      </c>
      <c r="HV14" s="122">
        <f t="shared" si="16"/>
        <v>0</v>
      </c>
      <c r="HW14" s="122">
        <f t="shared" si="16"/>
        <v>9</v>
      </c>
      <c r="HX14" s="122">
        <f t="shared" si="16"/>
        <v>18</v>
      </c>
      <c r="HY14" s="122">
        <f t="shared" si="16"/>
        <v>2</v>
      </c>
      <c r="HZ14" s="122">
        <f t="shared" si="16"/>
        <v>10</v>
      </c>
      <c r="IA14" s="122">
        <f t="shared" si="16"/>
        <v>11</v>
      </c>
      <c r="IB14" s="122">
        <f t="shared" si="16"/>
        <v>15</v>
      </c>
      <c r="IC14" s="122">
        <f t="shared" si="16"/>
        <v>12</v>
      </c>
      <c r="ID14" s="122">
        <f t="shared" si="16"/>
        <v>13</v>
      </c>
      <c r="IE14" s="122">
        <f t="shared" si="16"/>
        <v>16</v>
      </c>
      <c r="IF14" s="122">
        <f t="shared" si="16"/>
        <v>4</v>
      </c>
      <c r="IG14" s="122" t="str">
        <f t="shared" si="16"/>
        <v/>
      </c>
      <c r="IH14" s="122" t="str">
        <f t="shared" si="16"/>
        <v/>
      </c>
      <c r="II14" s="122" t="str">
        <f t="shared" si="16"/>
        <v/>
      </c>
      <c r="IJ14" s="122" t="str">
        <f t="shared" si="16"/>
        <v/>
      </c>
      <c r="IK14" s="122" t="str">
        <f t="shared" si="16"/>
        <v/>
      </c>
      <c r="IL14" s="122" t="str">
        <f t="shared" si="16"/>
        <v/>
      </c>
      <c r="IM14" s="122" t="str">
        <f t="shared" si="16"/>
        <v/>
      </c>
      <c r="IN14" s="122" t="str">
        <f t="shared" si="16"/>
        <v/>
      </c>
      <c r="IO14" s="122" t="str">
        <f t="shared" si="16"/>
        <v/>
      </c>
      <c r="IP14" s="122" t="str">
        <f t="shared" si="16"/>
        <v/>
      </c>
      <c r="IQ14" s="122" t="str">
        <f t="shared" si="16"/>
        <v/>
      </c>
      <c r="IR14" s="122" t="str">
        <f t="shared" si="16"/>
        <v/>
      </c>
      <c r="IS14" s="122" t="str">
        <f t="shared" si="16"/>
        <v/>
      </c>
      <c r="IT14" s="122" t="str">
        <f t="shared" si="16"/>
        <v/>
      </c>
      <c r="IU14" s="122" t="str">
        <f t="shared" si="16"/>
        <v/>
      </c>
      <c r="IV14" s="122" t="str">
        <f t="shared" si="16"/>
        <v/>
      </c>
      <c r="IW14" s="122" t="str">
        <f t="shared" si="16"/>
        <v/>
      </c>
      <c r="IX14" s="122" t="str">
        <f t="shared" si="16"/>
        <v/>
      </c>
      <c r="IY14" s="122" t="str">
        <f t="shared" si="16"/>
        <v/>
      </c>
      <c r="IZ14" s="122" t="str">
        <f t="shared" si="16"/>
        <v/>
      </c>
      <c r="JA14" s="122" t="str">
        <f t="shared" si="16"/>
        <v/>
      </c>
      <c r="JB14" s="122" t="str">
        <f t="shared" si="16"/>
        <v/>
      </c>
      <c r="JC14" s="122" t="str">
        <f t="shared" si="16"/>
        <v/>
      </c>
      <c r="JD14" s="122" t="str">
        <f t="shared" si="16"/>
        <v/>
      </c>
      <c r="JE14" s="122" t="str">
        <f t="shared" si="16"/>
        <v/>
      </c>
      <c r="JF14" s="122" t="str">
        <f t="shared" si="16"/>
        <v/>
      </c>
      <c r="JG14" s="122" t="str">
        <f t="shared" si="16"/>
        <v/>
      </c>
      <c r="JH14" s="122" t="str">
        <f t="shared" si="16"/>
        <v/>
      </c>
      <c r="JI14" s="122" t="str">
        <f t="shared" si="16"/>
        <v/>
      </c>
      <c r="JJ14" s="122" t="str">
        <f t="shared" si="16"/>
        <v/>
      </c>
      <c r="JK14" s="122" t="str">
        <f t="shared" si="16"/>
        <v/>
      </c>
      <c r="JL14" s="122" t="str">
        <f t="shared" si="16"/>
        <v/>
      </c>
      <c r="JM14" s="122" t="str">
        <f t="shared" si="16"/>
        <v/>
      </c>
      <c r="JN14" s="122" t="str">
        <f t="shared" si="16"/>
        <v/>
      </c>
      <c r="JO14" s="122" t="str">
        <f t="shared" ref="JO14:LZ14" si="17">IF(BQ14="","",BQ37*BQ14)</f>
        <v/>
      </c>
      <c r="JP14" s="122" t="str">
        <f t="shared" si="17"/>
        <v/>
      </c>
      <c r="JQ14" s="122" t="str">
        <f t="shared" si="17"/>
        <v/>
      </c>
      <c r="JR14" s="122" t="str">
        <f t="shared" si="17"/>
        <v/>
      </c>
      <c r="JS14" s="122" t="str">
        <f t="shared" si="17"/>
        <v/>
      </c>
      <c r="JT14" s="122" t="str">
        <f t="shared" si="17"/>
        <v/>
      </c>
      <c r="JU14" s="122" t="str">
        <f t="shared" si="17"/>
        <v/>
      </c>
      <c r="JV14" s="122" t="str">
        <f t="shared" si="17"/>
        <v/>
      </c>
      <c r="JW14" s="122" t="str">
        <f t="shared" si="17"/>
        <v/>
      </c>
      <c r="JX14" s="122" t="str">
        <f t="shared" si="17"/>
        <v/>
      </c>
      <c r="JY14" s="122" t="str">
        <f t="shared" si="17"/>
        <v/>
      </c>
      <c r="JZ14" s="122" t="str">
        <f t="shared" si="17"/>
        <v/>
      </c>
      <c r="KA14" s="122" t="str">
        <f t="shared" si="17"/>
        <v/>
      </c>
      <c r="KB14" s="122" t="str">
        <f t="shared" si="17"/>
        <v/>
      </c>
      <c r="KC14" s="122" t="str">
        <f t="shared" si="17"/>
        <v/>
      </c>
      <c r="KD14" s="122" t="str">
        <f t="shared" si="17"/>
        <v/>
      </c>
      <c r="KE14" s="122" t="str">
        <f t="shared" si="17"/>
        <v/>
      </c>
      <c r="KF14" s="122" t="str">
        <f t="shared" si="17"/>
        <v/>
      </c>
      <c r="KG14" s="122" t="str">
        <f t="shared" si="17"/>
        <v/>
      </c>
      <c r="KH14" s="122" t="str">
        <f t="shared" si="17"/>
        <v/>
      </c>
      <c r="KI14" s="122" t="str">
        <f t="shared" si="17"/>
        <v/>
      </c>
      <c r="KJ14" s="122" t="str">
        <f t="shared" si="17"/>
        <v/>
      </c>
      <c r="KK14" s="122" t="str">
        <f t="shared" si="17"/>
        <v/>
      </c>
      <c r="KL14" s="122" t="str">
        <f t="shared" si="17"/>
        <v/>
      </c>
      <c r="KM14" s="122" t="str">
        <f t="shared" si="17"/>
        <v/>
      </c>
      <c r="KN14" s="122" t="str">
        <f t="shared" si="17"/>
        <v/>
      </c>
      <c r="KO14" s="122" t="str">
        <f t="shared" si="17"/>
        <v/>
      </c>
      <c r="KP14" s="122" t="str">
        <f t="shared" si="17"/>
        <v/>
      </c>
      <c r="KQ14" s="122" t="str">
        <f t="shared" si="17"/>
        <v/>
      </c>
      <c r="KR14" s="122" t="str">
        <f t="shared" si="17"/>
        <v/>
      </c>
      <c r="KS14" s="122" t="str">
        <f t="shared" si="17"/>
        <v/>
      </c>
      <c r="KT14" s="122" t="str">
        <f t="shared" si="17"/>
        <v/>
      </c>
      <c r="KU14" s="122" t="str">
        <f t="shared" si="17"/>
        <v/>
      </c>
      <c r="KV14" s="122" t="str">
        <f t="shared" si="17"/>
        <v/>
      </c>
      <c r="KW14" s="122" t="str">
        <f t="shared" si="17"/>
        <v/>
      </c>
      <c r="KX14" s="122" t="str">
        <f t="shared" si="17"/>
        <v/>
      </c>
      <c r="KY14" s="122" t="str">
        <f t="shared" si="17"/>
        <v/>
      </c>
      <c r="KZ14" s="122" t="str">
        <f t="shared" si="17"/>
        <v/>
      </c>
      <c r="LA14" s="122" t="str">
        <f t="shared" si="17"/>
        <v/>
      </c>
      <c r="LB14" s="122" t="str">
        <f t="shared" si="17"/>
        <v/>
      </c>
      <c r="LC14" s="122" t="str">
        <f t="shared" si="17"/>
        <v/>
      </c>
      <c r="LD14" s="122" t="str">
        <f t="shared" si="17"/>
        <v/>
      </c>
      <c r="LE14" s="122" t="str">
        <f t="shared" si="17"/>
        <v/>
      </c>
      <c r="LF14" s="122" t="str">
        <f t="shared" si="17"/>
        <v/>
      </c>
      <c r="LG14" s="122" t="str">
        <f t="shared" si="17"/>
        <v/>
      </c>
      <c r="LH14" s="122" t="str">
        <f t="shared" si="17"/>
        <v/>
      </c>
      <c r="LI14" s="122" t="str">
        <f t="shared" si="17"/>
        <v/>
      </c>
      <c r="LJ14" s="122" t="str">
        <f t="shared" si="17"/>
        <v/>
      </c>
      <c r="LK14" s="122" t="str">
        <f t="shared" si="17"/>
        <v/>
      </c>
      <c r="LL14" s="122" t="str">
        <f t="shared" si="17"/>
        <v/>
      </c>
      <c r="LM14" s="122" t="str">
        <f t="shared" si="17"/>
        <v/>
      </c>
      <c r="LN14" s="122" t="str">
        <f t="shared" si="17"/>
        <v/>
      </c>
      <c r="LO14" s="122" t="str">
        <f t="shared" si="17"/>
        <v/>
      </c>
      <c r="LP14" s="122" t="str">
        <f t="shared" si="17"/>
        <v/>
      </c>
      <c r="LQ14" s="122" t="str">
        <f t="shared" si="17"/>
        <v/>
      </c>
      <c r="LR14" s="122" t="str">
        <f t="shared" si="17"/>
        <v/>
      </c>
      <c r="LS14" s="122" t="str">
        <f t="shared" si="17"/>
        <v/>
      </c>
      <c r="LT14" s="122" t="str">
        <f t="shared" si="17"/>
        <v/>
      </c>
      <c r="LU14" s="122" t="str">
        <f t="shared" si="17"/>
        <v/>
      </c>
      <c r="LV14" s="122" t="str">
        <f t="shared" si="17"/>
        <v/>
      </c>
      <c r="LW14" s="122" t="str">
        <f t="shared" si="17"/>
        <v/>
      </c>
      <c r="LX14" s="122" t="str">
        <f t="shared" si="17"/>
        <v/>
      </c>
      <c r="LY14" s="122" t="str">
        <f t="shared" si="17"/>
        <v/>
      </c>
      <c r="LZ14" s="122" t="str">
        <f t="shared" si="17"/>
        <v/>
      </c>
      <c r="MA14" s="122" t="str">
        <f t="shared" ref="MA14:OL14" si="18">IF(EC14="","",EC37*EC14)</f>
        <v/>
      </c>
      <c r="MB14" s="122" t="str">
        <f t="shared" si="18"/>
        <v/>
      </c>
      <c r="MC14" s="122" t="str">
        <f t="shared" si="18"/>
        <v/>
      </c>
      <c r="MD14" s="122" t="str">
        <f t="shared" si="18"/>
        <v/>
      </c>
      <c r="ME14" s="122" t="str">
        <f t="shared" si="18"/>
        <v/>
      </c>
      <c r="MF14" s="122" t="str">
        <f t="shared" si="18"/>
        <v/>
      </c>
      <c r="MG14" s="122" t="str">
        <f t="shared" si="18"/>
        <v/>
      </c>
      <c r="MH14" s="122" t="str">
        <f t="shared" si="18"/>
        <v/>
      </c>
      <c r="MI14" s="122" t="str">
        <f t="shared" si="18"/>
        <v/>
      </c>
      <c r="MJ14" s="122" t="str">
        <f t="shared" si="18"/>
        <v/>
      </c>
      <c r="MK14" s="122" t="str">
        <f t="shared" si="18"/>
        <v/>
      </c>
      <c r="ML14" s="122" t="str">
        <f t="shared" si="18"/>
        <v/>
      </c>
      <c r="MM14" s="122" t="str">
        <f t="shared" si="18"/>
        <v/>
      </c>
      <c r="MN14" s="122" t="str">
        <f t="shared" si="18"/>
        <v/>
      </c>
      <c r="MO14" s="122" t="str">
        <f t="shared" si="18"/>
        <v/>
      </c>
      <c r="MP14" s="122" t="str">
        <f t="shared" si="18"/>
        <v/>
      </c>
      <c r="MQ14" s="122" t="str">
        <f t="shared" si="18"/>
        <v/>
      </c>
      <c r="MR14" s="122" t="str">
        <f t="shared" si="18"/>
        <v/>
      </c>
      <c r="MS14" s="122" t="str">
        <f t="shared" si="18"/>
        <v/>
      </c>
      <c r="MT14" s="122" t="str">
        <f t="shared" si="18"/>
        <v/>
      </c>
      <c r="MU14" s="122" t="str">
        <f t="shared" si="18"/>
        <v/>
      </c>
      <c r="MV14" s="122" t="str">
        <f t="shared" si="18"/>
        <v/>
      </c>
      <c r="MW14" s="122" t="str">
        <f t="shared" si="18"/>
        <v/>
      </c>
      <c r="MX14" s="122" t="str">
        <f t="shared" si="18"/>
        <v/>
      </c>
      <c r="MY14" s="122" t="str">
        <f t="shared" si="18"/>
        <v/>
      </c>
      <c r="MZ14" s="122" t="str">
        <f t="shared" si="18"/>
        <v/>
      </c>
      <c r="NA14" s="122" t="str">
        <f t="shared" si="18"/>
        <v/>
      </c>
      <c r="NB14" s="122" t="str">
        <f t="shared" si="18"/>
        <v/>
      </c>
      <c r="NC14" s="122" t="str">
        <f t="shared" si="18"/>
        <v/>
      </c>
      <c r="ND14" s="122" t="str">
        <f t="shared" si="18"/>
        <v/>
      </c>
      <c r="NE14" s="122" t="str">
        <f t="shared" si="18"/>
        <v/>
      </c>
      <c r="NF14" s="122" t="str">
        <f t="shared" si="18"/>
        <v/>
      </c>
      <c r="NG14" s="122" t="str">
        <f t="shared" si="18"/>
        <v/>
      </c>
      <c r="NH14" s="122" t="str">
        <f t="shared" si="18"/>
        <v/>
      </c>
      <c r="NI14" s="122" t="str">
        <f t="shared" si="18"/>
        <v/>
      </c>
      <c r="NJ14" s="122" t="str">
        <f t="shared" si="18"/>
        <v/>
      </c>
      <c r="NK14" s="122" t="str">
        <f t="shared" si="18"/>
        <v/>
      </c>
      <c r="NL14" s="122" t="str">
        <f t="shared" si="18"/>
        <v/>
      </c>
      <c r="NM14" s="122" t="str">
        <f t="shared" si="18"/>
        <v/>
      </c>
      <c r="NN14" s="122" t="str">
        <f t="shared" si="18"/>
        <v/>
      </c>
      <c r="NO14" s="122" t="str">
        <f t="shared" si="18"/>
        <v/>
      </c>
      <c r="NP14" s="122" t="str">
        <f t="shared" si="18"/>
        <v/>
      </c>
      <c r="NQ14" s="122" t="str">
        <f t="shared" si="18"/>
        <v/>
      </c>
      <c r="NR14" s="122" t="str">
        <f t="shared" si="18"/>
        <v/>
      </c>
      <c r="NS14" s="122" t="str">
        <f t="shared" si="18"/>
        <v/>
      </c>
      <c r="NT14" s="122" t="str">
        <f t="shared" si="18"/>
        <v/>
      </c>
      <c r="NU14" s="122" t="str">
        <f t="shared" si="18"/>
        <v/>
      </c>
      <c r="NV14" s="122" t="str">
        <f t="shared" si="18"/>
        <v/>
      </c>
      <c r="NW14" s="122" t="str">
        <f t="shared" si="18"/>
        <v/>
      </c>
      <c r="NX14" s="122" t="str">
        <f t="shared" si="18"/>
        <v/>
      </c>
      <c r="NY14" s="122" t="str">
        <f t="shared" si="18"/>
        <v/>
      </c>
      <c r="NZ14" s="122" t="str">
        <f t="shared" si="18"/>
        <v/>
      </c>
      <c r="OA14" s="122" t="str">
        <f t="shared" si="18"/>
        <v/>
      </c>
      <c r="OB14" s="122" t="str">
        <f t="shared" si="18"/>
        <v/>
      </c>
      <c r="OC14" s="122" t="str">
        <f t="shared" si="18"/>
        <v/>
      </c>
      <c r="OD14" s="122" t="str">
        <f t="shared" si="18"/>
        <v/>
      </c>
      <c r="OE14" s="122" t="str">
        <f t="shared" si="18"/>
        <v/>
      </c>
      <c r="OF14" s="122" t="str">
        <f t="shared" si="18"/>
        <v/>
      </c>
      <c r="OG14" s="122" t="str">
        <f t="shared" si="18"/>
        <v/>
      </c>
      <c r="OH14" s="122" t="str">
        <f t="shared" si="18"/>
        <v/>
      </c>
      <c r="OI14" s="122" t="str">
        <f t="shared" si="18"/>
        <v/>
      </c>
      <c r="OJ14" s="122" t="str">
        <f t="shared" si="18"/>
        <v/>
      </c>
      <c r="OK14" s="122" t="str">
        <f t="shared" si="18"/>
        <v/>
      </c>
      <c r="OL14" s="122" t="str">
        <f t="shared" si="18"/>
        <v/>
      </c>
      <c r="OM14" s="122" t="str">
        <f t="shared" ref="OM14:OS14" si="19">IF(GO14="","",GO37*GO14)</f>
        <v/>
      </c>
      <c r="ON14" s="122" t="str">
        <f t="shared" si="19"/>
        <v/>
      </c>
      <c r="OO14" s="122" t="str">
        <f t="shared" si="19"/>
        <v/>
      </c>
      <c r="OP14" s="122" t="str">
        <f t="shared" si="19"/>
        <v/>
      </c>
      <c r="OQ14" s="122" t="str">
        <f t="shared" si="19"/>
        <v/>
      </c>
      <c r="OR14" s="122" t="str">
        <f t="shared" si="19"/>
        <v/>
      </c>
      <c r="OS14" s="122" t="str">
        <f t="shared" si="19"/>
        <v/>
      </c>
    </row>
    <row r="15" spans="1:411" ht="14.25" thickTop="1" thickBot="1" x14ac:dyDescent="0.25">
      <c r="A15" s="193"/>
      <c r="B15" s="156"/>
      <c r="C15" s="47">
        <v>5</v>
      </c>
      <c r="D15" s="98">
        <v>0.56521739130434778</v>
      </c>
      <c r="E15" s="98">
        <v>0.7</v>
      </c>
      <c r="F15" s="98">
        <v>0.76923076923076927</v>
      </c>
      <c r="G15" s="98">
        <v>0.76</v>
      </c>
      <c r="H15" s="98">
        <v>0.8</v>
      </c>
      <c r="I15" s="98">
        <v>0.54545454545454541</v>
      </c>
      <c r="J15" s="98">
        <v>0.70833333333333337</v>
      </c>
      <c r="K15" s="98">
        <v>0.79166666666666663</v>
      </c>
      <c r="L15" s="98">
        <v>0.69230769230769229</v>
      </c>
      <c r="M15" s="98">
        <v>0.92</v>
      </c>
      <c r="N15" s="98">
        <v>1</v>
      </c>
      <c r="O15" s="98">
        <v>0.8</v>
      </c>
      <c r="P15" s="98">
        <v>0.6875</v>
      </c>
      <c r="Q15" s="98">
        <v>0.53333333333333333</v>
      </c>
      <c r="R15" s="98">
        <v>0.27272727272727271</v>
      </c>
      <c r="S15" s="98">
        <v>0.18181818181818182</v>
      </c>
      <c r="T15" s="98">
        <v>9.0909090909090912E-2</v>
      </c>
      <c r="U15" s="98">
        <v>0.63636363636363635</v>
      </c>
      <c r="V15" s="98">
        <v>0.4375</v>
      </c>
      <c r="W15" s="98">
        <v>0.69230769230769229</v>
      </c>
      <c r="X15" s="98">
        <v>0.5</v>
      </c>
      <c r="Y15" s="98">
        <v>0.6</v>
      </c>
      <c r="Z15" s="98">
        <v>0.56000000000000005</v>
      </c>
      <c r="AA15" s="98">
        <v>8.3333333333333329E-2</v>
      </c>
      <c r="AB15" s="98">
        <v>0.39130434782608697</v>
      </c>
      <c r="AC15" s="98">
        <v>0.56521739130434778</v>
      </c>
      <c r="AD15" s="98">
        <v>0.92</v>
      </c>
      <c r="AE15" s="98">
        <v>0.83333333333333337</v>
      </c>
      <c r="AF15" s="98">
        <v>0.83333333333333337</v>
      </c>
      <c r="AG15" s="98">
        <v>0.7142857142857143</v>
      </c>
      <c r="AH15" s="98">
        <v>0.16666666666666666</v>
      </c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4">
        <f t="shared" si="2"/>
        <v>169</v>
      </c>
      <c r="GW15" s="98">
        <f t="shared" si="7"/>
        <v>0.63836805555555554</v>
      </c>
      <c r="HB15" s="122">
        <f>IF(D15="","",D37*D15)</f>
        <v>12.999999999999998</v>
      </c>
      <c r="HC15" s="122">
        <f t="shared" ref="HC15:JN15" si="20">IF(E15="","",E37*E15)</f>
        <v>14.7</v>
      </c>
      <c r="HD15" s="122">
        <f t="shared" si="20"/>
        <v>0</v>
      </c>
      <c r="HE15" s="122">
        <f t="shared" si="20"/>
        <v>19</v>
      </c>
      <c r="HF15" s="122">
        <f t="shared" si="20"/>
        <v>20</v>
      </c>
      <c r="HG15" s="122">
        <f t="shared" si="20"/>
        <v>12</v>
      </c>
      <c r="HH15" s="122">
        <f t="shared" si="20"/>
        <v>17</v>
      </c>
      <c r="HI15" s="122">
        <f t="shared" si="20"/>
        <v>19</v>
      </c>
      <c r="HJ15" s="122">
        <f t="shared" si="20"/>
        <v>18</v>
      </c>
      <c r="HK15" s="122">
        <f t="shared" si="20"/>
        <v>23</v>
      </c>
      <c r="HL15" s="122">
        <f t="shared" si="20"/>
        <v>6</v>
      </c>
      <c r="HM15" s="122">
        <f t="shared" si="20"/>
        <v>20</v>
      </c>
      <c r="HN15" s="122">
        <f t="shared" si="20"/>
        <v>11</v>
      </c>
      <c r="HO15" s="122">
        <f t="shared" si="20"/>
        <v>8</v>
      </c>
      <c r="HP15" s="122">
        <f t="shared" si="20"/>
        <v>3</v>
      </c>
      <c r="HQ15" s="122">
        <f t="shared" si="20"/>
        <v>2</v>
      </c>
      <c r="HR15" s="122">
        <f t="shared" si="20"/>
        <v>1</v>
      </c>
      <c r="HS15" s="122">
        <f t="shared" si="20"/>
        <v>7</v>
      </c>
      <c r="HT15" s="122">
        <f t="shared" si="20"/>
        <v>7</v>
      </c>
      <c r="HU15" s="122">
        <f t="shared" si="20"/>
        <v>9</v>
      </c>
      <c r="HV15" s="122">
        <f t="shared" si="20"/>
        <v>6</v>
      </c>
      <c r="HW15" s="122">
        <f t="shared" si="20"/>
        <v>15</v>
      </c>
      <c r="HX15" s="122">
        <f t="shared" si="20"/>
        <v>14.000000000000002</v>
      </c>
      <c r="HY15" s="122">
        <f t="shared" si="20"/>
        <v>1</v>
      </c>
      <c r="HZ15" s="122">
        <f t="shared" si="20"/>
        <v>9</v>
      </c>
      <c r="IA15" s="122">
        <f t="shared" si="20"/>
        <v>12.999999999999998</v>
      </c>
      <c r="IB15" s="122">
        <f t="shared" si="20"/>
        <v>23</v>
      </c>
      <c r="IC15" s="122">
        <f t="shared" si="20"/>
        <v>20</v>
      </c>
      <c r="ID15" s="122">
        <f t="shared" si="20"/>
        <v>20</v>
      </c>
      <c r="IE15" s="122">
        <f t="shared" si="20"/>
        <v>15</v>
      </c>
      <c r="IF15" s="122">
        <f t="shared" si="20"/>
        <v>2</v>
      </c>
      <c r="IG15" s="122" t="str">
        <f t="shared" si="20"/>
        <v/>
      </c>
      <c r="IH15" s="122" t="str">
        <f t="shared" si="20"/>
        <v/>
      </c>
      <c r="II15" s="122" t="str">
        <f t="shared" si="20"/>
        <v/>
      </c>
      <c r="IJ15" s="122" t="str">
        <f t="shared" si="20"/>
        <v/>
      </c>
      <c r="IK15" s="122" t="str">
        <f t="shared" si="20"/>
        <v/>
      </c>
      <c r="IL15" s="122" t="str">
        <f t="shared" si="20"/>
        <v/>
      </c>
      <c r="IM15" s="122" t="str">
        <f t="shared" si="20"/>
        <v/>
      </c>
      <c r="IN15" s="122" t="str">
        <f t="shared" si="20"/>
        <v/>
      </c>
      <c r="IO15" s="122" t="str">
        <f t="shared" si="20"/>
        <v/>
      </c>
      <c r="IP15" s="122" t="str">
        <f t="shared" si="20"/>
        <v/>
      </c>
      <c r="IQ15" s="122" t="str">
        <f t="shared" si="20"/>
        <v/>
      </c>
      <c r="IR15" s="122" t="str">
        <f t="shared" si="20"/>
        <v/>
      </c>
      <c r="IS15" s="122" t="str">
        <f t="shared" si="20"/>
        <v/>
      </c>
      <c r="IT15" s="122" t="str">
        <f t="shared" si="20"/>
        <v/>
      </c>
      <c r="IU15" s="122" t="str">
        <f t="shared" si="20"/>
        <v/>
      </c>
      <c r="IV15" s="122" t="str">
        <f t="shared" si="20"/>
        <v/>
      </c>
      <c r="IW15" s="122" t="str">
        <f t="shared" si="20"/>
        <v/>
      </c>
      <c r="IX15" s="122" t="str">
        <f t="shared" si="20"/>
        <v/>
      </c>
      <c r="IY15" s="122" t="str">
        <f t="shared" si="20"/>
        <v/>
      </c>
      <c r="IZ15" s="122" t="str">
        <f t="shared" si="20"/>
        <v/>
      </c>
      <c r="JA15" s="122" t="str">
        <f t="shared" si="20"/>
        <v/>
      </c>
      <c r="JB15" s="122" t="str">
        <f t="shared" si="20"/>
        <v/>
      </c>
      <c r="JC15" s="122" t="str">
        <f t="shared" si="20"/>
        <v/>
      </c>
      <c r="JD15" s="122" t="str">
        <f t="shared" si="20"/>
        <v/>
      </c>
      <c r="JE15" s="122" t="str">
        <f t="shared" si="20"/>
        <v/>
      </c>
      <c r="JF15" s="122" t="str">
        <f t="shared" si="20"/>
        <v/>
      </c>
      <c r="JG15" s="122" t="str">
        <f t="shared" si="20"/>
        <v/>
      </c>
      <c r="JH15" s="122" t="str">
        <f t="shared" si="20"/>
        <v/>
      </c>
      <c r="JI15" s="122" t="str">
        <f t="shared" si="20"/>
        <v/>
      </c>
      <c r="JJ15" s="122" t="str">
        <f t="shared" si="20"/>
        <v/>
      </c>
      <c r="JK15" s="122" t="str">
        <f t="shared" si="20"/>
        <v/>
      </c>
      <c r="JL15" s="122" t="str">
        <f t="shared" si="20"/>
        <v/>
      </c>
      <c r="JM15" s="122" t="str">
        <f t="shared" si="20"/>
        <v/>
      </c>
      <c r="JN15" s="122" t="str">
        <f t="shared" si="20"/>
        <v/>
      </c>
      <c r="JO15" s="122" t="str">
        <f t="shared" ref="JO15:LZ15" si="21">IF(BQ15="","",BQ37*BQ15)</f>
        <v/>
      </c>
      <c r="JP15" s="122" t="str">
        <f t="shared" si="21"/>
        <v/>
      </c>
      <c r="JQ15" s="122" t="str">
        <f t="shared" si="21"/>
        <v/>
      </c>
      <c r="JR15" s="122" t="str">
        <f t="shared" si="21"/>
        <v/>
      </c>
      <c r="JS15" s="122" t="str">
        <f t="shared" si="21"/>
        <v/>
      </c>
      <c r="JT15" s="122" t="str">
        <f t="shared" si="21"/>
        <v/>
      </c>
      <c r="JU15" s="122" t="str">
        <f t="shared" si="21"/>
        <v/>
      </c>
      <c r="JV15" s="122" t="str">
        <f t="shared" si="21"/>
        <v/>
      </c>
      <c r="JW15" s="122" t="str">
        <f t="shared" si="21"/>
        <v/>
      </c>
      <c r="JX15" s="122" t="str">
        <f t="shared" si="21"/>
        <v/>
      </c>
      <c r="JY15" s="122" t="str">
        <f t="shared" si="21"/>
        <v/>
      </c>
      <c r="JZ15" s="122" t="str">
        <f t="shared" si="21"/>
        <v/>
      </c>
      <c r="KA15" s="122" t="str">
        <f t="shared" si="21"/>
        <v/>
      </c>
      <c r="KB15" s="122" t="str">
        <f t="shared" si="21"/>
        <v/>
      </c>
      <c r="KC15" s="122" t="str">
        <f t="shared" si="21"/>
        <v/>
      </c>
      <c r="KD15" s="122" t="str">
        <f t="shared" si="21"/>
        <v/>
      </c>
      <c r="KE15" s="122" t="str">
        <f t="shared" si="21"/>
        <v/>
      </c>
      <c r="KF15" s="122" t="str">
        <f t="shared" si="21"/>
        <v/>
      </c>
      <c r="KG15" s="122" t="str">
        <f t="shared" si="21"/>
        <v/>
      </c>
      <c r="KH15" s="122" t="str">
        <f t="shared" si="21"/>
        <v/>
      </c>
      <c r="KI15" s="122" t="str">
        <f t="shared" si="21"/>
        <v/>
      </c>
      <c r="KJ15" s="122" t="str">
        <f t="shared" si="21"/>
        <v/>
      </c>
      <c r="KK15" s="122" t="str">
        <f t="shared" si="21"/>
        <v/>
      </c>
      <c r="KL15" s="122" t="str">
        <f t="shared" si="21"/>
        <v/>
      </c>
      <c r="KM15" s="122" t="str">
        <f t="shared" si="21"/>
        <v/>
      </c>
      <c r="KN15" s="122" t="str">
        <f t="shared" si="21"/>
        <v/>
      </c>
      <c r="KO15" s="122" t="str">
        <f t="shared" si="21"/>
        <v/>
      </c>
      <c r="KP15" s="122" t="str">
        <f t="shared" si="21"/>
        <v/>
      </c>
      <c r="KQ15" s="122" t="str">
        <f t="shared" si="21"/>
        <v/>
      </c>
      <c r="KR15" s="122" t="str">
        <f t="shared" si="21"/>
        <v/>
      </c>
      <c r="KS15" s="122" t="str">
        <f t="shared" si="21"/>
        <v/>
      </c>
      <c r="KT15" s="122" t="str">
        <f t="shared" si="21"/>
        <v/>
      </c>
      <c r="KU15" s="122" t="str">
        <f t="shared" si="21"/>
        <v/>
      </c>
      <c r="KV15" s="122" t="str">
        <f t="shared" si="21"/>
        <v/>
      </c>
      <c r="KW15" s="122" t="str">
        <f t="shared" si="21"/>
        <v/>
      </c>
      <c r="KX15" s="122" t="str">
        <f t="shared" si="21"/>
        <v/>
      </c>
      <c r="KY15" s="122" t="str">
        <f t="shared" si="21"/>
        <v/>
      </c>
      <c r="KZ15" s="122" t="str">
        <f t="shared" si="21"/>
        <v/>
      </c>
      <c r="LA15" s="122" t="str">
        <f t="shared" si="21"/>
        <v/>
      </c>
      <c r="LB15" s="122" t="str">
        <f t="shared" si="21"/>
        <v/>
      </c>
      <c r="LC15" s="122" t="str">
        <f t="shared" si="21"/>
        <v/>
      </c>
      <c r="LD15" s="122" t="str">
        <f t="shared" si="21"/>
        <v/>
      </c>
      <c r="LE15" s="122" t="str">
        <f t="shared" si="21"/>
        <v/>
      </c>
      <c r="LF15" s="122" t="str">
        <f t="shared" si="21"/>
        <v/>
      </c>
      <c r="LG15" s="122" t="str">
        <f t="shared" si="21"/>
        <v/>
      </c>
      <c r="LH15" s="122" t="str">
        <f t="shared" si="21"/>
        <v/>
      </c>
      <c r="LI15" s="122" t="str">
        <f t="shared" si="21"/>
        <v/>
      </c>
      <c r="LJ15" s="122" t="str">
        <f t="shared" si="21"/>
        <v/>
      </c>
      <c r="LK15" s="122" t="str">
        <f t="shared" si="21"/>
        <v/>
      </c>
      <c r="LL15" s="122" t="str">
        <f t="shared" si="21"/>
        <v/>
      </c>
      <c r="LM15" s="122" t="str">
        <f t="shared" si="21"/>
        <v/>
      </c>
      <c r="LN15" s="122" t="str">
        <f t="shared" si="21"/>
        <v/>
      </c>
      <c r="LO15" s="122" t="str">
        <f t="shared" si="21"/>
        <v/>
      </c>
      <c r="LP15" s="122" t="str">
        <f t="shared" si="21"/>
        <v/>
      </c>
      <c r="LQ15" s="122" t="str">
        <f t="shared" si="21"/>
        <v/>
      </c>
      <c r="LR15" s="122" t="str">
        <f t="shared" si="21"/>
        <v/>
      </c>
      <c r="LS15" s="122" t="str">
        <f t="shared" si="21"/>
        <v/>
      </c>
      <c r="LT15" s="122" t="str">
        <f t="shared" si="21"/>
        <v/>
      </c>
      <c r="LU15" s="122" t="str">
        <f t="shared" si="21"/>
        <v/>
      </c>
      <c r="LV15" s="122" t="str">
        <f t="shared" si="21"/>
        <v/>
      </c>
      <c r="LW15" s="122" t="str">
        <f t="shared" si="21"/>
        <v/>
      </c>
      <c r="LX15" s="122" t="str">
        <f t="shared" si="21"/>
        <v/>
      </c>
      <c r="LY15" s="122" t="str">
        <f t="shared" si="21"/>
        <v/>
      </c>
      <c r="LZ15" s="122" t="str">
        <f t="shared" si="21"/>
        <v/>
      </c>
      <c r="MA15" s="122" t="str">
        <f t="shared" ref="MA15:OL15" si="22">IF(EC15="","",EC37*EC15)</f>
        <v/>
      </c>
      <c r="MB15" s="122" t="str">
        <f t="shared" si="22"/>
        <v/>
      </c>
      <c r="MC15" s="122" t="str">
        <f t="shared" si="22"/>
        <v/>
      </c>
      <c r="MD15" s="122" t="str">
        <f t="shared" si="22"/>
        <v/>
      </c>
      <c r="ME15" s="122" t="str">
        <f t="shared" si="22"/>
        <v/>
      </c>
      <c r="MF15" s="122" t="str">
        <f t="shared" si="22"/>
        <v/>
      </c>
      <c r="MG15" s="122" t="str">
        <f t="shared" si="22"/>
        <v/>
      </c>
      <c r="MH15" s="122" t="str">
        <f t="shared" si="22"/>
        <v/>
      </c>
      <c r="MI15" s="122" t="str">
        <f t="shared" si="22"/>
        <v/>
      </c>
      <c r="MJ15" s="122" t="str">
        <f t="shared" si="22"/>
        <v/>
      </c>
      <c r="MK15" s="122" t="str">
        <f t="shared" si="22"/>
        <v/>
      </c>
      <c r="ML15" s="122" t="str">
        <f t="shared" si="22"/>
        <v/>
      </c>
      <c r="MM15" s="122" t="str">
        <f t="shared" si="22"/>
        <v/>
      </c>
      <c r="MN15" s="122" t="str">
        <f t="shared" si="22"/>
        <v/>
      </c>
      <c r="MO15" s="122" t="str">
        <f t="shared" si="22"/>
        <v/>
      </c>
      <c r="MP15" s="122" t="str">
        <f t="shared" si="22"/>
        <v/>
      </c>
      <c r="MQ15" s="122" t="str">
        <f t="shared" si="22"/>
        <v/>
      </c>
      <c r="MR15" s="122" t="str">
        <f t="shared" si="22"/>
        <v/>
      </c>
      <c r="MS15" s="122" t="str">
        <f t="shared" si="22"/>
        <v/>
      </c>
      <c r="MT15" s="122" t="str">
        <f t="shared" si="22"/>
        <v/>
      </c>
      <c r="MU15" s="122" t="str">
        <f t="shared" si="22"/>
        <v/>
      </c>
      <c r="MV15" s="122" t="str">
        <f t="shared" si="22"/>
        <v/>
      </c>
      <c r="MW15" s="122" t="str">
        <f t="shared" si="22"/>
        <v/>
      </c>
      <c r="MX15" s="122" t="str">
        <f t="shared" si="22"/>
        <v/>
      </c>
      <c r="MY15" s="122" t="str">
        <f t="shared" si="22"/>
        <v/>
      </c>
      <c r="MZ15" s="122" t="str">
        <f t="shared" si="22"/>
        <v/>
      </c>
      <c r="NA15" s="122" t="str">
        <f t="shared" si="22"/>
        <v/>
      </c>
      <c r="NB15" s="122" t="str">
        <f t="shared" si="22"/>
        <v/>
      </c>
      <c r="NC15" s="122" t="str">
        <f t="shared" si="22"/>
        <v/>
      </c>
      <c r="ND15" s="122" t="str">
        <f t="shared" si="22"/>
        <v/>
      </c>
      <c r="NE15" s="122" t="str">
        <f t="shared" si="22"/>
        <v/>
      </c>
      <c r="NF15" s="122" t="str">
        <f t="shared" si="22"/>
        <v/>
      </c>
      <c r="NG15" s="122" t="str">
        <f t="shared" si="22"/>
        <v/>
      </c>
      <c r="NH15" s="122" t="str">
        <f t="shared" si="22"/>
        <v/>
      </c>
      <c r="NI15" s="122" t="str">
        <f t="shared" si="22"/>
        <v/>
      </c>
      <c r="NJ15" s="122" t="str">
        <f t="shared" si="22"/>
        <v/>
      </c>
      <c r="NK15" s="122" t="str">
        <f t="shared" si="22"/>
        <v/>
      </c>
      <c r="NL15" s="122" t="str">
        <f t="shared" si="22"/>
        <v/>
      </c>
      <c r="NM15" s="122" t="str">
        <f t="shared" si="22"/>
        <v/>
      </c>
      <c r="NN15" s="122" t="str">
        <f t="shared" si="22"/>
        <v/>
      </c>
      <c r="NO15" s="122" t="str">
        <f t="shared" si="22"/>
        <v/>
      </c>
      <c r="NP15" s="122" t="str">
        <f t="shared" si="22"/>
        <v/>
      </c>
      <c r="NQ15" s="122" t="str">
        <f t="shared" si="22"/>
        <v/>
      </c>
      <c r="NR15" s="122" t="str">
        <f t="shared" si="22"/>
        <v/>
      </c>
      <c r="NS15" s="122" t="str">
        <f t="shared" si="22"/>
        <v/>
      </c>
      <c r="NT15" s="122" t="str">
        <f t="shared" si="22"/>
        <v/>
      </c>
      <c r="NU15" s="122" t="str">
        <f t="shared" si="22"/>
        <v/>
      </c>
      <c r="NV15" s="122" t="str">
        <f t="shared" si="22"/>
        <v/>
      </c>
      <c r="NW15" s="122" t="str">
        <f t="shared" si="22"/>
        <v/>
      </c>
      <c r="NX15" s="122" t="str">
        <f t="shared" si="22"/>
        <v/>
      </c>
      <c r="NY15" s="122" t="str">
        <f t="shared" si="22"/>
        <v/>
      </c>
      <c r="NZ15" s="122" t="str">
        <f t="shared" si="22"/>
        <v/>
      </c>
      <c r="OA15" s="122" t="str">
        <f t="shared" si="22"/>
        <v/>
      </c>
      <c r="OB15" s="122" t="str">
        <f t="shared" si="22"/>
        <v/>
      </c>
      <c r="OC15" s="122" t="str">
        <f t="shared" si="22"/>
        <v/>
      </c>
      <c r="OD15" s="122" t="str">
        <f t="shared" si="22"/>
        <v/>
      </c>
      <c r="OE15" s="122" t="str">
        <f t="shared" si="22"/>
        <v/>
      </c>
      <c r="OF15" s="122" t="str">
        <f t="shared" si="22"/>
        <v/>
      </c>
      <c r="OG15" s="122" t="str">
        <f t="shared" si="22"/>
        <v/>
      </c>
      <c r="OH15" s="122" t="str">
        <f t="shared" si="22"/>
        <v/>
      </c>
      <c r="OI15" s="122" t="str">
        <f t="shared" si="22"/>
        <v/>
      </c>
      <c r="OJ15" s="122" t="str">
        <f t="shared" si="22"/>
        <v/>
      </c>
      <c r="OK15" s="122" t="str">
        <f t="shared" si="22"/>
        <v/>
      </c>
      <c r="OL15" s="122" t="str">
        <f t="shared" si="22"/>
        <v/>
      </c>
      <c r="OM15" s="122" t="str">
        <f t="shared" ref="OM15:OS15" si="23">IF(GO15="","",GO37*GO15)</f>
        <v/>
      </c>
      <c r="ON15" s="122" t="str">
        <f t="shared" si="23"/>
        <v/>
      </c>
      <c r="OO15" s="122" t="str">
        <f t="shared" si="23"/>
        <v/>
      </c>
      <c r="OP15" s="122" t="str">
        <f t="shared" si="23"/>
        <v/>
      </c>
      <c r="OQ15" s="122" t="str">
        <f t="shared" si="23"/>
        <v/>
      </c>
      <c r="OR15" s="122" t="str">
        <f t="shared" si="23"/>
        <v/>
      </c>
      <c r="OS15" s="122" t="str">
        <f t="shared" si="23"/>
        <v/>
      </c>
    </row>
    <row r="16" spans="1:411" ht="14.25" thickTop="1" thickBot="1" x14ac:dyDescent="0.25">
      <c r="A16" s="193"/>
      <c r="B16" s="154"/>
      <c r="C16" s="39">
        <v>6</v>
      </c>
      <c r="D16" s="98">
        <v>0.17391304347826086</v>
      </c>
      <c r="E16" s="98">
        <v>0</v>
      </c>
      <c r="F16" s="98">
        <v>0.57692307692307687</v>
      </c>
      <c r="G16" s="98">
        <v>0.64</v>
      </c>
      <c r="H16" s="98">
        <v>0.8</v>
      </c>
      <c r="I16" s="98">
        <v>0.31818181818181818</v>
      </c>
      <c r="J16" s="98">
        <v>0.20833333333333334</v>
      </c>
      <c r="K16" s="98">
        <v>0.25</v>
      </c>
      <c r="L16" s="98">
        <v>0.46153846153846156</v>
      </c>
      <c r="M16" s="98">
        <v>0.4</v>
      </c>
      <c r="N16" s="98">
        <v>0.33333333333333331</v>
      </c>
      <c r="O16" s="98">
        <v>0.28000000000000003</v>
      </c>
      <c r="P16" s="98">
        <v>0.1875</v>
      </c>
      <c r="Q16" s="98">
        <v>0.4</v>
      </c>
      <c r="R16" s="98">
        <v>0.27272727272727271</v>
      </c>
      <c r="S16" s="98">
        <v>9.0909090909090912E-2</v>
      </c>
      <c r="T16" s="98">
        <v>0</v>
      </c>
      <c r="U16" s="98">
        <v>0.36363636363636365</v>
      </c>
      <c r="V16" s="98">
        <v>6.25E-2</v>
      </c>
      <c r="W16" s="98">
        <v>0.30769230769230771</v>
      </c>
      <c r="X16" s="98">
        <v>8.3333333333333329E-2</v>
      </c>
      <c r="Y16" s="98">
        <v>0.24</v>
      </c>
      <c r="Z16" s="98">
        <v>0.52</v>
      </c>
      <c r="AA16" s="98">
        <v>0</v>
      </c>
      <c r="AB16" s="98">
        <v>0.52173913043478259</v>
      </c>
      <c r="AC16" s="98">
        <v>0.34782608695652173</v>
      </c>
      <c r="AD16" s="98">
        <v>0.68</v>
      </c>
      <c r="AE16" s="98">
        <v>0.33333333333333331</v>
      </c>
      <c r="AF16" s="98">
        <v>0.58333333333333337</v>
      </c>
      <c r="AG16" s="98">
        <v>0.47619047619047616</v>
      </c>
      <c r="AH16" s="98">
        <v>0.16666666666666666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4">
        <f t="shared" si="2"/>
        <v>169</v>
      </c>
      <c r="GW16" s="98">
        <f t="shared" si="7"/>
        <v>0.35069444444444442</v>
      </c>
      <c r="HB16" s="122">
        <f>IF(D16="","",D37*D16)</f>
        <v>4</v>
      </c>
      <c r="HC16" s="122">
        <f t="shared" ref="HC16:JN16" si="24">IF(E16="","",E37*E16)</f>
        <v>0</v>
      </c>
      <c r="HD16" s="122">
        <f t="shared" si="24"/>
        <v>0</v>
      </c>
      <c r="HE16" s="122">
        <f t="shared" si="24"/>
        <v>16</v>
      </c>
      <c r="HF16" s="122">
        <f t="shared" si="24"/>
        <v>20</v>
      </c>
      <c r="HG16" s="122">
        <f t="shared" si="24"/>
        <v>7</v>
      </c>
      <c r="HH16" s="122">
        <f t="shared" si="24"/>
        <v>5</v>
      </c>
      <c r="HI16" s="122">
        <f t="shared" si="24"/>
        <v>6</v>
      </c>
      <c r="HJ16" s="122">
        <f t="shared" si="24"/>
        <v>12</v>
      </c>
      <c r="HK16" s="122">
        <f t="shared" si="24"/>
        <v>10</v>
      </c>
      <c r="HL16" s="122">
        <f t="shared" si="24"/>
        <v>2</v>
      </c>
      <c r="HM16" s="122">
        <f t="shared" si="24"/>
        <v>7.0000000000000009</v>
      </c>
      <c r="HN16" s="122">
        <f t="shared" si="24"/>
        <v>3</v>
      </c>
      <c r="HO16" s="122">
        <f t="shared" si="24"/>
        <v>6</v>
      </c>
      <c r="HP16" s="122">
        <f t="shared" si="24"/>
        <v>3</v>
      </c>
      <c r="HQ16" s="122">
        <f t="shared" si="24"/>
        <v>1</v>
      </c>
      <c r="HR16" s="122">
        <f t="shared" si="24"/>
        <v>0</v>
      </c>
      <c r="HS16" s="122">
        <f t="shared" si="24"/>
        <v>4</v>
      </c>
      <c r="HT16" s="122">
        <f t="shared" si="24"/>
        <v>1</v>
      </c>
      <c r="HU16" s="122">
        <f t="shared" si="24"/>
        <v>4</v>
      </c>
      <c r="HV16" s="122">
        <f t="shared" si="24"/>
        <v>1</v>
      </c>
      <c r="HW16" s="122">
        <f t="shared" si="24"/>
        <v>6</v>
      </c>
      <c r="HX16" s="122">
        <f t="shared" si="24"/>
        <v>13</v>
      </c>
      <c r="HY16" s="122">
        <f t="shared" si="24"/>
        <v>0</v>
      </c>
      <c r="HZ16" s="122">
        <f t="shared" si="24"/>
        <v>12</v>
      </c>
      <c r="IA16" s="122">
        <f t="shared" si="24"/>
        <v>8</v>
      </c>
      <c r="IB16" s="122">
        <f t="shared" si="24"/>
        <v>17</v>
      </c>
      <c r="IC16" s="122">
        <f t="shared" si="24"/>
        <v>8</v>
      </c>
      <c r="ID16" s="122">
        <f t="shared" si="24"/>
        <v>14</v>
      </c>
      <c r="IE16" s="122">
        <f t="shared" si="24"/>
        <v>10</v>
      </c>
      <c r="IF16" s="122">
        <f t="shared" si="24"/>
        <v>2</v>
      </c>
      <c r="IG16" s="122" t="str">
        <f t="shared" si="24"/>
        <v/>
      </c>
      <c r="IH16" s="122" t="str">
        <f t="shared" si="24"/>
        <v/>
      </c>
      <c r="II16" s="122" t="str">
        <f t="shared" si="24"/>
        <v/>
      </c>
      <c r="IJ16" s="122" t="str">
        <f t="shared" si="24"/>
        <v/>
      </c>
      <c r="IK16" s="122" t="str">
        <f t="shared" si="24"/>
        <v/>
      </c>
      <c r="IL16" s="122" t="str">
        <f t="shared" si="24"/>
        <v/>
      </c>
      <c r="IM16" s="122" t="str">
        <f t="shared" si="24"/>
        <v/>
      </c>
      <c r="IN16" s="122" t="str">
        <f t="shared" si="24"/>
        <v/>
      </c>
      <c r="IO16" s="122" t="str">
        <f t="shared" si="24"/>
        <v/>
      </c>
      <c r="IP16" s="122" t="str">
        <f t="shared" si="24"/>
        <v/>
      </c>
      <c r="IQ16" s="122" t="str">
        <f t="shared" si="24"/>
        <v/>
      </c>
      <c r="IR16" s="122" t="str">
        <f t="shared" si="24"/>
        <v/>
      </c>
      <c r="IS16" s="122" t="str">
        <f t="shared" si="24"/>
        <v/>
      </c>
      <c r="IT16" s="122" t="str">
        <f t="shared" si="24"/>
        <v/>
      </c>
      <c r="IU16" s="122" t="str">
        <f t="shared" si="24"/>
        <v/>
      </c>
      <c r="IV16" s="122" t="str">
        <f t="shared" si="24"/>
        <v/>
      </c>
      <c r="IW16" s="122" t="str">
        <f t="shared" si="24"/>
        <v/>
      </c>
      <c r="IX16" s="122" t="str">
        <f t="shared" si="24"/>
        <v/>
      </c>
      <c r="IY16" s="122" t="str">
        <f t="shared" si="24"/>
        <v/>
      </c>
      <c r="IZ16" s="122" t="str">
        <f t="shared" si="24"/>
        <v/>
      </c>
      <c r="JA16" s="122" t="str">
        <f t="shared" si="24"/>
        <v/>
      </c>
      <c r="JB16" s="122" t="str">
        <f t="shared" si="24"/>
        <v/>
      </c>
      <c r="JC16" s="122" t="str">
        <f t="shared" si="24"/>
        <v/>
      </c>
      <c r="JD16" s="122" t="str">
        <f t="shared" si="24"/>
        <v/>
      </c>
      <c r="JE16" s="122" t="str">
        <f t="shared" si="24"/>
        <v/>
      </c>
      <c r="JF16" s="122" t="str">
        <f t="shared" si="24"/>
        <v/>
      </c>
      <c r="JG16" s="122" t="str">
        <f t="shared" si="24"/>
        <v/>
      </c>
      <c r="JH16" s="122" t="str">
        <f t="shared" si="24"/>
        <v/>
      </c>
      <c r="JI16" s="122" t="str">
        <f t="shared" si="24"/>
        <v/>
      </c>
      <c r="JJ16" s="122" t="str">
        <f t="shared" si="24"/>
        <v/>
      </c>
      <c r="JK16" s="122" t="str">
        <f t="shared" si="24"/>
        <v/>
      </c>
      <c r="JL16" s="122" t="str">
        <f t="shared" si="24"/>
        <v/>
      </c>
      <c r="JM16" s="122" t="str">
        <f t="shared" si="24"/>
        <v/>
      </c>
      <c r="JN16" s="122" t="str">
        <f t="shared" si="24"/>
        <v/>
      </c>
      <c r="JO16" s="122" t="str">
        <f t="shared" ref="JO16:LZ16" si="25">IF(BQ16="","",BQ37*BQ16)</f>
        <v/>
      </c>
      <c r="JP16" s="122" t="str">
        <f t="shared" si="25"/>
        <v/>
      </c>
      <c r="JQ16" s="122" t="str">
        <f t="shared" si="25"/>
        <v/>
      </c>
      <c r="JR16" s="122" t="str">
        <f t="shared" si="25"/>
        <v/>
      </c>
      <c r="JS16" s="122" t="str">
        <f t="shared" si="25"/>
        <v/>
      </c>
      <c r="JT16" s="122" t="str">
        <f t="shared" si="25"/>
        <v/>
      </c>
      <c r="JU16" s="122" t="str">
        <f t="shared" si="25"/>
        <v/>
      </c>
      <c r="JV16" s="122" t="str">
        <f t="shared" si="25"/>
        <v/>
      </c>
      <c r="JW16" s="122" t="str">
        <f t="shared" si="25"/>
        <v/>
      </c>
      <c r="JX16" s="122" t="str">
        <f t="shared" si="25"/>
        <v/>
      </c>
      <c r="JY16" s="122" t="str">
        <f t="shared" si="25"/>
        <v/>
      </c>
      <c r="JZ16" s="122" t="str">
        <f t="shared" si="25"/>
        <v/>
      </c>
      <c r="KA16" s="122" t="str">
        <f t="shared" si="25"/>
        <v/>
      </c>
      <c r="KB16" s="122" t="str">
        <f t="shared" si="25"/>
        <v/>
      </c>
      <c r="KC16" s="122" t="str">
        <f t="shared" si="25"/>
        <v/>
      </c>
      <c r="KD16" s="122" t="str">
        <f t="shared" si="25"/>
        <v/>
      </c>
      <c r="KE16" s="122" t="str">
        <f t="shared" si="25"/>
        <v/>
      </c>
      <c r="KF16" s="122" t="str">
        <f t="shared" si="25"/>
        <v/>
      </c>
      <c r="KG16" s="122" t="str">
        <f t="shared" si="25"/>
        <v/>
      </c>
      <c r="KH16" s="122" t="str">
        <f t="shared" si="25"/>
        <v/>
      </c>
      <c r="KI16" s="122" t="str">
        <f t="shared" si="25"/>
        <v/>
      </c>
      <c r="KJ16" s="122" t="str">
        <f t="shared" si="25"/>
        <v/>
      </c>
      <c r="KK16" s="122" t="str">
        <f t="shared" si="25"/>
        <v/>
      </c>
      <c r="KL16" s="122" t="str">
        <f t="shared" si="25"/>
        <v/>
      </c>
      <c r="KM16" s="122" t="str">
        <f t="shared" si="25"/>
        <v/>
      </c>
      <c r="KN16" s="122" t="str">
        <f t="shared" si="25"/>
        <v/>
      </c>
      <c r="KO16" s="122" t="str">
        <f t="shared" si="25"/>
        <v/>
      </c>
      <c r="KP16" s="122" t="str">
        <f t="shared" si="25"/>
        <v/>
      </c>
      <c r="KQ16" s="122" t="str">
        <f t="shared" si="25"/>
        <v/>
      </c>
      <c r="KR16" s="122" t="str">
        <f t="shared" si="25"/>
        <v/>
      </c>
      <c r="KS16" s="122" t="str">
        <f t="shared" si="25"/>
        <v/>
      </c>
      <c r="KT16" s="122" t="str">
        <f t="shared" si="25"/>
        <v/>
      </c>
      <c r="KU16" s="122" t="str">
        <f t="shared" si="25"/>
        <v/>
      </c>
      <c r="KV16" s="122" t="str">
        <f t="shared" si="25"/>
        <v/>
      </c>
      <c r="KW16" s="122" t="str">
        <f t="shared" si="25"/>
        <v/>
      </c>
      <c r="KX16" s="122" t="str">
        <f t="shared" si="25"/>
        <v/>
      </c>
      <c r="KY16" s="122" t="str">
        <f t="shared" si="25"/>
        <v/>
      </c>
      <c r="KZ16" s="122" t="str">
        <f t="shared" si="25"/>
        <v/>
      </c>
      <c r="LA16" s="122" t="str">
        <f t="shared" si="25"/>
        <v/>
      </c>
      <c r="LB16" s="122" t="str">
        <f t="shared" si="25"/>
        <v/>
      </c>
      <c r="LC16" s="122" t="str">
        <f t="shared" si="25"/>
        <v/>
      </c>
      <c r="LD16" s="122" t="str">
        <f t="shared" si="25"/>
        <v/>
      </c>
      <c r="LE16" s="122" t="str">
        <f t="shared" si="25"/>
        <v/>
      </c>
      <c r="LF16" s="122" t="str">
        <f t="shared" si="25"/>
        <v/>
      </c>
      <c r="LG16" s="122" t="str">
        <f t="shared" si="25"/>
        <v/>
      </c>
      <c r="LH16" s="122" t="str">
        <f t="shared" si="25"/>
        <v/>
      </c>
      <c r="LI16" s="122" t="str">
        <f t="shared" si="25"/>
        <v/>
      </c>
      <c r="LJ16" s="122" t="str">
        <f t="shared" si="25"/>
        <v/>
      </c>
      <c r="LK16" s="122" t="str">
        <f t="shared" si="25"/>
        <v/>
      </c>
      <c r="LL16" s="122" t="str">
        <f t="shared" si="25"/>
        <v/>
      </c>
      <c r="LM16" s="122" t="str">
        <f t="shared" si="25"/>
        <v/>
      </c>
      <c r="LN16" s="122" t="str">
        <f t="shared" si="25"/>
        <v/>
      </c>
      <c r="LO16" s="122" t="str">
        <f t="shared" si="25"/>
        <v/>
      </c>
      <c r="LP16" s="122" t="str">
        <f t="shared" si="25"/>
        <v/>
      </c>
      <c r="LQ16" s="122" t="str">
        <f t="shared" si="25"/>
        <v/>
      </c>
      <c r="LR16" s="122" t="str">
        <f t="shared" si="25"/>
        <v/>
      </c>
      <c r="LS16" s="122" t="str">
        <f t="shared" si="25"/>
        <v/>
      </c>
      <c r="LT16" s="122" t="str">
        <f t="shared" si="25"/>
        <v/>
      </c>
      <c r="LU16" s="122" t="str">
        <f t="shared" si="25"/>
        <v/>
      </c>
      <c r="LV16" s="122" t="str">
        <f t="shared" si="25"/>
        <v/>
      </c>
      <c r="LW16" s="122" t="str">
        <f t="shared" si="25"/>
        <v/>
      </c>
      <c r="LX16" s="122" t="str">
        <f t="shared" si="25"/>
        <v/>
      </c>
      <c r="LY16" s="122" t="str">
        <f t="shared" si="25"/>
        <v/>
      </c>
      <c r="LZ16" s="122" t="str">
        <f t="shared" si="25"/>
        <v/>
      </c>
      <c r="MA16" s="122" t="str">
        <f t="shared" ref="MA16:OL16" si="26">IF(EC16="","",EC37*EC16)</f>
        <v/>
      </c>
      <c r="MB16" s="122" t="str">
        <f t="shared" si="26"/>
        <v/>
      </c>
      <c r="MC16" s="122" t="str">
        <f t="shared" si="26"/>
        <v/>
      </c>
      <c r="MD16" s="122" t="str">
        <f t="shared" si="26"/>
        <v/>
      </c>
      <c r="ME16" s="122" t="str">
        <f t="shared" si="26"/>
        <v/>
      </c>
      <c r="MF16" s="122" t="str">
        <f t="shared" si="26"/>
        <v/>
      </c>
      <c r="MG16" s="122" t="str">
        <f t="shared" si="26"/>
        <v/>
      </c>
      <c r="MH16" s="122" t="str">
        <f t="shared" si="26"/>
        <v/>
      </c>
      <c r="MI16" s="122" t="str">
        <f t="shared" si="26"/>
        <v/>
      </c>
      <c r="MJ16" s="122" t="str">
        <f t="shared" si="26"/>
        <v/>
      </c>
      <c r="MK16" s="122" t="str">
        <f t="shared" si="26"/>
        <v/>
      </c>
      <c r="ML16" s="122" t="str">
        <f t="shared" si="26"/>
        <v/>
      </c>
      <c r="MM16" s="122" t="str">
        <f t="shared" si="26"/>
        <v/>
      </c>
      <c r="MN16" s="122" t="str">
        <f t="shared" si="26"/>
        <v/>
      </c>
      <c r="MO16" s="122" t="str">
        <f t="shared" si="26"/>
        <v/>
      </c>
      <c r="MP16" s="122" t="str">
        <f t="shared" si="26"/>
        <v/>
      </c>
      <c r="MQ16" s="122" t="str">
        <f t="shared" si="26"/>
        <v/>
      </c>
      <c r="MR16" s="122" t="str">
        <f t="shared" si="26"/>
        <v/>
      </c>
      <c r="MS16" s="122" t="str">
        <f t="shared" si="26"/>
        <v/>
      </c>
      <c r="MT16" s="122" t="str">
        <f t="shared" si="26"/>
        <v/>
      </c>
      <c r="MU16" s="122" t="str">
        <f t="shared" si="26"/>
        <v/>
      </c>
      <c r="MV16" s="122" t="str">
        <f t="shared" si="26"/>
        <v/>
      </c>
      <c r="MW16" s="122" t="str">
        <f t="shared" si="26"/>
        <v/>
      </c>
      <c r="MX16" s="122" t="str">
        <f t="shared" si="26"/>
        <v/>
      </c>
      <c r="MY16" s="122" t="str">
        <f t="shared" si="26"/>
        <v/>
      </c>
      <c r="MZ16" s="122" t="str">
        <f t="shared" si="26"/>
        <v/>
      </c>
      <c r="NA16" s="122" t="str">
        <f t="shared" si="26"/>
        <v/>
      </c>
      <c r="NB16" s="122" t="str">
        <f t="shared" si="26"/>
        <v/>
      </c>
      <c r="NC16" s="122" t="str">
        <f t="shared" si="26"/>
        <v/>
      </c>
      <c r="ND16" s="122" t="str">
        <f t="shared" si="26"/>
        <v/>
      </c>
      <c r="NE16" s="122" t="str">
        <f t="shared" si="26"/>
        <v/>
      </c>
      <c r="NF16" s="122" t="str">
        <f t="shared" si="26"/>
        <v/>
      </c>
      <c r="NG16" s="122" t="str">
        <f t="shared" si="26"/>
        <v/>
      </c>
      <c r="NH16" s="122" t="str">
        <f t="shared" si="26"/>
        <v/>
      </c>
      <c r="NI16" s="122" t="str">
        <f t="shared" si="26"/>
        <v/>
      </c>
      <c r="NJ16" s="122" t="str">
        <f t="shared" si="26"/>
        <v/>
      </c>
      <c r="NK16" s="122" t="str">
        <f t="shared" si="26"/>
        <v/>
      </c>
      <c r="NL16" s="122" t="str">
        <f t="shared" si="26"/>
        <v/>
      </c>
      <c r="NM16" s="122" t="str">
        <f t="shared" si="26"/>
        <v/>
      </c>
      <c r="NN16" s="122" t="str">
        <f t="shared" si="26"/>
        <v/>
      </c>
      <c r="NO16" s="122" t="str">
        <f t="shared" si="26"/>
        <v/>
      </c>
      <c r="NP16" s="122" t="str">
        <f t="shared" si="26"/>
        <v/>
      </c>
      <c r="NQ16" s="122" t="str">
        <f t="shared" si="26"/>
        <v/>
      </c>
      <c r="NR16" s="122" t="str">
        <f t="shared" si="26"/>
        <v/>
      </c>
      <c r="NS16" s="122" t="str">
        <f t="shared" si="26"/>
        <v/>
      </c>
      <c r="NT16" s="122" t="str">
        <f t="shared" si="26"/>
        <v/>
      </c>
      <c r="NU16" s="122" t="str">
        <f t="shared" si="26"/>
        <v/>
      </c>
      <c r="NV16" s="122" t="str">
        <f t="shared" si="26"/>
        <v/>
      </c>
      <c r="NW16" s="122" t="str">
        <f t="shared" si="26"/>
        <v/>
      </c>
      <c r="NX16" s="122" t="str">
        <f t="shared" si="26"/>
        <v/>
      </c>
      <c r="NY16" s="122" t="str">
        <f t="shared" si="26"/>
        <v/>
      </c>
      <c r="NZ16" s="122" t="str">
        <f t="shared" si="26"/>
        <v/>
      </c>
      <c r="OA16" s="122" t="str">
        <f t="shared" si="26"/>
        <v/>
      </c>
      <c r="OB16" s="122" t="str">
        <f t="shared" si="26"/>
        <v/>
      </c>
      <c r="OC16" s="122" t="str">
        <f t="shared" si="26"/>
        <v/>
      </c>
      <c r="OD16" s="122" t="str">
        <f t="shared" si="26"/>
        <v/>
      </c>
      <c r="OE16" s="122" t="str">
        <f t="shared" si="26"/>
        <v/>
      </c>
      <c r="OF16" s="122" t="str">
        <f t="shared" si="26"/>
        <v/>
      </c>
      <c r="OG16" s="122" t="str">
        <f t="shared" si="26"/>
        <v/>
      </c>
      <c r="OH16" s="122" t="str">
        <f t="shared" si="26"/>
        <v/>
      </c>
      <c r="OI16" s="122" t="str">
        <f t="shared" si="26"/>
        <v/>
      </c>
      <c r="OJ16" s="122" t="str">
        <f t="shared" si="26"/>
        <v/>
      </c>
      <c r="OK16" s="122" t="str">
        <f t="shared" si="26"/>
        <v/>
      </c>
      <c r="OL16" s="122" t="str">
        <f t="shared" si="26"/>
        <v/>
      </c>
      <c r="OM16" s="122" t="str">
        <f t="shared" ref="OM16:OS16" si="27">IF(GO16="","",GO37*GO16)</f>
        <v/>
      </c>
      <c r="ON16" s="122" t="str">
        <f t="shared" si="27"/>
        <v/>
      </c>
      <c r="OO16" s="122" t="str">
        <f t="shared" si="27"/>
        <v/>
      </c>
      <c r="OP16" s="122" t="str">
        <f t="shared" si="27"/>
        <v/>
      </c>
      <c r="OQ16" s="122" t="str">
        <f t="shared" si="27"/>
        <v/>
      </c>
      <c r="OR16" s="122" t="str">
        <f t="shared" si="27"/>
        <v/>
      </c>
      <c r="OS16" s="122" t="str">
        <f t="shared" si="27"/>
        <v/>
      </c>
    </row>
    <row r="17" spans="1:409" s="38" customFormat="1" ht="14.25" thickTop="1" thickBot="1" x14ac:dyDescent="0.25">
      <c r="A17" s="193"/>
      <c r="B17" s="157">
        <v>4</v>
      </c>
      <c r="C17" s="37">
        <v>7</v>
      </c>
      <c r="D17" s="98">
        <v>0.2608695652173913</v>
      </c>
      <c r="E17" s="98">
        <v>0.55000000000000004</v>
      </c>
      <c r="F17" s="98">
        <v>0.92307692307692313</v>
      </c>
      <c r="G17" s="98">
        <v>0.76</v>
      </c>
      <c r="H17" s="98">
        <v>0.68</v>
      </c>
      <c r="I17" s="98">
        <v>0.68181818181818177</v>
      </c>
      <c r="J17" s="98">
        <v>0.66666666666666663</v>
      </c>
      <c r="K17" s="98">
        <v>0.625</v>
      </c>
      <c r="L17" s="98">
        <v>0.61538461538461542</v>
      </c>
      <c r="M17" s="98">
        <v>0.72</v>
      </c>
      <c r="N17" s="98">
        <v>1</v>
      </c>
      <c r="O17" s="98">
        <v>0.56000000000000005</v>
      </c>
      <c r="P17" s="98">
        <v>0.4375</v>
      </c>
      <c r="Q17" s="98">
        <v>0.73333333333333328</v>
      </c>
      <c r="R17" s="98">
        <v>0.54545454545454541</v>
      </c>
      <c r="S17" s="98">
        <v>0.63636363636363635</v>
      </c>
      <c r="T17" s="98">
        <v>0.36363636363636365</v>
      </c>
      <c r="U17" s="98">
        <v>0.63636363636363635</v>
      </c>
      <c r="V17" s="98">
        <v>0.4375</v>
      </c>
      <c r="W17" s="98">
        <v>0.38461538461538464</v>
      </c>
      <c r="X17" s="98">
        <v>0.58333333333333337</v>
      </c>
      <c r="Y17" s="98">
        <v>0.6</v>
      </c>
      <c r="Z17" s="98">
        <v>0.84</v>
      </c>
      <c r="AA17" s="98">
        <v>0.16666666666666666</v>
      </c>
      <c r="AB17" s="98">
        <v>0.73913043478260865</v>
      </c>
      <c r="AC17" s="98">
        <v>0.60869565217391308</v>
      </c>
      <c r="AD17" s="98">
        <v>0.76</v>
      </c>
      <c r="AE17" s="98">
        <v>0.83333333333333337</v>
      </c>
      <c r="AF17" s="98">
        <v>0.70833333333333337</v>
      </c>
      <c r="AG17" s="98">
        <v>0.42857142857142855</v>
      </c>
      <c r="AH17" s="98">
        <v>0.41666666666666669</v>
      </c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4">
        <f t="shared" si="2"/>
        <v>169</v>
      </c>
      <c r="GW17" s="98">
        <f t="shared" si="7"/>
        <v>0.6138020833333333</v>
      </c>
      <c r="HB17" s="122">
        <f>IF(D17="","",D37*D17)</f>
        <v>6</v>
      </c>
      <c r="HC17" s="122">
        <f t="shared" ref="HC17:JN17" si="28">IF(E17="","",E37*E17)</f>
        <v>11.55</v>
      </c>
      <c r="HD17" s="122">
        <f t="shared" si="28"/>
        <v>0</v>
      </c>
      <c r="HE17" s="122">
        <f t="shared" si="28"/>
        <v>19</v>
      </c>
      <c r="HF17" s="122">
        <f t="shared" si="28"/>
        <v>17</v>
      </c>
      <c r="HG17" s="122">
        <f t="shared" si="28"/>
        <v>14.999999999999998</v>
      </c>
      <c r="HH17" s="122">
        <f t="shared" si="28"/>
        <v>16</v>
      </c>
      <c r="HI17" s="122">
        <f t="shared" si="28"/>
        <v>15</v>
      </c>
      <c r="HJ17" s="122">
        <f t="shared" si="28"/>
        <v>16</v>
      </c>
      <c r="HK17" s="122">
        <f t="shared" si="28"/>
        <v>18</v>
      </c>
      <c r="HL17" s="122">
        <f t="shared" si="28"/>
        <v>6</v>
      </c>
      <c r="HM17" s="122">
        <f t="shared" si="28"/>
        <v>14.000000000000002</v>
      </c>
      <c r="HN17" s="122">
        <f t="shared" si="28"/>
        <v>7</v>
      </c>
      <c r="HO17" s="122">
        <f t="shared" si="28"/>
        <v>11</v>
      </c>
      <c r="HP17" s="122">
        <f t="shared" si="28"/>
        <v>6</v>
      </c>
      <c r="HQ17" s="122">
        <f t="shared" si="28"/>
        <v>7</v>
      </c>
      <c r="HR17" s="122">
        <f t="shared" si="28"/>
        <v>4</v>
      </c>
      <c r="HS17" s="122">
        <f t="shared" si="28"/>
        <v>7</v>
      </c>
      <c r="HT17" s="122">
        <f t="shared" si="28"/>
        <v>7</v>
      </c>
      <c r="HU17" s="122">
        <f t="shared" si="28"/>
        <v>5</v>
      </c>
      <c r="HV17" s="122">
        <f t="shared" si="28"/>
        <v>7</v>
      </c>
      <c r="HW17" s="122">
        <f t="shared" si="28"/>
        <v>15</v>
      </c>
      <c r="HX17" s="122">
        <f t="shared" si="28"/>
        <v>21</v>
      </c>
      <c r="HY17" s="122">
        <f t="shared" si="28"/>
        <v>2</v>
      </c>
      <c r="HZ17" s="122">
        <f t="shared" si="28"/>
        <v>17</v>
      </c>
      <c r="IA17" s="122">
        <f t="shared" si="28"/>
        <v>14</v>
      </c>
      <c r="IB17" s="122">
        <f t="shared" si="28"/>
        <v>19</v>
      </c>
      <c r="IC17" s="122">
        <f t="shared" si="28"/>
        <v>20</v>
      </c>
      <c r="ID17" s="122">
        <f t="shared" si="28"/>
        <v>17</v>
      </c>
      <c r="IE17" s="122">
        <f t="shared" si="28"/>
        <v>9</v>
      </c>
      <c r="IF17" s="122">
        <f t="shared" si="28"/>
        <v>5</v>
      </c>
      <c r="IG17" s="122" t="str">
        <f t="shared" si="28"/>
        <v/>
      </c>
      <c r="IH17" s="122" t="str">
        <f t="shared" si="28"/>
        <v/>
      </c>
      <c r="II17" s="122" t="str">
        <f t="shared" si="28"/>
        <v/>
      </c>
      <c r="IJ17" s="122" t="str">
        <f t="shared" si="28"/>
        <v/>
      </c>
      <c r="IK17" s="122" t="str">
        <f t="shared" si="28"/>
        <v/>
      </c>
      <c r="IL17" s="122" t="str">
        <f t="shared" si="28"/>
        <v/>
      </c>
      <c r="IM17" s="122" t="str">
        <f t="shared" si="28"/>
        <v/>
      </c>
      <c r="IN17" s="122" t="str">
        <f t="shared" si="28"/>
        <v/>
      </c>
      <c r="IO17" s="122" t="str">
        <f t="shared" si="28"/>
        <v/>
      </c>
      <c r="IP17" s="122" t="str">
        <f t="shared" si="28"/>
        <v/>
      </c>
      <c r="IQ17" s="122" t="str">
        <f t="shared" si="28"/>
        <v/>
      </c>
      <c r="IR17" s="122" t="str">
        <f t="shared" si="28"/>
        <v/>
      </c>
      <c r="IS17" s="122" t="str">
        <f t="shared" si="28"/>
        <v/>
      </c>
      <c r="IT17" s="122" t="str">
        <f t="shared" si="28"/>
        <v/>
      </c>
      <c r="IU17" s="122" t="str">
        <f t="shared" si="28"/>
        <v/>
      </c>
      <c r="IV17" s="122" t="str">
        <f t="shared" si="28"/>
        <v/>
      </c>
      <c r="IW17" s="122" t="str">
        <f t="shared" si="28"/>
        <v/>
      </c>
      <c r="IX17" s="122" t="str">
        <f t="shared" si="28"/>
        <v/>
      </c>
      <c r="IY17" s="122" t="str">
        <f t="shared" si="28"/>
        <v/>
      </c>
      <c r="IZ17" s="122" t="str">
        <f t="shared" si="28"/>
        <v/>
      </c>
      <c r="JA17" s="122" t="str">
        <f t="shared" si="28"/>
        <v/>
      </c>
      <c r="JB17" s="122" t="str">
        <f t="shared" si="28"/>
        <v/>
      </c>
      <c r="JC17" s="122" t="str">
        <f t="shared" si="28"/>
        <v/>
      </c>
      <c r="JD17" s="122" t="str">
        <f t="shared" si="28"/>
        <v/>
      </c>
      <c r="JE17" s="122" t="str">
        <f t="shared" si="28"/>
        <v/>
      </c>
      <c r="JF17" s="122" t="str">
        <f t="shared" si="28"/>
        <v/>
      </c>
      <c r="JG17" s="122" t="str">
        <f t="shared" si="28"/>
        <v/>
      </c>
      <c r="JH17" s="122" t="str">
        <f t="shared" si="28"/>
        <v/>
      </c>
      <c r="JI17" s="122" t="str">
        <f t="shared" si="28"/>
        <v/>
      </c>
      <c r="JJ17" s="122" t="str">
        <f t="shared" si="28"/>
        <v/>
      </c>
      <c r="JK17" s="122" t="str">
        <f t="shared" si="28"/>
        <v/>
      </c>
      <c r="JL17" s="122" t="str">
        <f t="shared" si="28"/>
        <v/>
      </c>
      <c r="JM17" s="122" t="str">
        <f t="shared" si="28"/>
        <v/>
      </c>
      <c r="JN17" s="122" t="str">
        <f t="shared" si="28"/>
        <v/>
      </c>
      <c r="JO17" s="122" t="str">
        <f t="shared" ref="JO17:LZ17" si="29">IF(BQ17="","",BQ37*BQ17)</f>
        <v/>
      </c>
      <c r="JP17" s="122" t="str">
        <f t="shared" si="29"/>
        <v/>
      </c>
      <c r="JQ17" s="122" t="str">
        <f t="shared" si="29"/>
        <v/>
      </c>
      <c r="JR17" s="122" t="str">
        <f t="shared" si="29"/>
        <v/>
      </c>
      <c r="JS17" s="122" t="str">
        <f t="shared" si="29"/>
        <v/>
      </c>
      <c r="JT17" s="122" t="str">
        <f t="shared" si="29"/>
        <v/>
      </c>
      <c r="JU17" s="122" t="str">
        <f t="shared" si="29"/>
        <v/>
      </c>
      <c r="JV17" s="122" t="str">
        <f t="shared" si="29"/>
        <v/>
      </c>
      <c r="JW17" s="122" t="str">
        <f t="shared" si="29"/>
        <v/>
      </c>
      <c r="JX17" s="122" t="str">
        <f t="shared" si="29"/>
        <v/>
      </c>
      <c r="JY17" s="122" t="str">
        <f t="shared" si="29"/>
        <v/>
      </c>
      <c r="JZ17" s="122" t="str">
        <f t="shared" si="29"/>
        <v/>
      </c>
      <c r="KA17" s="122" t="str">
        <f t="shared" si="29"/>
        <v/>
      </c>
      <c r="KB17" s="122" t="str">
        <f t="shared" si="29"/>
        <v/>
      </c>
      <c r="KC17" s="122" t="str">
        <f t="shared" si="29"/>
        <v/>
      </c>
      <c r="KD17" s="122" t="str">
        <f t="shared" si="29"/>
        <v/>
      </c>
      <c r="KE17" s="122" t="str">
        <f t="shared" si="29"/>
        <v/>
      </c>
      <c r="KF17" s="122" t="str">
        <f t="shared" si="29"/>
        <v/>
      </c>
      <c r="KG17" s="122" t="str">
        <f t="shared" si="29"/>
        <v/>
      </c>
      <c r="KH17" s="122" t="str">
        <f t="shared" si="29"/>
        <v/>
      </c>
      <c r="KI17" s="122" t="str">
        <f t="shared" si="29"/>
        <v/>
      </c>
      <c r="KJ17" s="122" t="str">
        <f t="shared" si="29"/>
        <v/>
      </c>
      <c r="KK17" s="122" t="str">
        <f t="shared" si="29"/>
        <v/>
      </c>
      <c r="KL17" s="122" t="str">
        <f t="shared" si="29"/>
        <v/>
      </c>
      <c r="KM17" s="122" t="str">
        <f t="shared" si="29"/>
        <v/>
      </c>
      <c r="KN17" s="122" t="str">
        <f t="shared" si="29"/>
        <v/>
      </c>
      <c r="KO17" s="122" t="str">
        <f t="shared" si="29"/>
        <v/>
      </c>
      <c r="KP17" s="122" t="str">
        <f t="shared" si="29"/>
        <v/>
      </c>
      <c r="KQ17" s="122" t="str">
        <f t="shared" si="29"/>
        <v/>
      </c>
      <c r="KR17" s="122" t="str">
        <f t="shared" si="29"/>
        <v/>
      </c>
      <c r="KS17" s="122" t="str">
        <f t="shared" si="29"/>
        <v/>
      </c>
      <c r="KT17" s="122" t="str">
        <f t="shared" si="29"/>
        <v/>
      </c>
      <c r="KU17" s="122" t="str">
        <f t="shared" si="29"/>
        <v/>
      </c>
      <c r="KV17" s="122" t="str">
        <f t="shared" si="29"/>
        <v/>
      </c>
      <c r="KW17" s="122" t="str">
        <f t="shared" si="29"/>
        <v/>
      </c>
      <c r="KX17" s="122" t="str">
        <f t="shared" si="29"/>
        <v/>
      </c>
      <c r="KY17" s="122" t="str">
        <f t="shared" si="29"/>
        <v/>
      </c>
      <c r="KZ17" s="122" t="str">
        <f t="shared" si="29"/>
        <v/>
      </c>
      <c r="LA17" s="122" t="str">
        <f t="shared" si="29"/>
        <v/>
      </c>
      <c r="LB17" s="122" t="str">
        <f t="shared" si="29"/>
        <v/>
      </c>
      <c r="LC17" s="122" t="str">
        <f t="shared" si="29"/>
        <v/>
      </c>
      <c r="LD17" s="122" t="str">
        <f t="shared" si="29"/>
        <v/>
      </c>
      <c r="LE17" s="122" t="str">
        <f t="shared" si="29"/>
        <v/>
      </c>
      <c r="LF17" s="122" t="str">
        <f t="shared" si="29"/>
        <v/>
      </c>
      <c r="LG17" s="122" t="str">
        <f t="shared" si="29"/>
        <v/>
      </c>
      <c r="LH17" s="122" t="str">
        <f t="shared" si="29"/>
        <v/>
      </c>
      <c r="LI17" s="122" t="str">
        <f t="shared" si="29"/>
        <v/>
      </c>
      <c r="LJ17" s="122" t="str">
        <f t="shared" si="29"/>
        <v/>
      </c>
      <c r="LK17" s="122" t="str">
        <f t="shared" si="29"/>
        <v/>
      </c>
      <c r="LL17" s="122" t="str">
        <f t="shared" si="29"/>
        <v/>
      </c>
      <c r="LM17" s="122" t="str">
        <f t="shared" si="29"/>
        <v/>
      </c>
      <c r="LN17" s="122" t="str">
        <f t="shared" si="29"/>
        <v/>
      </c>
      <c r="LO17" s="122" t="str">
        <f t="shared" si="29"/>
        <v/>
      </c>
      <c r="LP17" s="122" t="str">
        <f t="shared" si="29"/>
        <v/>
      </c>
      <c r="LQ17" s="122" t="str">
        <f t="shared" si="29"/>
        <v/>
      </c>
      <c r="LR17" s="122" t="str">
        <f t="shared" si="29"/>
        <v/>
      </c>
      <c r="LS17" s="122" t="str">
        <f t="shared" si="29"/>
        <v/>
      </c>
      <c r="LT17" s="122" t="str">
        <f t="shared" si="29"/>
        <v/>
      </c>
      <c r="LU17" s="122" t="str">
        <f t="shared" si="29"/>
        <v/>
      </c>
      <c r="LV17" s="122" t="str">
        <f t="shared" si="29"/>
        <v/>
      </c>
      <c r="LW17" s="122" t="str">
        <f t="shared" si="29"/>
        <v/>
      </c>
      <c r="LX17" s="122" t="str">
        <f t="shared" si="29"/>
        <v/>
      </c>
      <c r="LY17" s="122" t="str">
        <f t="shared" si="29"/>
        <v/>
      </c>
      <c r="LZ17" s="122" t="str">
        <f t="shared" si="29"/>
        <v/>
      </c>
      <c r="MA17" s="122" t="str">
        <f t="shared" ref="MA17:OL17" si="30">IF(EC17="","",EC37*EC17)</f>
        <v/>
      </c>
      <c r="MB17" s="122" t="str">
        <f t="shared" si="30"/>
        <v/>
      </c>
      <c r="MC17" s="122" t="str">
        <f t="shared" si="30"/>
        <v/>
      </c>
      <c r="MD17" s="122" t="str">
        <f t="shared" si="30"/>
        <v/>
      </c>
      <c r="ME17" s="122" t="str">
        <f t="shared" si="30"/>
        <v/>
      </c>
      <c r="MF17" s="122" t="str">
        <f t="shared" si="30"/>
        <v/>
      </c>
      <c r="MG17" s="122" t="str">
        <f t="shared" si="30"/>
        <v/>
      </c>
      <c r="MH17" s="122" t="str">
        <f t="shared" si="30"/>
        <v/>
      </c>
      <c r="MI17" s="122" t="str">
        <f t="shared" si="30"/>
        <v/>
      </c>
      <c r="MJ17" s="122" t="str">
        <f t="shared" si="30"/>
        <v/>
      </c>
      <c r="MK17" s="122" t="str">
        <f t="shared" si="30"/>
        <v/>
      </c>
      <c r="ML17" s="122" t="str">
        <f t="shared" si="30"/>
        <v/>
      </c>
      <c r="MM17" s="122" t="str">
        <f t="shared" si="30"/>
        <v/>
      </c>
      <c r="MN17" s="122" t="str">
        <f t="shared" si="30"/>
        <v/>
      </c>
      <c r="MO17" s="122" t="str">
        <f t="shared" si="30"/>
        <v/>
      </c>
      <c r="MP17" s="122" t="str">
        <f t="shared" si="30"/>
        <v/>
      </c>
      <c r="MQ17" s="122" t="str">
        <f t="shared" si="30"/>
        <v/>
      </c>
      <c r="MR17" s="122" t="str">
        <f t="shared" si="30"/>
        <v/>
      </c>
      <c r="MS17" s="122" t="str">
        <f t="shared" si="30"/>
        <v/>
      </c>
      <c r="MT17" s="122" t="str">
        <f t="shared" si="30"/>
        <v/>
      </c>
      <c r="MU17" s="122" t="str">
        <f t="shared" si="30"/>
        <v/>
      </c>
      <c r="MV17" s="122" t="str">
        <f t="shared" si="30"/>
        <v/>
      </c>
      <c r="MW17" s="122" t="str">
        <f t="shared" si="30"/>
        <v/>
      </c>
      <c r="MX17" s="122" t="str">
        <f t="shared" si="30"/>
        <v/>
      </c>
      <c r="MY17" s="122" t="str">
        <f t="shared" si="30"/>
        <v/>
      </c>
      <c r="MZ17" s="122" t="str">
        <f t="shared" si="30"/>
        <v/>
      </c>
      <c r="NA17" s="122" t="str">
        <f t="shared" si="30"/>
        <v/>
      </c>
      <c r="NB17" s="122" t="str">
        <f t="shared" si="30"/>
        <v/>
      </c>
      <c r="NC17" s="122" t="str">
        <f t="shared" si="30"/>
        <v/>
      </c>
      <c r="ND17" s="122" t="str">
        <f t="shared" si="30"/>
        <v/>
      </c>
      <c r="NE17" s="122" t="str">
        <f t="shared" si="30"/>
        <v/>
      </c>
      <c r="NF17" s="122" t="str">
        <f t="shared" si="30"/>
        <v/>
      </c>
      <c r="NG17" s="122" t="str">
        <f t="shared" si="30"/>
        <v/>
      </c>
      <c r="NH17" s="122" t="str">
        <f t="shared" si="30"/>
        <v/>
      </c>
      <c r="NI17" s="122" t="str">
        <f t="shared" si="30"/>
        <v/>
      </c>
      <c r="NJ17" s="122" t="str">
        <f t="shared" si="30"/>
        <v/>
      </c>
      <c r="NK17" s="122" t="str">
        <f t="shared" si="30"/>
        <v/>
      </c>
      <c r="NL17" s="122" t="str">
        <f t="shared" si="30"/>
        <v/>
      </c>
      <c r="NM17" s="122" t="str">
        <f t="shared" si="30"/>
        <v/>
      </c>
      <c r="NN17" s="122" t="str">
        <f t="shared" si="30"/>
        <v/>
      </c>
      <c r="NO17" s="122" t="str">
        <f t="shared" si="30"/>
        <v/>
      </c>
      <c r="NP17" s="122" t="str">
        <f t="shared" si="30"/>
        <v/>
      </c>
      <c r="NQ17" s="122" t="str">
        <f t="shared" si="30"/>
        <v/>
      </c>
      <c r="NR17" s="122" t="str">
        <f t="shared" si="30"/>
        <v/>
      </c>
      <c r="NS17" s="122" t="str">
        <f t="shared" si="30"/>
        <v/>
      </c>
      <c r="NT17" s="122" t="str">
        <f t="shared" si="30"/>
        <v/>
      </c>
      <c r="NU17" s="122" t="str">
        <f t="shared" si="30"/>
        <v/>
      </c>
      <c r="NV17" s="122" t="str">
        <f t="shared" si="30"/>
        <v/>
      </c>
      <c r="NW17" s="122" t="str">
        <f t="shared" si="30"/>
        <v/>
      </c>
      <c r="NX17" s="122" t="str">
        <f t="shared" si="30"/>
        <v/>
      </c>
      <c r="NY17" s="122" t="str">
        <f t="shared" si="30"/>
        <v/>
      </c>
      <c r="NZ17" s="122" t="str">
        <f t="shared" si="30"/>
        <v/>
      </c>
      <c r="OA17" s="122" t="str">
        <f t="shared" si="30"/>
        <v/>
      </c>
      <c r="OB17" s="122" t="str">
        <f t="shared" si="30"/>
        <v/>
      </c>
      <c r="OC17" s="122" t="str">
        <f t="shared" si="30"/>
        <v/>
      </c>
      <c r="OD17" s="122" t="str">
        <f t="shared" si="30"/>
        <v/>
      </c>
      <c r="OE17" s="122" t="str">
        <f t="shared" si="30"/>
        <v/>
      </c>
      <c r="OF17" s="122" t="str">
        <f t="shared" si="30"/>
        <v/>
      </c>
      <c r="OG17" s="122" t="str">
        <f t="shared" si="30"/>
        <v/>
      </c>
      <c r="OH17" s="122" t="str">
        <f t="shared" si="30"/>
        <v/>
      </c>
      <c r="OI17" s="122" t="str">
        <f t="shared" si="30"/>
        <v/>
      </c>
      <c r="OJ17" s="122" t="str">
        <f t="shared" si="30"/>
        <v/>
      </c>
      <c r="OK17" s="122" t="str">
        <f t="shared" si="30"/>
        <v/>
      </c>
      <c r="OL17" s="122" t="str">
        <f t="shared" si="30"/>
        <v/>
      </c>
      <c r="OM17" s="122" t="str">
        <f t="shared" ref="OM17:OS17" si="31">IF(GO17="","",GO37*GO17)</f>
        <v/>
      </c>
      <c r="ON17" s="122" t="str">
        <f t="shared" si="31"/>
        <v/>
      </c>
      <c r="OO17" s="122" t="str">
        <f t="shared" si="31"/>
        <v/>
      </c>
      <c r="OP17" s="122" t="str">
        <f t="shared" si="31"/>
        <v/>
      </c>
      <c r="OQ17" s="122" t="str">
        <f t="shared" si="31"/>
        <v/>
      </c>
      <c r="OR17" s="122" t="str">
        <f t="shared" si="31"/>
        <v/>
      </c>
      <c r="OS17" s="122" t="str">
        <f t="shared" si="31"/>
        <v/>
      </c>
    </row>
    <row r="18" spans="1:409" ht="14.25" thickTop="1" thickBot="1" x14ac:dyDescent="0.25">
      <c r="A18" s="193"/>
      <c r="B18" s="157"/>
      <c r="C18" s="39">
        <v>8</v>
      </c>
      <c r="D18" s="98">
        <v>0.30434782608695654</v>
      </c>
      <c r="E18" s="98">
        <v>0.45</v>
      </c>
      <c r="F18" s="98">
        <v>0.69230769230769229</v>
      </c>
      <c r="G18" s="98">
        <v>0.8</v>
      </c>
      <c r="H18" s="98">
        <v>0.76</v>
      </c>
      <c r="I18" s="98">
        <v>0.45454545454545453</v>
      </c>
      <c r="J18" s="98">
        <v>0.41666666666666669</v>
      </c>
      <c r="K18" s="98">
        <v>0.54166666666666663</v>
      </c>
      <c r="L18" s="98">
        <v>0.57692307692307687</v>
      </c>
      <c r="M18" s="98">
        <v>0.4</v>
      </c>
      <c r="N18" s="98">
        <v>0.66666666666666663</v>
      </c>
      <c r="O18" s="98">
        <v>0.52</v>
      </c>
      <c r="P18" s="98">
        <v>0.6875</v>
      </c>
      <c r="Q18" s="98">
        <v>0.46666666666666667</v>
      </c>
      <c r="R18" s="98">
        <v>0.45454545454545453</v>
      </c>
      <c r="S18" s="98">
        <v>0.45454545454545453</v>
      </c>
      <c r="T18" s="98">
        <v>9.0909090909090912E-2</v>
      </c>
      <c r="U18" s="98">
        <v>0.63636363636363635</v>
      </c>
      <c r="V18" s="98">
        <v>0.375</v>
      </c>
      <c r="W18" s="98">
        <v>0.38461538461538464</v>
      </c>
      <c r="X18" s="98">
        <v>0.41666666666666669</v>
      </c>
      <c r="Y18" s="98">
        <v>0.44</v>
      </c>
      <c r="Z18" s="98">
        <v>0.8</v>
      </c>
      <c r="AA18" s="98">
        <v>8.3333333333333329E-2</v>
      </c>
      <c r="AB18" s="98">
        <v>0.52173913043478259</v>
      </c>
      <c r="AC18" s="98">
        <v>0.43478260869565216</v>
      </c>
      <c r="AD18" s="98">
        <v>0.88</v>
      </c>
      <c r="AE18" s="98">
        <v>0.625</v>
      </c>
      <c r="AF18" s="98">
        <v>0.5</v>
      </c>
      <c r="AG18" s="98">
        <v>0.38095238095238093</v>
      </c>
      <c r="AH18" s="98">
        <v>0.5</v>
      </c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4">
        <f t="shared" si="2"/>
        <v>169</v>
      </c>
      <c r="GW18" s="98">
        <f t="shared" si="7"/>
        <v>0.51987847222222217</v>
      </c>
      <c r="HB18" s="122">
        <f>IF(D18="","",D37*D18)</f>
        <v>7</v>
      </c>
      <c r="HC18" s="122">
        <f t="shared" ref="HC18:JN18" si="32">IF(E18="","",E37*E18)</f>
        <v>9.4500000000000011</v>
      </c>
      <c r="HD18" s="122">
        <f t="shared" si="32"/>
        <v>0</v>
      </c>
      <c r="HE18" s="122">
        <f t="shared" si="32"/>
        <v>20</v>
      </c>
      <c r="HF18" s="122">
        <f t="shared" si="32"/>
        <v>19</v>
      </c>
      <c r="HG18" s="122">
        <f t="shared" si="32"/>
        <v>10</v>
      </c>
      <c r="HH18" s="122">
        <f t="shared" si="32"/>
        <v>10</v>
      </c>
      <c r="HI18" s="122">
        <f t="shared" si="32"/>
        <v>13</v>
      </c>
      <c r="HJ18" s="122">
        <f t="shared" si="32"/>
        <v>14.999999999999998</v>
      </c>
      <c r="HK18" s="122">
        <f t="shared" si="32"/>
        <v>10</v>
      </c>
      <c r="HL18" s="122">
        <f t="shared" si="32"/>
        <v>4</v>
      </c>
      <c r="HM18" s="122">
        <f t="shared" si="32"/>
        <v>13</v>
      </c>
      <c r="HN18" s="122">
        <f t="shared" si="32"/>
        <v>11</v>
      </c>
      <c r="HO18" s="122">
        <f t="shared" si="32"/>
        <v>7</v>
      </c>
      <c r="HP18" s="122">
        <f t="shared" si="32"/>
        <v>5</v>
      </c>
      <c r="HQ18" s="122">
        <f t="shared" si="32"/>
        <v>5</v>
      </c>
      <c r="HR18" s="122">
        <f t="shared" si="32"/>
        <v>1</v>
      </c>
      <c r="HS18" s="122">
        <f t="shared" si="32"/>
        <v>7</v>
      </c>
      <c r="HT18" s="122">
        <f t="shared" si="32"/>
        <v>6</v>
      </c>
      <c r="HU18" s="122">
        <f t="shared" si="32"/>
        <v>5</v>
      </c>
      <c r="HV18" s="122">
        <f t="shared" si="32"/>
        <v>5</v>
      </c>
      <c r="HW18" s="122">
        <f t="shared" si="32"/>
        <v>11</v>
      </c>
      <c r="HX18" s="122">
        <f t="shared" si="32"/>
        <v>20</v>
      </c>
      <c r="HY18" s="122">
        <f t="shared" si="32"/>
        <v>1</v>
      </c>
      <c r="HZ18" s="122">
        <f t="shared" si="32"/>
        <v>12</v>
      </c>
      <c r="IA18" s="122">
        <f t="shared" si="32"/>
        <v>10</v>
      </c>
      <c r="IB18" s="122">
        <f t="shared" si="32"/>
        <v>22</v>
      </c>
      <c r="IC18" s="122">
        <f t="shared" si="32"/>
        <v>15</v>
      </c>
      <c r="ID18" s="122">
        <f t="shared" si="32"/>
        <v>12</v>
      </c>
      <c r="IE18" s="122">
        <f t="shared" si="32"/>
        <v>8</v>
      </c>
      <c r="IF18" s="122">
        <f t="shared" si="32"/>
        <v>6</v>
      </c>
      <c r="IG18" s="122" t="str">
        <f t="shared" si="32"/>
        <v/>
      </c>
      <c r="IH18" s="122" t="str">
        <f t="shared" si="32"/>
        <v/>
      </c>
      <c r="II18" s="122" t="str">
        <f t="shared" si="32"/>
        <v/>
      </c>
      <c r="IJ18" s="122" t="str">
        <f t="shared" si="32"/>
        <v/>
      </c>
      <c r="IK18" s="122" t="str">
        <f t="shared" si="32"/>
        <v/>
      </c>
      <c r="IL18" s="122" t="str">
        <f t="shared" si="32"/>
        <v/>
      </c>
      <c r="IM18" s="122" t="str">
        <f t="shared" si="32"/>
        <v/>
      </c>
      <c r="IN18" s="122" t="str">
        <f t="shared" si="32"/>
        <v/>
      </c>
      <c r="IO18" s="122" t="str">
        <f t="shared" si="32"/>
        <v/>
      </c>
      <c r="IP18" s="122" t="str">
        <f t="shared" si="32"/>
        <v/>
      </c>
      <c r="IQ18" s="122" t="str">
        <f t="shared" si="32"/>
        <v/>
      </c>
      <c r="IR18" s="122" t="str">
        <f t="shared" si="32"/>
        <v/>
      </c>
      <c r="IS18" s="122" t="str">
        <f t="shared" si="32"/>
        <v/>
      </c>
      <c r="IT18" s="122" t="str">
        <f t="shared" si="32"/>
        <v/>
      </c>
      <c r="IU18" s="122" t="str">
        <f t="shared" si="32"/>
        <v/>
      </c>
      <c r="IV18" s="122" t="str">
        <f t="shared" si="32"/>
        <v/>
      </c>
      <c r="IW18" s="122" t="str">
        <f t="shared" si="32"/>
        <v/>
      </c>
      <c r="IX18" s="122" t="str">
        <f t="shared" si="32"/>
        <v/>
      </c>
      <c r="IY18" s="122" t="str">
        <f t="shared" si="32"/>
        <v/>
      </c>
      <c r="IZ18" s="122" t="str">
        <f t="shared" si="32"/>
        <v/>
      </c>
      <c r="JA18" s="122" t="str">
        <f t="shared" si="32"/>
        <v/>
      </c>
      <c r="JB18" s="122" t="str">
        <f t="shared" si="32"/>
        <v/>
      </c>
      <c r="JC18" s="122" t="str">
        <f t="shared" si="32"/>
        <v/>
      </c>
      <c r="JD18" s="122" t="str">
        <f t="shared" si="32"/>
        <v/>
      </c>
      <c r="JE18" s="122" t="str">
        <f t="shared" si="32"/>
        <v/>
      </c>
      <c r="JF18" s="122" t="str">
        <f t="shared" si="32"/>
        <v/>
      </c>
      <c r="JG18" s="122" t="str">
        <f t="shared" si="32"/>
        <v/>
      </c>
      <c r="JH18" s="122" t="str">
        <f t="shared" si="32"/>
        <v/>
      </c>
      <c r="JI18" s="122" t="str">
        <f t="shared" si="32"/>
        <v/>
      </c>
      <c r="JJ18" s="122" t="str">
        <f t="shared" si="32"/>
        <v/>
      </c>
      <c r="JK18" s="122" t="str">
        <f t="shared" si="32"/>
        <v/>
      </c>
      <c r="JL18" s="122" t="str">
        <f t="shared" si="32"/>
        <v/>
      </c>
      <c r="JM18" s="122" t="str">
        <f t="shared" si="32"/>
        <v/>
      </c>
      <c r="JN18" s="122" t="str">
        <f t="shared" si="32"/>
        <v/>
      </c>
      <c r="JO18" s="122" t="str">
        <f t="shared" ref="JO18:LZ18" si="33">IF(BQ18="","",BQ37*BQ18)</f>
        <v/>
      </c>
      <c r="JP18" s="122" t="str">
        <f t="shared" si="33"/>
        <v/>
      </c>
      <c r="JQ18" s="122" t="str">
        <f t="shared" si="33"/>
        <v/>
      </c>
      <c r="JR18" s="122" t="str">
        <f t="shared" si="33"/>
        <v/>
      </c>
      <c r="JS18" s="122" t="str">
        <f t="shared" si="33"/>
        <v/>
      </c>
      <c r="JT18" s="122" t="str">
        <f t="shared" si="33"/>
        <v/>
      </c>
      <c r="JU18" s="122" t="str">
        <f t="shared" si="33"/>
        <v/>
      </c>
      <c r="JV18" s="122" t="str">
        <f t="shared" si="33"/>
        <v/>
      </c>
      <c r="JW18" s="122" t="str">
        <f t="shared" si="33"/>
        <v/>
      </c>
      <c r="JX18" s="122" t="str">
        <f t="shared" si="33"/>
        <v/>
      </c>
      <c r="JY18" s="122" t="str">
        <f t="shared" si="33"/>
        <v/>
      </c>
      <c r="JZ18" s="122" t="str">
        <f t="shared" si="33"/>
        <v/>
      </c>
      <c r="KA18" s="122" t="str">
        <f t="shared" si="33"/>
        <v/>
      </c>
      <c r="KB18" s="122" t="str">
        <f t="shared" si="33"/>
        <v/>
      </c>
      <c r="KC18" s="122" t="str">
        <f t="shared" si="33"/>
        <v/>
      </c>
      <c r="KD18" s="122" t="str">
        <f t="shared" si="33"/>
        <v/>
      </c>
      <c r="KE18" s="122" t="str">
        <f t="shared" si="33"/>
        <v/>
      </c>
      <c r="KF18" s="122" t="str">
        <f t="shared" si="33"/>
        <v/>
      </c>
      <c r="KG18" s="122" t="str">
        <f t="shared" si="33"/>
        <v/>
      </c>
      <c r="KH18" s="122" t="str">
        <f t="shared" si="33"/>
        <v/>
      </c>
      <c r="KI18" s="122" t="str">
        <f t="shared" si="33"/>
        <v/>
      </c>
      <c r="KJ18" s="122" t="str">
        <f t="shared" si="33"/>
        <v/>
      </c>
      <c r="KK18" s="122" t="str">
        <f t="shared" si="33"/>
        <v/>
      </c>
      <c r="KL18" s="122" t="str">
        <f t="shared" si="33"/>
        <v/>
      </c>
      <c r="KM18" s="122" t="str">
        <f t="shared" si="33"/>
        <v/>
      </c>
      <c r="KN18" s="122" t="str">
        <f t="shared" si="33"/>
        <v/>
      </c>
      <c r="KO18" s="122" t="str">
        <f t="shared" si="33"/>
        <v/>
      </c>
      <c r="KP18" s="122" t="str">
        <f t="shared" si="33"/>
        <v/>
      </c>
      <c r="KQ18" s="122" t="str">
        <f t="shared" si="33"/>
        <v/>
      </c>
      <c r="KR18" s="122" t="str">
        <f t="shared" si="33"/>
        <v/>
      </c>
      <c r="KS18" s="122" t="str">
        <f t="shared" si="33"/>
        <v/>
      </c>
      <c r="KT18" s="122" t="str">
        <f t="shared" si="33"/>
        <v/>
      </c>
      <c r="KU18" s="122" t="str">
        <f t="shared" si="33"/>
        <v/>
      </c>
      <c r="KV18" s="122" t="str">
        <f t="shared" si="33"/>
        <v/>
      </c>
      <c r="KW18" s="122" t="str">
        <f t="shared" si="33"/>
        <v/>
      </c>
      <c r="KX18" s="122" t="str">
        <f t="shared" si="33"/>
        <v/>
      </c>
      <c r="KY18" s="122" t="str">
        <f t="shared" si="33"/>
        <v/>
      </c>
      <c r="KZ18" s="122" t="str">
        <f t="shared" si="33"/>
        <v/>
      </c>
      <c r="LA18" s="122" t="str">
        <f t="shared" si="33"/>
        <v/>
      </c>
      <c r="LB18" s="122" t="str">
        <f t="shared" si="33"/>
        <v/>
      </c>
      <c r="LC18" s="122" t="str">
        <f t="shared" si="33"/>
        <v/>
      </c>
      <c r="LD18" s="122" t="str">
        <f t="shared" si="33"/>
        <v/>
      </c>
      <c r="LE18" s="122" t="str">
        <f t="shared" si="33"/>
        <v/>
      </c>
      <c r="LF18" s="122" t="str">
        <f t="shared" si="33"/>
        <v/>
      </c>
      <c r="LG18" s="122" t="str">
        <f t="shared" si="33"/>
        <v/>
      </c>
      <c r="LH18" s="122" t="str">
        <f t="shared" si="33"/>
        <v/>
      </c>
      <c r="LI18" s="122" t="str">
        <f t="shared" si="33"/>
        <v/>
      </c>
      <c r="LJ18" s="122" t="str">
        <f t="shared" si="33"/>
        <v/>
      </c>
      <c r="LK18" s="122" t="str">
        <f t="shared" si="33"/>
        <v/>
      </c>
      <c r="LL18" s="122" t="str">
        <f t="shared" si="33"/>
        <v/>
      </c>
      <c r="LM18" s="122" t="str">
        <f t="shared" si="33"/>
        <v/>
      </c>
      <c r="LN18" s="122" t="str">
        <f t="shared" si="33"/>
        <v/>
      </c>
      <c r="LO18" s="122" t="str">
        <f t="shared" si="33"/>
        <v/>
      </c>
      <c r="LP18" s="122" t="str">
        <f t="shared" si="33"/>
        <v/>
      </c>
      <c r="LQ18" s="122" t="str">
        <f t="shared" si="33"/>
        <v/>
      </c>
      <c r="LR18" s="122" t="str">
        <f t="shared" si="33"/>
        <v/>
      </c>
      <c r="LS18" s="122" t="str">
        <f t="shared" si="33"/>
        <v/>
      </c>
      <c r="LT18" s="122" t="str">
        <f t="shared" si="33"/>
        <v/>
      </c>
      <c r="LU18" s="122" t="str">
        <f t="shared" si="33"/>
        <v/>
      </c>
      <c r="LV18" s="122" t="str">
        <f t="shared" si="33"/>
        <v/>
      </c>
      <c r="LW18" s="122" t="str">
        <f t="shared" si="33"/>
        <v/>
      </c>
      <c r="LX18" s="122" t="str">
        <f t="shared" si="33"/>
        <v/>
      </c>
      <c r="LY18" s="122" t="str">
        <f t="shared" si="33"/>
        <v/>
      </c>
      <c r="LZ18" s="122" t="str">
        <f t="shared" si="33"/>
        <v/>
      </c>
      <c r="MA18" s="122" t="str">
        <f t="shared" ref="MA18:OL18" si="34">IF(EC18="","",EC37*EC18)</f>
        <v/>
      </c>
      <c r="MB18" s="122" t="str">
        <f t="shared" si="34"/>
        <v/>
      </c>
      <c r="MC18" s="122" t="str">
        <f t="shared" si="34"/>
        <v/>
      </c>
      <c r="MD18" s="122" t="str">
        <f t="shared" si="34"/>
        <v/>
      </c>
      <c r="ME18" s="122" t="str">
        <f t="shared" si="34"/>
        <v/>
      </c>
      <c r="MF18" s="122" t="str">
        <f t="shared" si="34"/>
        <v/>
      </c>
      <c r="MG18" s="122" t="str">
        <f t="shared" si="34"/>
        <v/>
      </c>
      <c r="MH18" s="122" t="str">
        <f t="shared" si="34"/>
        <v/>
      </c>
      <c r="MI18" s="122" t="str">
        <f t="shared" si="34"/>
        <v/>
      </c>
      <c r="MJ18" s="122" t="str">
        <f t="shared" si="34"/>
        <v/>
      </c>
      <c r="MK18" s="122" t="str">
        <f t="shared" si="34"/>
        <v/>
      </c>
      <c r="ML18" s="122" t="str">
        <f t="shared" si="34"/>
        <v/>
      </c>
      <c r="MM18" s="122" t="str">
        <f t="shared" si="34"/>
        <v/>
      </c>
      <c r="MN18" s="122" t="str">
        <f t="shared" si="34"/>
        <v/>
      </c>
      <c r="MO18" s="122" t="str">
        <f t="shared" si="34"/>
        <v/>
      </c>
      <c r="MP18" s="122" t="str">
        <f t="shared" si="34"/>
        <v/>
      </c>
      <c r="MQ18" s="122" t="str">
        <f t="shared" si="34"/>
        <v/>
      </c>
      <c r="MR18" s="122" t="str">
        <f t="shared" si="34"/>
        <v/>
      </c>
      <c r="MS18" s="122" t="str">
        <f t="shared" si="34"/>
        <v/>
      </c>
      <c r="MT18" s="122" t="str">
        <f t="shared" si="34"/>
        <v/>
      </c>
      <c r="MU18" s="122" t="str">
        <f t="shared" si="34"/>
        <v/>
      </c>
      <c r="MV18" s="122" t="str">
        <f t="shared" si="34"/>
        <v/>
      </c>
      <c r="MW18" s="122" t="str">
        <f t="shared" si="34"/>
        <v/>
      </c>
      <c r="MX18" s="122" t="str">
        <f t="shared" si="34"/>
        <v/>
      </c>
      <c r="MY18" s="122" t="str">
        <f t="shared" si="34"/>
        <v/>
      </c>
      <c r="MZ18" s="122" t="str">
        <f t="shared" si="34"/>
        <v/>
      </c>
      <c r="NA18" s="122" t="str">
        <f t="shared" si="34"/>
        <v/>
      </c>
      <c r="NB18" s="122" t="str">
        <f t="shared" si="34"/>
        <v/>
      </c>
      <c r="NC18" s="122" t="str">
        <f t="shared" si="34"/>
        <v/>
      </c>
      <c r="ND18" s="122" t="str">
        <f t="shared" si="34"/>
        <v/>
      </c>
      <c r="NE18" s="122" t="str">
        <f t="shared" si="34"/>
        <v/>
      </c>
      <c r="NF18" s="122" t="str">
        <f t="shared" si="34"/>
        <v/>
      </c>
      <c r="NG18" s="122" t="str">
        <f t="shared" si="34"/>
        <v/>
      </c>
      <c r="NH18" s="122" t="str">
        <f t="shared" si="34"/>
        <v/>
      </c>
      <c r="NI18" s="122" t="str">
        <f t="shared" si="34"/>
        <v/>
      </c>
      <c r="NJ18" s="122" t="str">
        <f t="shared" si="34"/>
        <v/>
      </c>
      <c r="NK18" s="122" t="str">
        <f t="shared" si="34"/>
        <v/>
      </c>
      <c r="NL18" s="122" t="str">
        <f t="shared" si="34"/>
        <v/>
      </c>
      <c r="NM18" s="122" t="str">
        <f t="shared" si="34"/>
        <v/>
      </c>
      <c r="NN18" s="122" t="str">
        <f t="shared" si="34"/>
        <v/>
      </c>
      <c r="NO18" s="122" t="str">
        <f t="shared" si="34"/>
        <v/>
      </c>
      <c r="NP18" s="122" t="str">
        <f t="shared" si="34"/>
        <v/>
      </c>
      <c r="NQ18" s="122" t="str">
        <f t="shared" si="34"/>
        <v/>
      </c>
      <c r="NR18" s="122" t="str">
        <f t="shared" si="34"/>
        <v/>
      </c>
      <c r="NS18" s="122" t="str">
        <f t="shared" si="34"/>
        <v/>
      </c>
      <c r="NT18" s="122" t="str">
        <f t="shared" si="34"/>
        <v/>
      </c>
      <c r="NU18" s="122" t="str">
        <f t="shared" si="34"/>
        <v/>
      </c>
      <c r="NV18" s="122" t="str">
        <f t="shared" si="34"/>
        <v/>
      </c>
      <c r="NW18" s="122" t="str">
        <f t="shared" si="34"/>
        <v/>
      </c>
      <c r="NX18" s="122" t="str">
        <f t="shared" si="34"/>
        <v/>
      </c>
      <c r="NY18" s="122" t="str">
        <f t="shared" si="34"/>
        <v/>
      </c>
      <c r="NZ18" s="122" t="str">
        <f t="shared" si="34"/>
        <v/>
      </c>
      <c r="OA18" s="122" t="str">
        <f t="shared" si="34"/>
        <v/>
      </c>
      <c r="OB18" s="122" t="str">
        <f t="shared" si="34"/>
        <v/>
      </c>
      <c r="OC18" s="122" t="str">
        <f t="shared" si="34"/>
        <v/>
      </c>
      <c r="OD18" s="122" t="str">
        <f t="shared" si="34"/>
        <v/>
      </c>
      <c r="OE18" s="122" t="str">
        <f t="shared" si="34"/>
        <v/>
      </c>
      <c r="OF18" s="122" t="str">
        <f t="shared" si="34"/>
        <v/>
      </c>
      <c r="OG18" s="122" t="str">
        <f t="shared" si="34"/>
        <v/>
      </c>
      <c r="OH18" s="122" t="str">
        <f t="shared" si="34"/>
        <v/>
      </c>
      <c r="OI18" s="122" t="str">
        <f t="shared" si="34"/>
        <v/>
      </c>
      <c r="OJ18" s="122" t="str">
        <f t="shared" si="34"/>
        <v/>
      </c>
      <c r="OK18" s="122" t="str">
        <f t="shared" si="34"/>
        <v/>
      </c>
      <c r="OL18" s="122" t="str">
        <f t="shared" si="34"/>
        <v/>
      </c>
      <c r="OM18" s="122" t="str">
        <f t="shared" ref="OM18:OS18" si="35">IF(GO18="","",GO37*GO18)</f>
        <v/>
      </c>
      <c r="ON18" s="122" t="str">
        <f t="shared" si="35"/>
        <v/>
      </c>
      <c r="OO18" s="122" t="str">
        <f t="shared" si="35"/>
        <v/>
      </c>
      <c r="OP18" s="122" t="str">
        <f t="shared" si="35"/>
        <v/>
      </c>
      <c r="OQ18" s="122" t="str">
        <f t="shared" si="35"/>
        <v/>
      </c>
      <c r="OR18" s="122" t="str">
        <f t="shared" si="35"/>
        <v/>
      </c>
      <c r="OS18" s="122" t="str">
        <f t="shared" si="35"/>
        <v/>
      </c>
    </row>
    <row r="19" spans="1:409" s="38" customFormat="1" ht="14.25" thickTop="1" thickBot="1" x14ac:dyDescent="0.25">
      <c r="A19" s="193"/>
      <c r="B19" s="157"/>
      <c r="C19" s="37">
        <v>9</v>
      </c>
      <c r="D19" s="98">
        <v>0.30434782608695654</v>
      </c>
      <c r="E19" s="98">
        <v>0.3</v>
      </c>
      <c r="F19" s="98">
        <v>0.73076923076923073</v>
      </c>
      <c r="G19" s="98">
        <v>0.84</v>
      </c>
      <c r="H19" s="98">
        <v>0.64</v>
      </c>
      <c r="I19" s="98">
        <v>0.45454545454545453</v>
      </c>
      <c r="J19" s="98">
        <v>0.45833333333333331</v>
      </c>
      <c r="K19" s="98">
        <v>0.41666666666666669</v>
      </c>
      <c r="L19" s="98">
        <v>0.57692307692307687</v>
      </c>
      <c r="M19" s="98">
        <v>0.64</v>
      </c>
      <c r="N19" s="98">
        <v>0.5</v>
      </c>
      <c r="O19" s="98">
        <v>0.56000000000000005</v>
      </c>
      <c r="P19" s="98">
        <v>0.6875</v>
      </c>
      <c r="Q19" s="98">
        <v>0.6</v>
      </c>
      <c r="R19" s="98">
        <v>0.54545454545454541</v>
      </c>
      <c r="S19" s="98">
        <v>0.36363636363636365</v>
      </c>
      <c r="T19" s="98">
        <v>0.27272727272727271</v>
      </c>
      <c r="U19" s="98">
        <v>0.54545454545454541</v>
      </c>
      <c r="V19" s="98">
        <v>0.5625</v>
      </c>
      <c r="W19" s="98">
        <v>0.46153846153846156</v>
      </c>
      <c r="X19" s="98">
        <v>0.58333333333333337</v>
      </c>
      <c r="Y19" s="98">
        <v>0.52</v>
      </c>
      <c r="Z19" s="98">
        <v>0.72</v>
      </c>
      <c r="AA19" s="98">
        <v>8.3333333333333329E-2</v>
      </c>
      <c r="AB19" s="98">
        <v>0.65217391304347827</v>
      </c>
      <c r="AC19" s="98">
        <v>0.52173913043478259</v>
      </c>
      <c r="AD19" s="98">
        <v>1</v>
      </c>
      <c r="AE19" s="98">
        <v>0.41666666666666669</v>
      </c>
      <c r="AF19" s="98">
        <v>0.58333333333333337</v>
      </c>
      <c r="AG19" s="98">
        <v>0.47619047619047616</v>
      </c>
      <c r="AH19" s="98">
        <v>0.25</v>
      </c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4">
        <f t="shared" si="2"/>
        <v>169</v>
      </c>
      <c r="GW19" s="98">
        <f t="shared" si="7"/>
        <v>0.54045138888888888</v>
      </c>
      <c r="HB19" s="122">
        <f>IF(D19="","",D37*D19)</f>
        <v>7</v>
      </c>
      <c r="HC19" s="122">
        <f t="shared" ref="HC19:JN19" si="36">IF(E19="","",E37*E19)</f>
        <v>6.3</v>
      </c>
      <c r="HD19" s="122">
        <f t="shared" si="36"/>
        <v>0</v>
      </c>
      <c r="HE19" s="122">
        <f t="shared" si="36"/>
        <v>21</v>
      </c>
      <c r="HF19" s="122">
        <f t="shared" si="36"/>
        <v>16</v>
      </c>
      <c r="HG19" s="122">
        <f t="shared" si="36"/>
        <v>10</v>
      </c>
      <c r="HH19" s="122">
        <f t="shared" si="36"/>
        <v>11</v>
      </c>
      <c r="HI19" s="122">
        <f t="shared" si="36"/>
        <v>10</v>
      </c>
      <c r="HJ19" s="122">
        <f t="shared" si="36"/>
        <v>14.999999999999998</v>
      </c>
      <c r="HK19" s="122">
        <f t="shared" si="36"/>
        <v>16</v>
      </c>
      <c r="HL19" s="122">
        <f t="shared" si="36"/>
        <v>3</v>
      </c>
      <c r="HM19" s="122">
        <f t="shared" si="36"/>
        <v>14.000000000000002</v>
      </c>
      <c r="HN19" s="122">
        <f t="shared" si="36"/>
        <v>11</v>
      </c>
      <c r="HO19" s="122">
        <f t="shared" si="36"/>
        <v>9</v>
      </c>
      <c r="HP19" s="122">
        <f t="shared" si="36"/>
        <v>6</v>
      </c>
      <c r="HQ19" s="122">
        <f t="shared" si="36"/>
        <v>4</v>
      </c>
      <c r="HR19" s="122">
        <f t="shared" si="36"/>
        <v>3</v>
      </c>
      <c r="HS19" s="122">
        <f t="shared" si="36"/>
        <v>6</v>
      </c>
      <c r="HT19" s="122">
        <f t="shared" si="36"/>
        <v>9</v>
      </c>
      <c r="HU19" s="122">
        <f t="shared" si="36"/>
        <v>6</v>
      </c>
      <c r="HV19" s="122">
        <f t="shared" si="36"/>
        <v>7</v>
      </c>
      <c r="HW19" s="122">
        <f t="shared" si="36"/>
        <v>13</v>
      </c>
      <c r="HX19" s="122">
        <f t="shared" si="36"/>
        <v>18</v>
      </c>
      <c r="HY19" s="122">
        <f t="shared" si="36"/>
        <v>1</v>
      </c>
      <c r="HZ19" s="122">
        <f t="shared" si="36"/>
        <v>15</v>
      </c>
      <c r="IA19" s="122">
        <f t="shared" si="36"/>
        <v>12</v>
      </c>
      <c r="IB19" s="122">
        <f t="shared" si="36"/>
        <v>25</v>
      </c>
      <c r="IC19" s="122">
        <f t="shared" si="36"/>
        <v>10</v>
      </c>
      <c r="ID19" s="122">
        <f t="shared" si="36"/>
        <v>14</v>
      </c>
      <c r="IE19" s="122">
        <f t="shared" si="36"/>
        <v>10</v>
      </c>
      <c r="IF19" s="122">
        <f t="shared" si="36"/>
        <v>3</v>
      </c>
      <c r="IG19" s="122" t="str">
        <f t="shared" si="36"/>
        <v/>
      </c>
      <c r="IH19" s="122" t="str">
        <f t="shared" si="36"/>
        <v/>
      </c>
      <c r="II19" s="122" t="str">
        <f t="shared" si="36"/>
        <v/>
      </c>
      <c r="IJ19" s="122" t="str">
        <f t="shared" si="36"/>
        <v/>
      </c>
      <c r="IK19" s="122" t="str">
        <f t="shared" si="36"/>
        <v/>
      </c>
      <c r="IL19" s="122" t="str">
        <f t="shared" si="36"/>
        <v/>
      </c>
      <c r="IM19" s="122" t="str">
        <f t="shared" si="36"/>
        <v/>
      </c>
      <c r="IN19" s="122" t="str">
        <f t="shared" si="36"/>
        <v/>
      </c>
      <c r="IO19" s="122" t="str">
        <f t="shared" si="36"/>
        <v/>
      </c>
      <c r="IP19" s="122" t="str">
        <f t="shared" si="36"/>
        <v/>
      </c>
      <c r="IQ19" s="122" t="str">
        <f t="shared" si="36"/>
        <v/>
      </c>
      <c r="IR19" s="122" t="str">
        <f t="shared" si="36"/>
        <v/>
      </c>
      <c r="IS19" s="122" t="str">
        <f t="shared" si="36"/>
        <v/>
      </c>
      <c r="IT19" s="122" t="str">
        <f t="shared" si="36"/>
        <v/>
      </c>
      <c r="IU19" s="122" t="str">
        <f t="shared" si="36"/>
        <v/>
      </c>
      <c r="IV19" s="122" t="str">
        <f t="shared" si="36"/>
        <v/>
      </c>
      <c r="IW19" s="122" t="str">
        <f t="shared" si="36"/>
        <v/>
      </c>
      <c r="IX19" s="122" t="str">
        <f t="shared" si="36"/>
        <v/>
      </c>
      <c r="IY19" s="122" t="str">
        <f t="shared" si="36"/>
        <v/>
      </c>
      <c r="IZ19" s="122" t="str">
        <f t="shared" si="36"/>
        <v/>
      </c>
      <c r="JA19" s="122" t="str">
        <f t="shared" si="36"/>
        <v/>
      </c>
      <c r="JB19" s="122" t="str">
        <f t="shared" si="36"/>
        <v/>
      </c>
      <c r="JC19" s="122" t="str">
        <f t="shared" si="36"/>
        <v/>
      </c>
      <c r="JD19" s="122" t="str">
        <f t="shared" si="36"/>
        <v/>
      </c>
      <c r="JE19" s="122" t="str">
        <f t="shared" si="36"/>
        <v/>
      </c>
      <c r="JF19" s="122" t="str">
        <f t="shared" si="36"/>
        <v/>
      </c>
      <c r="JG19" s="122" t="str">
        <f t="shared" si="36"/>
        <v/>
      </c>
      <c r="JH19" s="122" t="str">
        <f t="shared" si="36"/>
        <v/>
      </c>
      <c r="JI19" s="122" t="str">
        <f t="shared" si="36"/>
        <v/>
      </c>
      <c r="JJ19" s="122" t="str">
        <f t="shared" si="36"/>
        <v/>
      </c>
      <c r="JK19" s="122" t="str">
        <f t="shared" si="36"/>
        <v/>
      </c>
      <c r="JL19" s="122" t="str">
        <f t="shared" si="36"/>
        <v/>
      </c>
      <c r="JM19" s="122" t="str">
        <f t="shared" si="36"/>
        <v/>
      </c>
      <c r="JN19" s="122" t="str">
        <f t="shared" si="36"/>
        <v/>
      </c>
      <c r="JO19" s="122" t="str">
        <f t="shared" ref="JO19:LZ19" si="37">IF(BQ19="","",BQ37*BQ19)</f>
        <v/>
      </c>
      <c r="JP19" s="122" t="str">
        <f t="shared" si="37"/>
        <v/>
      </c>
      <c r="JQ19" s="122" t="str">
        <f t="shared" si="37"/>
        <v/>
      </c>
      <c r="JR19" s="122" t="str">
        <f t="shared" si="37"/>
        <v/>
      </c>
      <c r="JS19" s="122" t="str">
        <f t="shared" si="37"/>
        <v/>
      </c>
      <c r="JT19" s="122" t="str">
        <f t="shared" si="37"/>
        <v/>
      </c>
      <c r="JU19" s="122" t="str">
        <f t="shared" si="37"/>
        <v/>
      </c>
      <c r="JV19" s="122" t="str">
        <f t="shared" si="37"/>
        <v/>
      </c>
      <c r="JW19" s="122" t="str">
        <f t="shared" si="37"/>
        <v/>
      </c>
      <c r="JX19" s="122" t="str">
        <f t="shared" si="37"/>
        <v/>
      </c>
      <c r="JY19" s="122" t="str">
        <f t="shared" si="37"/>
        <v/>
      </c>
      <c r="JZ19" s="122" t="str">
        <f t="shared" si="37"/>
        <v/>
      </c>
      <c r="KA19" s="122" t="str">
        <f t="shared" si="37"/>
        <v/>
      </c>
      <c r="KB19" s="122" t="str">
        <f t="shared" si="37"/>
        <v/>
      </c>
      <c r="KC19" s="122" t="str">
        <f t="shared" si="37"/>
        <v/>
      </c>
      <c r="KD19" s="122" t="str">
        <f t="shared" si="37"/>
        <v/>
      </c>
      <c r="KE19" s="122" t="str">
        <f t="shared" si="37"/>
        <v/>
      </c>
      <c r="KF19" s="122" t="str">
        <f t="shared" si="37"/>
        <v/>
      </c>
      <c r="KG19" s="122" t="str">
        <f t="shared" si="37"/>
        <v/>
      </c>
      <c r="KH19" s="122" t="str">
        <f t="shared" si="37"/>
        <v/>
      </c>
      <c r="KI19" s="122" t="str">
        <f t="shared" si="37"/>
        <v/>
      </c>
      <c r="KJ19" s="122" t="str">
        <f t="shared" si="37"/>
        <v/>
      </c>
      <c r="KK19" s="122" t="str">
        <f t="shared" si="37"/>
        <v/>
      </c>
      <c r="KL19" s="122" t="str">
        <f t="shared" si="37"/>
        <v/>
      </c>
      <c r="KM19" s="122" t="str">
        <f t="shared" si="37"/>
        <v/>
      </c>
      <c r="KN19" s="122" t="str">
        <f t="shared" si="37"/>
        <v/>
      </c>
      <c r="KO19" s="122" t="str">
        <f t="shared" si="37"/>
        <v/>
      </c>
      <c r="KP19" s="122" t="str">
        <f t="shared" si="37"/>
        <v/>
      </c>
      <c r="KQ19" s="122" t="str">
        <f t="shared" si="37"/>
        <v/>
      </c>
      <c r="KR19" s="122" t="str">
        <f t="shared" si="37"/>
        <v/>
      </c>
      <c r="KS19" s="122" t="str">
        <f t="shared" si="37"/>
        <v/>
      </c>
      <c r="KT19" s="122" t="str">
        <f t="shared" si="37"/>
        <v/>
      </c>
      <c r="KU19" s="122" t="str">
        <f t="shared" si="37"/>
        <v/>
      </c>
      <c r="KV19" s="122" t="str">
        <f t="shared" si="37"/>
        <v/>
      </c>
      <c r="KW19" s="122" t="str">
        <f t="shared" si="37"/>
        <v/>
      </c>
      <c r="KX19" s="122" t="str">
        <f t="shared" si="37"/>
        <v/>
      </c>
      <c r="KY19" s="122" t="str">
        <f t="shared" si="37"/>
        <v/>
      </c>
      <c r="KZ19" s="122" t="str">
        <f t="shared" si="37"/>
        <v/>
      </c>
      <c r="LA19" s="122" t="str">
        <f t="shared" si="37"/>
        <v/>
      </c>
      <c r="LB19" s="122" t="str">
        <f t="shared" si="37"/>
        <v/>
      </c>
      <c r="LC19" s="122" t="str">
        <f t="shared" si="37"/>
        <v/>
      </c>
      <c r="LD19" s="122" t="str">
        <f t="shared" si="37"/>
        <v/>
      </c>
      <c r="LE19" s="122" t="str">
        <f t="shared" si="37"/>
        <v/>
      </c>
      <c r="LF19" s="122" t="str">
        <f t="shared" si="37"/>
        <v/>
      </c>
      <c r="LG19" s="122" t="str">
        <f t="shared" si="37"/>
        <v/>
      </c>
      <c r="LH19" s="122" t="str">
        <f t="shared" si="37"/>
        <v/>
      </c>
      <c r="LI19" s="122" t="str">
        <f t="shared" si="37"/>
        <v/>
      </c>
      <c r="LJ19" s="122" t="str">
        <f t="shared" si="37"/>
        <v/>
      </c>
      <c r="LK19" s="122" t="str">
        <f t="shared" si="37"/>
        <v/>
      </c>
      <c r="LL19" s="122" t="str">
        <f t="shared" si="37"/>
        <v/>
      </c>
      <c r="LM19" s="122" t="str">
        <f t="shared" si="37"/>
        <v/>
      </c>
      <c r="LN19" s="122" t="str">
        <f t="shared" si="37"/>
        <v/>
      </c>
      <c r="LO19" s="122" t="str">
        <f t="shared" si="37"/>
        <v/>
      </c>
      <c r="LP19" s="122" t="str">
        <f t="shared" si="37"/>
        <v/>
      </c>
      <c r="LQ19" s="122" t="str">
        <f t="shared" si="37"/>
        <v/>
      </c>
      <c r="LR19" s="122" t="str">
        <f t="shared" si="37"/>
        <v/>
      </c>
      <c r="LS19" s="122" t="str">
        <f t="shared" si="37"/>
        <v/>
      </c>
      <c r="LT19" s="122" t="str">
        <f t="shared" si="37"/>
        <v/>
      </c>
      <c r="LU19" s="122" t="str">
        <f t="shared" si="37"/>
        <v/>
      </c>
      <c r="LV19" s="122" t="str">
        <f t="shared" si="37"/>
        <v/>
      </c>
      <c r="LW19" s="122" t="str">
        <f t="shared" si="37"/>
        <v/>
      </c>
      <c r="LX19" s="122" t="str">
        <f t="shared" si="37"/>
        <v/>
      </c>
      <c r="LY19" s="122" t="str">
        <f t="shared" si="37"/>
        <v/>
      </c>
      <c r="LZ19" s="122" t="str">
        <f t="shared" si="37"/>
        <v/>
      </c>
      <c r="MA19" s="122" t="str">
        <f t="shared" ref="MA19:OL19" si="38">IF(EC19="","",EC37*EC19)</f>
        <v/>
      </c>
      <c r="MB19" s="122" t="str">
        <f t="shared" si="38"/>
        <v/>
      </c>
      <c r="MC19" s="122" t="str">
        <f t="shared" si="38"/>
        <v/>
      </c>
      <c r="MD19" s="122" t="str">
        <f t="shared" si="38"/>
        <v/>
      </c>
      <c r="ME19" s="122" t="str">
        <f t="shared" si="38"/>
        <v/>
      </c>
      <c r="MF19" s="122" t="str">
        <f t="shared" si="38"/>
        <v/>
      </c>
      <c r="MG19" s="122" t="str">
        <f t="shared" si="38"/>
        <v/>
      </c>
      <c r="MH19" s="122" t="str">
        <f t="shared" si="38"/>
        <v/>
      </c>
      <c r="MI19" s="122" t="str">
        <f t="shared" si="38"/>
        <v/>
      </c>
      <c r="MJ19" s="122" t="str">
        <f t="shared" si="38"/>
        <v/>
      </c>
      <c r="MK19" s="122" t="str">
        <f t="shared" si="38"/>
        <v/>
      </c>
      <c r="ML19" s="122" t="str">
        <f t="shared" si="38"/>
        <v/>
      </c>
      <c r="MM19" s="122" t="str">
        <f t="shared" si="38"/>
        <v/>
      </c>
      <c r="MN19" s="122" t="str">
        <f t="shared" si="38"/>
        <v/>
      </c>
      <c r="MO19" s="122" t="str">
        <f t="shared" si="38"/>
        <v/>
      </c>
      <c r="MP19" s="122" t="str">
        <f t="shared" si="38"/>
        <v/>
      </c>
      <c r="MQ19" s="122" t="str">
        <f t="shared" si="38"/>
        <v/>
      </c>
      <c r="MR19" s="122" t="str">
        <f t="shared" si="38"/>
        <v/>
      </c>
      <c r="MS19" s="122" t="str">
        <f t="shared" si="38"/>
        <v/>
      </c>
      <c r="MT19" s="122" t="str">
        <f t="shared" si="38"/>
        <v/>
      </c>
      <c r="MU19" s="122" t="str">
        <f t="shared" si="38"/>
        <v/>
      </c>
      <c r="MV19" s="122" t="str">
        <f t="shared" si="38"/>
        <v/>
      </c>
      <c r="MW19" s="122" t="str">
        <f t="shared" si="38"/>
        <v/>
      </c>
      <c r="MX19" s="122" t="str">
        <f t="shared" si="38"/>
        <v/>
      </c>
      <c r="MY19" s="122" t="str">
        <f t="shared" si="38"/>
        <v/>
      </c>
      <c r="MZ19" s="122" t="str">
        <f t="shared" si="38"/>
        <v/>
      </c>
      <c r="NA19" s="122" t="str">
        <f t="shared" si="38"/>
        <v/>
      </c>
      <c r="NB19" s="122" t="str">
        <f t="shared" si="38"/>
        <v/>
      </c>
      <c r="NC19" s="122" t="str">
        <f t="shared" si="38"/>
        <v/>
      </c>
      <c r="ND19" s="122" t="str">
        <f t="shared" si="38"/>
        <v/>
      </c>
      <c r="NE19" s="122" t="str">
        <f t="shared" si="38"/>
        <v/>
      </c>
      <c r="NF19" s="122" t="str">
        <f t="shared" si="38"/>
        <v/>
      </c>
      <c r="NG19" s="122" t="str">
        <f t="shared" si="38"/>
        <v/>
      </c>
      <c r="NH19" s="122" t="str">
        <f t="shared" si="38"/>
        <v/>
      </c>
      <c r="NI19" s="122" t="str">
        <f t="shared" si="38"/>
        <v/>
      </c>
      <c r="NJ19" s="122" t="str">
        <f t="shared" si="38"/>
        <v/>
      </c>
      <c r="NK19" s="122" t="str">
        <f t="shared" si="38"/>
        <v/>
      </c>
      <c r="NL19" s="122" t="str">
        <f t="shared" si="38"/>
        <v/>
      </c>
      <c r="NM19" s="122" t="str">
        <f t="shared" si="38"/>
        <v/>
      </c>
      <c r="NN19" s="122" t="str">
        <f t="shared" si="38"/>
        <v/>
      </c>
      <c r="NO19" s="122" t="str">
        <f t="shared" si="38"/>
        <v/>
      </c>
      <c r="NP19" s="122" t="str">
        <f t="shared" si="38"/>
        <v/>
      </c>
      <c r="NQ19" s="122" t="str">
        <f t="shared" si="38"/>
        <v/>
      </c>
      <c r="NR19" s="122" t="str">
        <f t="shared" si="38"/>
        <v/>
      </c>
      <c r="NS19" s="122" t="str">
        <f t="shared" si="38"/>
        <v/>
      </c>
      <c r="NT19" s="122" t="str">
        <f t="shared" si="38"/>
        <v/>
      </c>
      <c r="NU19" s="122" t="str">
        <f t="shared" si="38"/>
        <v/>
      </c>
      <c r="NV19" s="122" t="str">
        <f t="shared" si="38"/>
        <v/>
      </c>
      <c r="NW19" s="122" t="str">
        <f t="shared" si="38"/>
        <v/>
      </c>
      <c r="NX19" s="122" t="str">
        <f t="shared" si="38"/>
        <v/>
      </c>
      <c r="NY19" s="122" t="str">
        <f t="shared" si="38"/>
        <v/>
      </c>
      <c r="NZ19" s="122" t="str">
        <f t="shared" si="38"/>
        <v/>
      </c>
      <c r="OA19" s="122" t="str">
        <f t="shared" si="38"/>
        <v/>
      </c>
      <c r="OB19" s="122" t="str">
        <f t="shared" si="38"/>
        <v/>
      </c>
      <c r="OC19" s="122" t="str">
        <f t="shared" si="38"/>
        <v/>
      </c>
      <c r="OD19" s="122" t="str">
        <f t="shared" si="38"/>
        <v/>
      </c>
      <c r="OE19" s="122" t="str">
        <f t="shared" si="38"/>
        <v/>
      </c>
      <c r="OF19" s="122" t="str">
        <f t="shared" si="38"/>
        <v/>
      </c>
      <c r="OG19" s="122" t="str">
        <f t="shared" si="38"/>
        <v/>
      </c>
      <c r="OH19" s="122" t="str">
        <f t="shared" si="38"/>
        <v/>
      </c>
      <c r="OI19" s="122" t="str">
        <f t="shared" si="38"/>
        <v/>
      </c>
      <c r="OJ19" s="122" t="str">
        <f t="shared" si="38"/>
        <v/>
      </c>
      <c r="OK19" s="122" t="str">
        <f t="shared" si="38"/>
        <v/>
      </c>
      <c r="OL19" s="122" t="str">
        <f t="shared" si="38"/>
        <v/>
      </c>
      <c r="OM19" s="122" t="str">
        <f t="shared" ref="OM19:OS19" si="39">IF(GO19="","",GO37*GO19)</f>
        <v/>
      </c>
      <c r="ON19" s="122" t="str">
        <f t="shared" si="39"/>
        <v/>
      </c>
      <c r="OO19" s="122" t="str">
        <f t="shared" si="39"/>
        <v/>
      </c>
      <c r="OP19" s="122" t="str">
        <f t="shared" si="39"/>
        <v/>
      </c>
      <c r="OQ19" s="122" t="str">
        <f t="shared" si="39"/>
        <v/>
      </c>
      <c r="OR19" s="122" t="str">
        <f t="shared" si="39"/>
        <v/>
      </c>
      <c r="OS19" s="122" t="str">
        <f t="shared" si="39"/>
        <v/>
      </c>
    </row>
    <row r="20" spans="1:409" ht="14.25" thickTop="1" thickBot="1" x14ac:dyDescent="0.25">
      <c r="A20" s="193"/>
      <c r="B20" s="51">
        <v>5</v>
      </c>
      <c r="C20" s="39">
        <v>10</v>
      </c>
      <c r="D20" s="98">
        <v>0.60869565217391308</v>
      </c>
      <c r="E20" s="98">
        <v>0.3</v>
      </c>
      <c r="F20" s="98">
        <v>0.80769230769230771</v>
      </c>
      <c r="G20" s="98">
        <v>0.8</v>
      </c>
      <c r="H20" s="98">
        <v>0.88</v>
      </c>
      <c r="I20" s="98">
        <v>0.54545454545454541</v>
      </c>
      <c r="J20" s="98">
        <v>0.41666666666666669</v>
      </c>
      <c r="K20" s="98">
        <v>0.625</v>
      </c>
      <c r="L20" s="98">
        <v>0.73076923076923073</v>
      </c>
      <c r="M20" s="98">
        <v>0.68</v>
      </c>
      <c r="N20" s="98">
        <v>0.66666666666666663</v>
      </c>
      <c r="O20" s="98">
        <v>0.56000000000000005</v>
      </c>
      <c r="P20" s="98">
        <v>0.875</v>
      </c>
      <c r="Q20" s="98">
        <v>0.6</v>
      </c>
      <c r="R20" s="98">
        <v>0.36363636363636365</v>
      </c>
      <c r="S20" s="98">
        <v>0.36363636363636365</v>
      </c>
      <c r="T20" s="98">
        <v>0.27272727272727271</v>
      </c>
      <c r="U20" s="98">
        <v>0.54545454545454541</v>
      </c>
      <c r="V20" s="98">
        <v>0.8125</v>
      </c>
      <c r="W20" s="98">
        <v>0.61538461538461542</v>
      </c>
      <c r="X20" s="98">
        <v>0.66666666666666663</v>
      </c>
      <c r="Y20" s="98">
        <v>0.64</v>
      </c>
      <c r="Z20" s="98">
        <v>0.68</v>
      </c>
      <c r="AA20" s="98">
        <v>0.16666666666666666</v>
      </c>
      <c r="AB20" s="98">
        <v>0.78260869565217395</v>
      </c>
      <c r="AC20" s="98">
        <v>0.65217391304347827</v>
      </c>
      <c r="AD20" s="98">
        <v>0.48</v>
      </c>
      <c r="AE20" s="98">
        <v>0.79166666666666663</v>
      </c>
      <c r="AF20" s="98">
        <v>0.79166666666666663</v>
      </c>
      <c r="AG20" s="98">
        <v>0.66666666666666663</v>
      </c>
      <c r="AH20" s="98">
        <v>0.58333333333333337</v>
      </c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4">
        <f t="shared" si="2"/>
        <v>169</v>
      </c>
      <c r="GW20" s="98">
        <f t="shared" si="7"/>
        <v>0.62725694444444446</v>
      </c>
      <c r="HB20" s="122">
        <f>IF(D20="","",D37*D20)</f>
        <v>14</v>
      </c>
      <c r="HC20" s="122">
        <f t="shared" ref="HC20:JN20" si="40">IF(E20="","",E37*E20)</f>
        <v>6.3</v>
      </c>
      <c r="HD20" s="122">
        <f t="shared" si="40"/>
        <v>0</v>
      </c>
      <c r="HE20" s="122">
        <f t="shared" si="40"/>
        <v>20</v>
      </c>
      <c r="HF20" s="122">
        <f t="shared" si="40"/>
        <v>22</v>
      </c>
      <c r="HG20" s="122">
        <f t="shared" si="40"/>
        <v>12</v>
      </c>
      <c r="HH20" s="122">
        <f t="shared" si="40"/>
        <v>10</v>
      </c>
      <c r="HI20" s="122">
        <f t="shared" si="40"/>
        <v>15</v>
      </c>
      <c r="HJ20" s="122">
        <f t="shared" si="40"/>
        <v>19</v>
      </c>
      <c r="HK20" s="122">
        <f t="shared" si="40"/>
        <v>17</v>
      </c>
      <c r="HL20" s="122">
        <f t="shared" si="40"/>
        <v>4</v>
      </c>
      <c r="HM20" s="122">
        <f t="shared" si="40"/>
        <v>14.000000000000002</v>
      </c>
      <c r="HN20" s="122">
        <f t="shared" si="40"/>
        <v>14</v>
      </c>
      <c r="HO20" s="122">
        <f t="shared" si="40"/>
        <v>9</v>
      </c>
      <c r="HP20" s="122">
        <f t="shared" si="40"/>
        <v>4</v>
      </c>
      <c r="HQ20" s="122">
        <f t="shared" si="40"/>
        <v>4</v>
      </c>
      <c r="HR20" s="122">
        <f t="shared" si="40"/>
        <v>3</v>
      </c>
      <c r="HS20" s="122">
        <f t="shared" si="40"/>
        <v>6</v>
      </c>
      <c r="HT20" s="122">
        <f t="shared" si="40"/>
        <v>13</v>
      </c>
      <c r="HU20" s="122">
        <f t="shared" si="40"/>
        <v>8</v>
      </c>
      <c r="HV20" s="122">
        <f t="shared" si="40"/>
        <v>8</v>
      </c>
      <c r="HW20" s="122">
        <f t="shared" si="40"/>
        <v>16</v>
      </c>
      <c r="HX20" s="122">
        <f t="shared" si="40"/>
        <v>17</v>
      </c>
      <c r="HY20" s="122">
        <f t="shared" si="40"/>
        <v>2</v>
      </c>
      <c r="HZ20" s="122">
        <f t="shared" si="40"/>
        <v>18</v>
      </c>
      <c r="IA20" s="122">
        <f t="shared" si="40"/>
        <v>15</v>
      </c>
      <c r="IB20" s="122">
        <f t="shared" si="40"/>
        <v>12</v>
      </c>
      <c r="IC20" s="122">
        <f t="shared" si="40"/>
        <v>19</v>
      </c>
      <c r="ID20" s="122">
        <f t="shared" si="40"/>
        <v>19</v>
      </c>
      <c r="IE20" s="122">
        <f t="shared" si="40"/>
        <v>14</v>
      </c>
      <c r="IF20" s="122">
        <f t="shared" si="40"/>
        <v>7</v>
      </c>
      <c r="IG20" s="122" t="str">
        <f t="shared" si="40"/>
        <v/>
      </c>
      <c r="IH20" s="122" t="str">
        <f t="shared" si="40"/>
        <v/>
      </c>
      <c r="II20" s="122" t="str">
        <f t="shared" si="40"/>
        <v/>
      </c>
      <c r="IJ20" s="122" t="str">
        <f t="shared" si="40"/>
        <v/>
      </c>
      <c r="IK20" s="122" t="str">
        <f t="shared" si="40"/>
        <v/>
      </c>
      <c r="IL20" s="122" t="str">
        <f t="shared" si="40"/>
        <v/>
      </c>
      <c r="IM20" s="122" t="str">
        <f t="shared" si="40"/>
        <v/>
      </c>
      <c r="IN20" s="122" t="str">
        <f t="shared" si="40"/>
        <v/>
      </c>
      <c r="IO20" s="122" t="str">
        <f t="shared" si="40"/>
        <v/>
      </c>
      <c r="IP20" s="122" t="str">
        <f t="shared" si="40"/>
        <v/>
      </c>
      <c r="IQ20" s="122" t="str">
        <f t="shared" si="40"/>
        <v/>
      </c>
      <c r="IR20" s="122" t="str">
        <f t="shared" si="40"/>
        <v/>
      </c>
      <c r="IS20" s="122" t="str">
        <f t="shared" si="40"/>
        <v/>
      </c>
      <c r="IT20" s="122" t="str">
        <f t="shared" si="40"/>
        <v/>
      </c>
      <c r="IU20" s="122" t="str">
        <f t="shared" si="40"/>
        <v/>
      </c>
      <c r="IV20" s="122" t="str">
        <f t="shared" si="40"/>
        <v/>
      </c>
      <c r="IW20" s="122" t="str">
        <f t="shared" si="40"/>
        <v/>
      </c>
      <c r="IX20" s="122" t="str">
        <f t="shared" si="40"/>
        <v/>
      </c>
      <c r="IY20" s="122" t="str">
        <f t="shared" si="40"/>
        <v/>
      </c>
      <c r="IZ20" s="122" t="str">
        <f t="shared" si="40"/>
        <v/>
      </c>
      <c r="JA20" s="122" t="str">
        <f t="shared" si="40"/>
        <v/>
      </c>
      <c r="JB20" s="122" t="str">
        <f t="shared" si="40"/>
        <v/>
      </c>
      <c r="JC20" s="122" t="str">
        <f t="shared" si="40"/>
        <v/>
      </c>
      <c r="JD20" s="122" t="str">
        <f t="shared" si="40"/>
        <v/>
      </c>
      <c r="JE20" s="122" t="str">
        <f t="shared" si="40"/>
        <v/>
      </c>
      <c r="JF20" s="122" t="str">
        <f t="shared" si="40"/>
        <v/>
      </c>
      <c r="JG20" s="122" t="str">
        <f t="shared" si="40"/>
        <v/>
      </c>
      <c r="JH20" s="122" t="str">
        <f t="shared" si="40"/>
        <v/>
      </c>
      <c r="JI20" s="122" t="str">
        <f t="shared" si="40"/>
        <v/>
      </c>
      <c r="JJ20" s="122" t="str">
        <f t="shared" si="40"/>
        <v/>
      </c>
      <c r="JK20" s="122" t="str">
        <f t="shared" si="40"/>
        <v/>
      </c>
      <c r="JL20" s="122" t="str">
        <f t="shared" si="40"/>
        <v/>
      </c>
      <c r="JM20" s="122" t="str">
        <f t="shared" si="40"/>
        <v/>
      </c>
      <c r="JN20" s="122" t="str">
        <f t="shared" si="40"/>
        <v/>
      </c>
      <c r="JO20" s="122" t="str">
        <f t="shared" ref="JO20:LZ20" si="41">IF(BQ20="","",BQ37*BQ20)</f>
        <v/>
      </c>
      <c r="JP20" s="122" t="str">
        <f t="shared" si="41"/>
        <v/>
      </c>
      <c r="JQ20" s="122" t="str">
        <f t="shared" si="41"/>
        <v/>
      </c>
      <c r="JR20" s="122" t="str">
        <f t="shared" si="41"/>
        <v/>
      </c>
      <c r="JS20" s="122" t="str">
        <f t="shared" si="41"/>
        <v/>
      </c>
      <c r="JT20" s="122" t="str">
        <f t="shared" si="41"/>
        <v/>
      </c>
      <c r="JU20" s="122" t="str">
        <f t="shared" si="41"/>
        <v/>
      </c>
      <c r="JV20" s="122" t="str">
        <f t="shared" si="41"/>
        <v/>
      </c>
      <c r="JW20" s="122" t="str">
        <f t="shared" si="41"/>
        <v/>
      </c>
      <c r="JX20" s="122" t="str">
        <f t="shared" si="41"/>
        <v/>
      </c>
      <c r="JY20" s="122" t="str">
        <f t="shared" si="41"/>
        <v/>
      </c>
      <c r="JZ20" s="122" t="str">
        <f t="shared" si="41"/>
        <v/>
      </c>
      <c r="KA20" s="122" t="str">
        <f t="shared" si="41"/>
        <v/>
      </c>
      <c r="KB20" s="122" t="str">
        <f t="shared" si="41"/>
        <v/>
      </c>
      <c r="KC20" s="122" t="str">
        <f t="shared" si="41"/>
        <v/>
      </c>
      <c r="KD20" s="122" t="str">
        <f t="shared" si="41"/>
        <v/>
      </c>
      <c r="KE20" s="122" t="str">
        <f t="shared" si="41"/>
        <v/>
      </c>
      <c r="KF20" s="122" t="str">
        <f t="shared" si="41"/>
        <v/>
      </c>
      <c r="KG20" s="122" t="str">
        <f t="shared" si="41"/>
        <v/>
      </c>
      <c r="KH20" s="122" t="str">
        <f t="shared" si="41"/>
        <v/>
      </c>
      <c r="KI20" s="122" t="str">
        <f t="shared" si="41"/>
        <v/>
      </c>
      <c r="KJ20" s="122" t="str">
        <f t="shared" si="41"/>
        <v/>
      </c>
      <c r="KK20" s="122" t="str">
        <f t="shared" si="41"/>
        <v/>
      </c>
      <c r="KL20" s="122" t="str">
        <f t="shared" si="41"/>
        <v/>
      </c>
      <c r="KM20" s="122" t="str">
        <f t="shared" si="41"/>
        <v/>
      </c>
      <c r="KN20" s="122" t="str">
        <f t="shared" si="41"/>
        <v/>
      </c>
      <c r="KO20" s="122" t="str">
        <f t="shared" si="41"/>
        <v/>
      </c>
      <c r="KP20" s="122" t="str">
        <f t="shared" si="41"/>
        <v/>
      </c>
      <c r="KQ20" s="122" t="str">
        <f t="shared" si="41"/>
        <v/>
      </c>
      <c r="KR20" s="122" t="str">
        <f t="shared" si="41"/>
        <v/>
      </c>
      <c r="KS20" s="122" t="str">
        <f t="shared" si="41"/>
        <v/>
      </c>
      <c r="KT20" s="122" t="str">
        <f t="shared" si="41"/>
        <v/>
      </c>
      <c r="KU20" s="122" t="str">
        <f t="shared" si="41"/>
        <v/>
      </c>
      <c r="KV20" s="122" t="str">
        <f t="shared" si="41"/>
        <v/>
      </c>
      <c r="KW20" s="122" t="str">
        <f t="shared" si="41"/>
        <v/>
      </c>
      <c r="KX20" s="122" t="str">
        <f t="shared" si="41"/>
        <v/>
      </c>
      <c r="KY20" s="122" t="str">
        <f t="shared" si="41"/>
        <v/>
      </c>
      <c r="KZ20" s="122" t="str">
        <f t="shared" si="41"/>
        <v/>
      </c>
      <c r="LA20" s="122" t="str">
        <f t="shared" si="41"/>
        <v/>
      </c>
      <c r="LB20" s="122" t="str">
        <f t="shared" si="41"/>
        <v/>
      </c>
      <c r="LC20" s="122" t="str">
        <f t="shared" si="41"/>
        <v/>
      </c>
      <c r="LD20" s="122" t="str">
        <f t="shared" si="41"/>
        <v/>
      </c>
      <c r="LE20" s="122" t="str">
        <f t="shared" si="41"/>
        <v/>
      </c>
      <c r="LF20" s="122" t="str">
        <f t="shared" si="41"/>
        <v/>
      </c>
      <c r="LG20" s="122" t="str">
        <f t="shared" si="41"/>
        <v/>
      </c>
      <c r="LH20" s="122" t="str">
        <f t="shared" si="41"/>
        <v/>
      </c>
      <c r="LI20" s="122" t="str">
        <f t="shared" si="41"/>
        <v/>
      </c>
      <c r="LJ20" s="122" t="str">
        <f t="shared" si="41"/>
        <v/>
      </c>
      <c r="LK20" s="122" t="str">
        <f t="shared" si="41"/>
        <v/>
      </c>
      <c r="LL20" s="122" t="str">
        <f t="shared" si="41"/>
        <v/>
      </c>
      <c r="LM20" s="122" t="str">
        <f t="shared" si="41"/>
        <v/>
      </c>
      <c r="LN20" s="122" t="str">
        <f t="shared" si="41"/>
        <v/>
      </c>
      <c r="LO20" s="122" t="str">
        <f t="shared" si="41"/>
        <v/>
      </c>
      <c r="LP20" s="122" t="str">
        <f t="shared" si="41"/>
        <v/>
      </c>
      <c r="LQ20" s="122" t="str">
        <f t="shared" si="41"/>
        <v/>
      </c>
      <c r="LR20" s="122" t="str">
        <f t="shared" si="41"/>
        <v/>
      </c>
      <c r="LS20" s="122" t="str">
        <f t="shared" si="41"/>
        <v/>
      </c>
      <c r="LT20" s="122" t="str">
        <f t="shared" si="41"/>
        <v/>
      </c>
      <c r="LU20" s="122" t="str">
        <f t="shared" si="41"/>
        <v/>
      </c>
      <c r="LV20" s="122" t="str">
        <f t="shared" si="41"/>
        <v/>
      </c>
      <c r="LW20" s="122" t="str">
        <f t="shared" si="41"/>
        <v/>
      </c>
      <c r="LX20" s="122" t="str">
        <f t="shared" si="41"/>
        <v/>
      </c>
      <c r="LY20" s="122" t="str">
        <f t="shared" si="41"/>
        <v/>
      </c>
      <c r="LZ20" s="122" t="str">
        <f t="shared" si="41"/>
        <v/>
      </c>
      <c r="MA20" s="122" t="str">
        <f t="shared" ref="MA20:OL20" si="42">IF(EC20="","",EC37*EC20)</f>
        <v/>
      </c>
      <c r="MB20" s="122" t="str">
        <f t="shared" si="42"/>
        <v/>
      </c>
      <c r="MC20" s="122" t="str">
        <f t="shared" si="42"/>
        <v/>
      </c>
      <c r="MD20" s="122" t="str">
        <f t="shared" si="42"/>
        <v/>
      </c>
      <c r="ME20" s="122" t="str">
        <f t="shared" si="42"/>
        <v/>
      </c>
      <c r="MF20" s="122" t="str">
        <f t="shared" si="42"/>
        <v/>
      </c>
      <c r="MG20" s="122" t="str">
        <f t="shared" si="42"/>
        <v/>
      </c>
      <c r="MH20" s="122" t="str">
        <f t="shared" si="42"/>
        <v/>
      </c>
      <c r="MI20" s="122" t="str">
        <f t="shared" si="42"/>
        <v/>
      </c>
      <c r="MJ20" s="122" t="str">
        <f t="shared" si="42"/>
        <v/>
      </c>
      <c r="MK20" s="122" t="str">
        <f t="shared" si="42"/>
        <v/>
      </c>
      <c r="ML20" s="122" t="str">
        <f t="shared" si="42"/>
        <v/>
      </c>
      <c r="MM20" s="122" t="str">
        <f t="shared" si="42"/>
        <v/>
      </c>
      <c r="MN20" s="122" t="str">
        <f t="shared" si="42"/>
        <v/>
      </c>
      <c r="MO20" s="122" t="str">
        <f t="shared" si="42"/>
        <v/>
      </c>
      <c r="MP20" s="122" t="str">
        <f t="shared" si="42"/>
        <v/>
      </c>
      <c r="MQ20" s="122" t="str">
        <f t="shared" si="42"/>
        <v/>
      </c>
      <c r="MR20" s="122" t="str">
        <f t="shared" si="42"/>
        <v/>
      </c>
      <c r="MS20" s="122" t="str">
        <f t="shared" si="42"/>
        <v/>
      </c>
      <c r="MT20" s="122" t="str">
        <f t="shared" si="42"/>
        <v/>
      </c>
      <c r="MU20" s="122" t="str">
        <f t="shared" si="42"/>
        <v/>
      </c>
      <c r="MV20" s="122" t="str">
        <f t="shared" si="42"/>
        <v/>
      </c>
      <c r="MW20" s="122" t="str">
        <f t="shared" si="42"/>
        <v/>
      </c>
      <c r="MX20" s="122" t="str">
        <f t="shared" si="42"/>
        <v/>
      </c>
      <c r="MY20" s="122" t="str">
        <f t="shared" si="42"/>
        <v/>
      </c>
      <c r="MZ20" s="122" t="str">
        <f t="shared" si="42"/>
        <v/>
      </c>
      <c r="NA20" s="122" t="str">
        <f t="shared" si="42"/>
        <v/>
      </c>
      <c r="NB20" s="122" t="str">
        <f t="shared" si="42"/>
        <v/>
      </c>
      <c r="NC20" s="122" t="str">
        <f t="shared" si="42"/>
        <v/>
      </c>
      <c r="ND20" s="122" t="str">
        <f t="shared" si="42"/>
        <v/>
      </c>
      <c r="NE20" s="122" t="str">
        <f t="shared" si="42"/>
        <v/>
      </c>
      <c r="NF20" s="122" t="str">
        <f t="shared" si="42"/>
        <v/>
      </c>
      <c r="NG20" s="122" t="str">
        <f t="shared" si="42"/>
        <v/>
      </c>
      <c r="NH20" s="122" t="str">
        <f t="shared" si="42"/>
        <v/>
      </c>
      <c r="NI20" s="122" t="str">
        <f t="shared" si="42"/>
        <v/>
      </c>
      <c r="NJ20" s="122" t="str">
        <f t="shared" si="42"/>
        <v/>
      </c>
      <c r="NK20" s="122" t="str">
        <f t="shared" si="42"/>
        <v/>
      </c>
      <c r="NL20" s="122" t="str">
        <f t="shared" si="42"/>
        <v/>
      </c>
      <c r="NM20" s="122" t="str">
        <f t="shared" si="42"/>
        <v/>
      </c>
      <c r="NN20" s="122" t="str">
        <f t="shared" si="42"/>
        <v/>
      </c>
      <c r="NO20" s="122" t="str">
        <f t="shared" si="42"/>
        <v/>
      </c>
      <c r="NP20" s="122" t="str">
        <f t="shared" si="42"/>
        <v/>
      </c>
      <c r="NQ20" s="122" t="str">
        <f t="shared" si="42"/>
        <v/>
      </c>
      <c r="NR20" s="122" t="str">
        <f t="shared" si="42"/>
        <v/>
      </c>
      <c r="NS20" s="122" t="str">
        <f t="shared" si="42"/>
        <v/>
      </c>
      <c r="NT20" s="122" t="str">
        <f t="shared" si="42"/>
        <v/>
      </c>
      <c r="NU20" s="122" t="str">
        <f t="shared" si="42"/>
        <v/>
      </c>
      <c r="NV20" s="122" t="str">
        <f t="shared" si="42"/>
        <v/>
      </c>
      <c r="NW20" s="122" t="str">
        <f t="shared" si="42"/>
        <v/>
      </c>
      <c r="NX20" s="122" t="str">
        <f t="shared" si="42"/>
        <v/>
      </c>
      <c r="NY20" s="122" t="str">
        <f t="shared" si="42"/>
        <v/>
      </c>
      <c r="NZ20" s="122" t="str">
        <f t="shared" si="42"/>
        <v/>
      </c>
      <c r="OA20" s="122" t="str">
        <f t="shared" si="42"/>
        <v/>
      </c>
      <c r="OB20" s="122" t="str">
        <f t="shared" si="42"/>
        <v/>
      </c>
      <c r="OC20" s="122" t="str">
        <f t="shared" si="42"/>
        <v/>
      </c>
      <c r="OD20" s="122" t="str">
        <f t="shared" si="42"/>
        <v/>
      </c>
      <c r="OE20" s="122" t="str">
        <f t="shared" si="42"/>
        <v/>
      </c>
      <c r="OF20" s="122" t="str">
        <f t="shared" si="42"/>
        <v/>
      </c>
      <c r="OG20" s="122" t="str">
        <f t="shared" si="42"/>
        <v/>
      </c>
      <c r="OH20" s="122" t="str">
        <f t="shared" si="42"/>
        <v/>
      </c>
      <c r="OI20" s="122" t="str">
        <f t="shared" si="42"/>
        <v/>
      </c>
      <c r="OJ20" s="122" t="str">
        <f t="shared" si="42"/>
        <v/>
      </c>
      <c r="OK20" s="122" t="str">
        <f t="shared" si="42"/>
        <v/>
      </c>
      <c r="OL20" s="122" t="str">
        <f t="shared" si="42"/>
        <v/>
      </c>
      <c r="OM20" s="122" t="str">
        <f t="shared" ref="OM20:OS20" si="43">IF(GO20="","",GO37*GO20)</f>
        <v/>
      </c>
      <c r="ON20" s="122" t="str">
        <f t="shared" si="43"/>
        <v/>
      </c>
      <c r="OO20" s="122" t="str">
        <f t="shared" si="43"/>
        <v/>
      </c>
      <c r="OP20" s="122" t="str">
        <f t="shared" si="43"/>
        <v/>
      </c>
      <c r="OQ20" s="122" t="str">
        <f t="shared" si="43"/>
        <v/>
      </c>
      <c r="OR20" s="122" t="str">
        <f t="shared" si="43"/>
        <v/>
      </c>
      <c r="OS20" s="122" t="str">
        <f t="shared" si="43"/>
        <v/>
      </c>
    </row>
    <row r="21" spans="1:409" s="38" customFormat="1" ht="14.25" thickTop="1" thickBot="1" x14ac:dyDescent="0.25">
      <c r="A21" s="193"/>
      <c r="B21" s="157">
        <v>6</v>
      </c>
      <c r="C21" s="37">
        <v>11</v>
      </c>
      <c r="D21" s="98">
        <v>0.73913043478260865</v>
      </c>
      <c r="E21" s="98">
        <v>0.75</v>
      </c>
      <c r="F21" s="98">
        <v>0.96153846153846156</v>
      </c>
      <c r="G21" s="98">
        <v>0.92</v>
      </c>
      <c r="H21" s="98">
        <v>0.84</v>
      </c>
      <c r="I21" s="98">
        <v>0.86363636363636365</v>
      </c>
      <c r="J21" s="98">
        <v>0.83333333333333337</v>
      </c>
      <c r="K21" s="98">
        <v>0.79166666666666663</v>
      </c>
      <c r="L21" s="98">
        <v>0.96153846153846156</v>
      </c>
      <c r="M21" s="98">
        <v>0.76</v>
      </c>
      <c r="N21" s="98">
        <v>0.83333333333333337</v>
      </c>
      <c r="O21" s="98">
        <v>0.84</v>
      </c>
      <c r="P21" s="98">
        <v>0.8125</v>
      </c>
      <c r="Q21" s="98">
        <v>0.93333333333333335</v>
      </c>
      <c r="R21" s="98">
        <v>0.72727272727272729</v>
      </c>
      <c r="S21" s="98">
        <v>0.63636363636363635</v>
      </c>
      <c r="T21" s="98">
        <v>0.63636363636363635</v>
      </c>
      <c r="U21" s="98">
        <v>0.81818181818181823</v>
      </c>
      <c r="V21" s="98">
        <v>0.625</v>
      </c>
      <c r="W21" s="98">
        <v>0.76923076923076927</v>
      </c>
      <c r="X21" s="98">
        <v>0.75</v>
      </c>
      <c r="Y21" s="98">
        <v>0.76</v>
      </c>
      <c r="Z21" s="98">
        <v>0.76</v>
      </c>
      <c r="AA21" s="98">
        <v>0.41666666666666669</v>
      </c>
      <c r="AB21" s="98">
        <v>0.86956521739130432</v>
      </c>
      <c r="AC21" s="98">
        <v>0.65217391304347827</v>
      </c>
      <c r="AD21" s="98">
        <v>0.72</v>
      </c>
      <c r="AE21" s="98">
        <v>0.875</v>
      </c>
      <c r="AF21" s="98">
        <v>0.75</v>
      </c>
      <c r="AG21" s="98">
        <v>0.8571428571428571</v>
      </c>
      <c r="AH21" s="98">
        <v>0.83333333333333337</v>
      </c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4">
        <f t="shared" si="2"/>
        <v>169</v>
      </c>
      <c r="GW21" s="98">
        <f t="shared" si="7"/>
        <v>0.78949652777777779</v>
      </c>
      <c r="HB21" s="122">
        <f>IF(D21="","",D37*D21)</f>
        <v>17</v>
      </c>
      <c r="HC21" s="122">
        <f t="shared" ref="HC21:JN21" si="44">IF(E21="","",E37*E21)</f>
        <v>15.75</v>
      </c>
      <c r="HD21" s="122">
        <f t="shared" si="44"/>
        <v>0</v>
      </c>
      <c r="HE21" s="122">
        <f t="shared" si="44"/>
        <v>23</v>
      </c>
      <c r="HF21" s="122">
        <f t="shared" si="44"/>
        <v>21</v>
      </c>
      <c r="HG21" s="122">
        <f t="shared" si="44"/>
        <v>19</v>
      </c>
      <c r="HH21" s="122">
        <f t="shared" si="44"/>
        <v>20</v>
      </c>
      <c r="HI21" s="122">
        <f t="shared" si="44"/>
        <v>19</v>
      </c>
      <c r="HJ21" s="122">
        <f t="shared" si="44"/>
        <v>25</v>
      </c>
      <c r="HK21" s="122">
        <f t="shared" si="44"/>
        <v>19</v>
      </c>
      <c r="HL21" s="122">
        <f t="shared" si="44"/>
        <v>5</v>
      </c>
      <c r="HM21" s="122">
        <f t="shared" si="44"/>
        <v>21</v>
      </c>
      <c r="HN21" s="122">
        <f t="shared" si="44"/>
        <v>13</v>
      </c>
      <c r="HO21" s="122">
        <f t="shared" si="44"/>
        <v>14</v>
      </c>
      <c r="HP21" s="122">
        <f t="shared" si="44"/>
        <v>8</v>
      </c>
      <c r="HQ21" s="122">
        <f t="shared" si="44"/>
        <v>7</v>
      </c>
      <c r="HR21" s="122">
        <f t="shared" si="44"/>
        <v>7</v>
      </c>
      <c r="HS21" s="122">
        <f t="shared" si="44"/>
        <v>9</v>
      </c>
      <c r="HT21" s="122">
        <f t="shared" si="44"/>
        <v>10</v>
      </c>
      <c r="HU21" s="122">
        <f t="shared" si="44"/>
        <v>10</v>
      </c>
      <c r="HV21" s="122">
        <f t="shared" si="44"/>
        <v>9</v>
      </c>
      <c r="HW21" s="122">
        <f t="shared" si="44"/>
        <v>19</v>
      </c>
      <c r="HX21" s="122">
        <f t="shared" si="44"/>
        <v>19</v>
      </c>
      <c r="HY21" s="122">
        <f t="shared" si="44"/>
        <v>5</v>
      </c>
      <c r="HZ21" s="122">
        <f t="shared" si="44"/>
        <v>20</v>
      </c>
      <c r="IA21" s="122">
        <f t="shared" si="44"/>
        <v>15</v>
      </c>
      <c r="IB21" s="122">
        <f t="shared" si="44"/>
        <v>18</v>
      </c>
      <c r="IC21" s="122">
        <f t="shared" si="44"/>
        <v>21</v>
      </c>
      <c r="ID21" s="122">
        <f t="shared" si="44"/>
        <v>18</v>
      </c>
      <c r="IE21" s="122">
        <f t="shared" si="44"/>
        <v>18</v>
      </c>
      <c r="IF21" s="122">
        <f t="shared" si="44"/>
        <v>10</v>
      </c>
      <c r="IG21" s="122" t="str">
        <f t="shared" si="44"/>
        <v/>
      </c>
      <c r="IH21" s="122" t="str">
        <f t="shared" si="44"/>
        <v/>
      </c>
      <c r="II21" s="122" t="str">
        <f t="shared" si="44"/>
        <v/>
      </c>
      <c r="IJ21" s="122" t="str">
        <f t="shared" si="44"/>
        <v/>
      </c>
      <c r="IK21" s="122" t="str">
        <f t="shared" si="44"/>
        <v/>
      </c>
      <c r="IL21" s="122" t="str">
        <f t="shared" si="44"/>
        <v/>
      </c>
      <c r="IM21" s="122" t="str">
        <f t="shared" si="44"/>
        <v/>
      </c>
      <c r="IN21" s="122" t="str">
        <f t="shared" si="44"/>
        <v/>
      </c>
      <c r="IO21" s="122" t="str">
        <f t="shared" si="44"/>
        <v/>
      </c>
      <c r="IP21" s="122" t="str">
        <f t="shared" si="44"/>
        <v/>
      </c>
      <c r="IQ21" s="122" t="str">
        <f t="shared" si="44"/>
        <v/>
      </c>
      <c r="IR21" s="122" t="str">
        <f t="shared" si="44"/>
        <v/>
      </c>
      <c r="IS21" s="122" t="str">
        <f t="shared" si="44"/>
        <v/>
      </c>
      <c r="IT21" s="122" t="str">
        <f t="shared" si="44"/>
        <v/>
      </c>
      <c r="IU21" s="122" t="str">
        <f t="shared" si="44"/>
        <v/>
      </c>
      <c r="IV21" s="122" t="str">
        <f t="shared" si="44"/>
        <v/>
      </c>
      <c r="IW21" s="122" t="str">
        <f t="shared" si="44"/>
        <v/>
      </c>
      <c r="IX21" s="122" t="str">
        <f t="shared" si="44"/>
        <v/>
      </c>
      <c r="IY21" s="122" t="str">
        <f t="shared" si="44"/>
        <v/>
      </c>
      <c r="IZ21" s="122" t="str">
        <f t="shared" si="44"/>
        <v/>
      </c>
      <c r="JA21" s="122" t="str">
        <f t="shared" si="44"/>
        <v/>
      </c>
      <c r="JB21" s="122" t="str">
        <f t="shared" si="44"/>
        <v/>
      </c>
      <c r="JC21" s="122" t="str">
        <f t="shared" si="44"/>
        <v/>
      </c>
      <c r="JD21" s="122" t="str">
        <f t="shared" si="44"/>
        <v/>
      </c>
      <c r="JE21" s="122" t="str">
        <f t="shared" si="44"/>
        <v/>
      </c>
      <c r="JF21" s="122" t="str">
        <f t="shared" si="44"/>
        <v/>
      </c>
      <c r="JG21" s="122" t="str">
        <f t="shared" si="44"/>
        <v/>
      </c>
      <c r="JH21" s="122" t="str">
        <f t="shared" si="44"/>
        <v/>
      </c>
      <c r="JI21" s="122" t="str">
        <f t="shared" si="44"/>
        <v/>
      </c>
      <c r="JJ21" s="122" t="str">
        <f t="shared" si="44"/>
        <v/>
      </c>
      <c r="JK21" s="122" t="str">
        <f t="shared" si="44"/>
        <v/>
      </c>
      <c r="JL21" s="122" t="str">
        <f t="shared" si="44"/>
        <v/>
      </c>
      <c r="JM21" s="122" t="str">
        <f t="shared" si="44"/>
        <v/>
      </c>
      <c r="JN21" s="122" t="str">
        <f t="shared" si="44"/>
        <v/>
      </c>
      <c r="JO21" s="122" t="str">
        <f t="shared" ref="JO21:LZ21" si="45">IF(BQ21="","",BQ37*BQ21)</f>
        <v/>
      </c>
      <c r="JP21" s="122" t="str">
        <f t="shared" si="45"/>
        <v/>
      </c>
      <c r="JQ21" s="122" t="str">
        <f t="shared" si="45"/>
        <v/>
      </c>
      <c r="JR21" s="122" t="str">
        <f t="shared" si="45"/>
        <v/>
      </c>
      <c r="JS21" s="122" t="str">
        <f t="shared" si="45"/>
        <v/>
      </c>
      <c r="JT21" s="122" t="str">
        <f t="shared" si="45"/>
        <v/>
      </c>
      <c r="JU21" s="122" t="str">
        <f t="shared" si="45"/>
        <v/>
      </c>
      <c r="JV21" s="122" t="str">
        <f t="shared" si="45"/>
        <v/>
      </c>
      <c r="JW21" s="122" t="str">
        <f t="shared" si="45"/>
        <v/>
      </c>
      <c r="JX21" s="122" t="str">
        <f t="shared" si="45"/>
        <v/>
      </c>
      <c r="JY21" s="122" t="str">
        <f t="shared" si="45"/>
        <v/>
      </c>
      <c r="JZ21" s="122" t="str">
        <f t="shared" si="45"/>
        <v/>
      </c>
      <c r="KA21" s="122" t="str">
        <f t="shared" si="45"/>
        <v/>
      </c>
      <c r="KB21" s="122" t="str">
        <f t="shared" si="45"/>
        <v/>
      </c>
      <c r="KC21" s="122" t="str">
        <f t="shared" si="45"/>
        <v/>
      </c>
      <c r="KD21" s="122" t="str">
        <f t="shared" si="45"/>
        <v/>
      </c>
      <c r="KE21" s="122" t="str">
        <f t="shared" si="45"/>
        <v/>
      </c>
      <c r="KF21" s="122" t="str">
        <f t="shared" si="45"/>
        <v/>
      </c>
      <c r="KG21" s="122" t="str">
        <f t="shared" si="45"/>
        <v/>
      </c>
      <c r="KH21" s="122" t="str">
        <f t="shared" si="45"/>
        <v/>
      </c>
      <c r="KI21" s="122" t="str">
        <f t="shared" si="45"/>
        <v/>
      </c>
      <c r="KJ21" s="122" t="str">
        <f t="shared" si="45"/>
        <v/>
      </c>
      <c r="KK21" s="122" t="str">
        <f t="shared" si="45"/>
        <v/>
      </c>
      <c r="KL21" s="122" t="str">
        <f t="shared" si="45"/>
        <v/>
      </c>
      <c r="KM21" s="122" t="str">
        <f t="shared" si="45"/>
        <v/>
      </c>
      <c r="KN21" s="122" t="str">
        <f t="shared" si="45"/>
        <v/>
      </c>
      <c r="KO21" s="122" t="str">
        <f t="shared" si="45"/>
        <v/>
      </c>
      <c r="KP21" s="122" t="str">
        <f t="shared" si="45"/>
        <v/>
      </c>
      <c r="KQ21" s="122" t="str">
        <f t="shared" si="45"/>
        <v/>
      </c>
      <c r="KR21" s="122" t="str">
        <f t="shared" si="45"/>
        <v/>
      </c>
      <c r="KS21" s="122" t="str">
        <f t="shared" si="45"/>
        <v/>
      </c>
      <c r="KT21" s="122" t="str">
        <f t="shared" si="45"/>
        <v/>
      </c>
      <c r="KU21" s="122" t="str">
        <f t="shared" si="45"/>
        <v/>
      </c>
      <c r="KV21" s="122" t="str">
        <f t="shared" si="45"/>
        <v/>
      </c>
      <c r="KW21" s="122" t="str">
        <f t="shared" si="45"/>
        <v/>
      </c>
      <c r="KX21" s="122" t="str">
        <f t="shared" si="45"/>
        <v/>
      </c>
      <c r="KY21" s="122" t="str">
        <f t="shared" si="45"/>
        <v/>
      </c>
      <c r="KZ21" s="122" t="str">
        <f t="shared" si="45"/>
        <v/>
      </c>
      <c r="LA21" s="122" t="str">
        <f t="shared" si="45"/>
        <v/>
      </c>
      <c r="LB21" s="122" t="str">
        <f t="shared" si="45"/>
        <v/>
      </c>
      <c r="LC21" s="122" t="str">
        <f t="shared" si="45"/>
        <v/>
      </c>
      <c r="LD21" s="122" t="str">
        <f t="shared" si="45"/>
        <v/>
      </c>
      <c r="LE21" s="122" t="str">
        <f t="shared" si="45"/>
        <v/>
      </c>
      <c r="LF21" s="122" t="str">
        <f t="shared" si="45"/>
        <v/>
      </c>
      <c r="LG21" s="122" t="str">
        <f t="shared" si="45"/>
        <v/>
      </c>
      <c r="LH21" s="122" t="str">
        <f t="shared" si="45"/>
        <v/>
      </c>
      <c r="LI21" s="122" t="str">
        <f t="shared" si="45"/>
        <v/>
      </c>
      <c r="LJ21" s="122" t="str">
        <f t="shared" si="45"/>
        <v/>
      </c>
      <c r="LK21" s="122" t="str">
        <f t="shared" si="45"/>
        <v/>
      </c>
      <c r="LL21" s="122" t="str">
        <f t="shared" si="45"/>
        <v/>
      </c>
      <c r="LM21" s="122" t="str">
        <f t="shared" si="45"/>
        <v/>
      </c>
      <c r="LN21" s="122" t="str">
        <f t="shared" si="45"/>
        <v/>
      </c>
      <c r="LO21" s="122" t="str">
        <f t="shared" si="45"/>
        <v/>
      </c>
      <c r="LP21" s="122" t="str">
        <f t="shared" si="45"/>
        <v/>
      </c>
      <c r="LQ21" s="122" t="str">
        <f t="shared" si="45"/>
        <v/>
      </c>
      <c r="LR21" s="122" t="str">
        <f t="shared" si="45"/>
        <v/>
      </c>
      <c r="LS21" s="122" t="str">
        <f t="shared" si="45"/>
        <v/>
      </c>
      <c r="LT21" s="122" t="str">
        <f t="shared" si="45"/>
        <v/>
      </c>
      <c r="LU21" s="122" t="str">
        <f t="shared" si="45"/>
        <v/>
      </c>
      <c r="LV21" s="122" t="str">
        <f t="shared" si="45"/>
        <v/>
      </c>
      <c r="LW21" s="122" t="str">
        <f t="shared" si="45"/>
        <v/>
      </c>
      <c r="LX21" s="122" t="str">
        <f t="shared" si="45"/>
        <v/>
      </c>
      <c r="LY21" s="122" t="str">
        <f t="shared" si="45"/>
        <v/>
      </c>
      <c r="LZ21" s="122" t="str">
        <f t="shared" si="45"/>
        <v/>
      </c>
      <c r="MA21" s="122" t="str">
        <f t="shared" ref="MA21:OL21" si="46">IF(EC21="","",EC37*EC21)</f>
        <v/>
      </c>
      <c r="MB21" s="122" t="str">
        <f t="shared" si="46"/>
        <v/>
      </c>
      <c r="MC21" s="122" t="str">
        <f t="shared" si="46"/>
        <v/>
      </c>
      <c r="MD21" s="122" t="str">
        <f t="shared" si="46"/>
        <v/>
      </c>
      <c r="ME21" s="122" t="str">
        <f t="shared" si="46"/>
        <v/>
      </c>
      <c r="MF21" s="122" t="str">
        <f t="shared" si="46"/>
        <v/>
      </c>
      <c r="MG21" s="122" t="str">
        <f t="shared" si="46"/>
        <v/>
      </c>
      <c r="MH21" s="122" t="str">
        <f t="shared" si="46"/>
        <v/>
      </c>
      <c r="MI21" s="122" t="str">
        <f t="shared" si="46"/>
        <v/>
      </c>
      <c r="MJ21" s="122" t="str">
        <f t="shared" si="46"/>
        <v/>
      </c>
      <c r="MK21" s="122" t="str">
        <f t="shared" si="46"/>
        <v/>
      </c>
      <c r="ML21" s="122" t="str">
        <f t="shared" si="46"/>
        <v/>
      </c>
      <c r="MM21" s="122" t="str">
        <f t="shared" si="46"/>
        <v/>
      </c>
      <c r="MN21" s="122" t="str">
        <f t="shared" si="46"/>
        <v/>
      </c>
      <c r="MO21" s="122" t="str">
        <f t="shared" si="46"/>
        <v/>
      </c>
      <c r="MP21" s="122" t="str">
        <f t="shared" si="46"/>
        <v/>
      </c>
      <c r="MQ21" s="122" t="str">
        <f t="shared" si="46"/>
        <v/>
      </c>
      <c r="MR21" s="122" t="str">
        <f t="shared" si="46"/>
        <v/>
      </c>
      <c r="MS21" s="122" t="str">
        <f t="shared" si="46"/>
        <v/>
      </c>
      <c r="MT21" s="122" t="str">
        <f t="shared" si="46"/>
        <v/>
      </c>
      <c r="MU21" s="122" t="str">
        <f t="shared" si="46"/>
        <v/>
      </c>
      <c r="MV21" s="122" t="str">
        <f t="shared" si="46"/>
        <v/>
      </c>
      <c r="MW21" s="122" t="str">
        <f t="shared" si="46"/>
        <v/>
      </c>
      <c r="MX21" s="122" t="str">
        <f t="shared" si="46"/>
        <v/>
      </c>
      <c r="MY21" s="122" t="str">
        <f t="shared" si="46"/>
        <v/>
      </c>
      <c r="MZ21" s="122" t="str">
        <f t="shared" si="46"/>
        <v/>
      </c>
      <c r="NA21" s="122" t="str">
        <f t="shared" si="46"/>
        <v/>
      </c>
      <c r="NB21" s="122" t="str">
        <f t="shared" si="46"/>
        <v/>
      </c>
      <c r="NC21" s="122" t="str">
        <f t="shared" si="46"/>
        <v/>
      </c>
      <c r="ND21" s="122" t="str">
        <f t="shared" si="46"/>
        <v/>
      </c>
      <c r="NE21" s="122" t="str">
        <f t="shared" si="46"/>
        <v/>
      </c>
      <c r="NF21" s="122" t="str">
        <f t="shared" si="46"/>
        <v/>
      </c>
      <c r="NG21" s="122" t="str">
        <f t="shared" si="46"/>
        <v/>
      </c>
      <c r="NH21" s="122" t="str">
        <f t="shared" si="46"/>
        <v/>
      </c>
      <c r="NI21" s="122" t="str">
        <f t="shared" si="46"/>
        <v/>
      </c>
      <c r="NJ21" s="122" t="str">
        <f t="shared" si="46"/>
        <v/>
      </c>
      <c r="NK21" s="122" t="str">
        <f t="shared" si="46"/>
        <v/>
      </c>
      <c r="NL21" s="122" t="str">
        <f t="shared" si="46"/>
        <v/>
      </c>
      <c r="NM21" s="122" t="str">
        <f t="shared" si="46"/>
        <v/>
      </c>
      <c r="NN21" s="122" t="str">
        <f t="shared" si="46"/>
        <v/>
      </c>
      <c r="NO21" s="122" t="str">
        <f t="shared" si="46"/>
        <v/>
      </c>
      <c r="NP21" s="122" t="str">
        <f t="shared" si="46"/>
        <v/>
      </c>
      <c r="NQ21" s="122" t="str">
        <f t="shared" si="46"/>
        <v/>
      </c>
      <c r="NR21" s="122" t="str">
        <f t="shared" si="46"/>
        <v/>
      </c>
      <c r="NS21" s="122" t="str">
        <f t="shared" si="46"/>
        <v/>
      </c>
      <c r="NT21" s="122" t="str">
        <f t="shared" si="46"/>
        <v/>
      </c>
      <c r="NU21" s="122" t="str">
        <f t="shared" si="46"/>
        <v/>
      </c>
      <c r="NV21" s="122" t="str">
        <f t="shared" si="46"/>
        <v/>
      </c>
      <c r="NW21" s="122" t="str">
        <f t="shared" si="46"/>
        <v/>
      </c>
      <c r="NX21" s="122" t="str">
        <f t="shared" si="46"/>
        <v/>
      </c>
      <c r="NY21" s="122" t="str">
        <f t="shared" si="46"/>
        <v/>
      </c>
      <c r="NZ21" s="122" t="str">
        <f t="shared" si="46"/>
        <v/>
      </c>
      <c r="OA21" s="122" t="str">
        <f t="shared" si="46"/>
        <v/>
      </c>
      <c r="OB21" s="122" t="str">
        <f t="shared" si="46"/>
        <v/>
      </c>
      <c r="OC21" s="122" t="str">
        <f t="shared" si="46"/>
        <v/>
      </c>
      <c r="OD21" s="122" t="str">
        <f t="shared" si="46"/>
        <v/>
      </c>
      <c r="OE21" s="122" t="str">
        <f t="shared" si="46"/>
        <v/>
      </c>
      <c r="OF21" s="122" t="str">
        <f t="shared" si="46"/>
        <v/>
      </c>
      <c r="OG21" s="122" t="str">
        <f t="shared" si="46"/>
        <v/>
      </c>
      <c r="OH21" s="122" t="str">
        <f t="shared" si="46"/>
        <v/>
      </c>
      <c r="OI21" s="122" t="str">
        <f t="shared" si="46"/>
        <v/>
      </c>
      <c r="OJ21" s="122" t="str">
        <f t="shared" si="46"/>
        <v/>
      </c>
      <c r="OK21" s="122" t="str">
        <f t="shared" si="46"/>
        <v/>
      </c>
      <c r="OL21" s="122" t="str">
        <f t="shared" si="46"/>
        <v/>
      </c>
      <c r="OM21" s="122" t="str">
        <f t="shared" ref="OM21:OS21" si="47">IF(GO21="","",GO37*GO21)</f>
        <v/>
      </c>
      <c r="ON21" s="122" t="str">
        <f t="shared" si="47"/>
        <v/>
      </c>
      <c r="OO21" s="122" t="str">
        <f t="shared" si="47"/>
        <v/>
      </c>
      <c r="OP21" s="122" t="str">
        <f t="shared" si="47"/>
        <v/>
      </c>
      <c r="OQ21" s="122" t="str">
        <f t="shared" si="47"/>
        <v/>
      </c>
      <c r="OR21" s="122" t="str">
        <f t="shared" si="47"/>
        <v/>
      </c>
      <c r="OS21" s="122" t="str">
        <f t="shared" si="47"/>
        <v/>
      </c>
    </row>
    <row r="22" spans="1:409" ht="14.25" thickTop="1" thickBot="1" x14ac:dyDescent="0.25">
      <c r="A22" s="193"/>
      <c r="B22" s="157"/>
      <c r="C22" s="43">
        <v>12</v>
      </c>
      <c r="D22" s="98">
        <v>0.21739130434782608</v>
      </c>
      <c r="E22" s="98">
        <v>0.2</v>
      </c>
      <c r="F22" s="98">
        <v>0.88461538461538458</v>
      </c>
      <c r="G22" s="98">
        <v>0.28000000000000003</v>
      </c>
      <c r="H22" s="98">
        <v>0.64</v>
      </c>
      <c r="I22" s="98">
        <v>0.27272727272727271</v>
      </c>
      <c r="J22" s="98">
        <v>0.125</v>
      </c>
      <c r="K22" s="98">
        <v>0.54166666666666663</v>
      </c>
      <c r="L22" s="98">
        <v>0.61538461538461542</v>
      </c>
      <c r="M22" s="98">
        <v>0.68</v>
      </c>
      <c r="N22" s="98">
        <v>0.5</v>
      </c>
      <c r="O22" s="98">
        <v>0.28000000000000003</v>
      </c>
      <c r="P22" s="98">
        <v>0.375</v>
      </c>
      <c r="Q22" s="98">
        <v>0.26666666666666666</v>
      </c>
      <c r="R22" s="98">
        <v>0.54545454545454541</v>
      </c>
      <c r="S22" s="98">
        <v>0</v>
      </c>
      <c r="T22" s="98">
        <v>9.0909090909090912E-2</v>
      </c>
      <c r="U22" s="98">
        <v>0.72727272727272729</v>
      </c>
      <c r="V22" s="98">
        <v>0.3125</v>
      </c>
      <c r="W22" s="98">
        <v>0.61538461538461542</v>
      </c>
      <c r="X22" s="98">
        <v>0.5</v>
      </c>
      <c r="Y22" s="98">
        <v>0.28000000000000003</v>
      </c>
      <c r="Z22" s="98">
        <v>0.76</v>
      </c>
      <c r="AA22" s="98">
        <v>0</v>
      </c>
      <c r="AB22" s="98">
        <v>0.52173913043478259</v>
      </c>
      <c r="AC22" s="98">
        <v>0.47826086956521741</v>
      </c>
      <c r="AD22" s="98">
        <v>0.52</v>
      </c>
      <c r="AE22" s="98">
        <v>0.66666666666666663</v>
      </c>
      <c r="AF22" s="98">
        <v>0</v>
      </c>
      <c r="AG22" s="98">
        <v>0.5714285714285714</v>
      </c>
      <c r="AH22" s="98">
        <v>0.16666666666666666</v>
      </c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4">
        <f t="shared" si="2"/>
        <v>169</v>
      </c>
      <c r="GW22" s="98">
        <f t="shared" si="7"/>
        <v>0.40486111111111112</v>
      </c>
      <c r="HB22" s="122">
        <f>IF(D22="","",D37*D22)</f>
        <v>5</v>
      </c>
      <c r="HC22" s="122">
        <f t="shared" ref="HC22:JN22" si="48">IF(E22="","",E37*E22)</f>
        <v>4.2</v>
      </c>
      <c r="HD22" s="122">
        <f t="shared" si="48"/>
        <v>0</v>
      </c>
      <c r="HE22" s="122">
        <f t="shared" si="48"/>
        <v>7.0000000000000009</v>
      </c>
      <c r="HF22" s="122">
        <f t="shared" si="48"/>
        <v>16</v>
      </c>
      <c r="HG22" s="122">
        <f t="shared" si="48"/>
        <v>6</v>
      </c>
      <c r="HH22" s="122">
        <f t="shared" si="48"/>
        <v>3</v>
      </c>
      <c r="HI22" s="122">
        <f t="shared" si="48"/>
        <v>13</v>
      </c>
      <c r="HJ22" s="122">
        <f t="shared" si="48"/>
        <v>16</v>
      </c>
      <c r="HK22" s="122">
        <f t="shared" si="48"/>
        <v>17</v>
      </c>
      <c r="HL22" s="122">
        <f t="shared" si="48"/>
        <v>3</v>
      </c>
      <c r="HM22" s="122">
        <f t="shared" si="48"/>
        <v>7.0000000000000009</v>
      </c>
      <c r="HN22" s="122">
        <f t="shared" si="48"/>
        <v>6</v>
      </c>
      <c r="HO22" s="122">
        <f t="shared" si="48"/>
        <v>4</v>
      </c>
      <c r="HP22" s="122">
        <f t="shared" si="48"/>
        <v>6</v>
      </c>
      <c r="HQ22" s="122">
        <f t="shared" si="48"/>
        <v>0</v>
      </c>
      <c r="HR22" s="122">
        <f t="shared" si="48"/>
        <v>1</v>
      </c>
      <c r="HS22" s="122">
        <f t="shared" si="48"/>
        <v>8</v>
      </c>
      <c r="HT22" s="122">
        <f t="shared" si="48"/>
        <v>5</v>
      </c>
      <c r="HU22" s="122">
        <f t="shared" si="48"/>
        <v>8</v>
      </c>
      <c r="HV22" s="122">
        <f t="shared" si="48"/>
        <v>6</v>
      </c>
      <c r="HW22" s="122">
        <f t="shared" si="48"/>
        <v>7.0000000000000009</v>
      </c>
      <c r="HX22" s="122">
        <f t="shared" si="48"/>
        <v>19</v>
      </c>
      <c r="HY22" s="122">
        <f t="shared" si="48"/>
        <v>0</v>
      </c>
      <c r="HZ22" s="122">
        <f t="shared" si="48"/>
        <v>12</v>
      </c>
      <c r="IA22" s="122">
        <f t="shared" si="48"/>
        <v>11</v>
      </c>
      <c r="IB22" s="122">
        <f t="shared" si="48"/>
        <v>13</v>
      </c>
      <c r="IC22" s="122">
        <f t="shared" si="48"/>
        <v>16</v>
      </c>
      <c r="ID22" s="122">
        <f t="shared" si="48"/>
        <v>0</v>
      </c>
      <c r="IE22" s="122">
        <f t="shared" si="48"/>
        <v>12</v>
      </c>
      <c r="IF22" s="122">
        <f t="shared" si="48"/>
        <v>2</v>
      </c>
      <c r="IG22" s="122" t="str">
        <f t="shared" si="48"/>
        <v/>
      </c>
      <c r="IH22" s="122" t="str">
        <f t="shared" si="48"/>
        <v/>
      </c>
      <c r="II22" s="122" t="str">
        <f t="shared" si="48"/>
        <v/>
      </c>
      <c r="IJ22" s="122" t="str">
        <f t="shared" si="48"/>
        <v/>
      </c>
      <c r="IK22" s="122" t="str">
        <f t="shared" si="48"/>
        <v/>
      </c>
      <c r="IL22" s="122" t="str">
        <f t="shared" si="48"/>
        <v/>
      </c>
      <c r="IM22" s="122" t="str">
        <f t="shared" si="48"/>
        <v/>
      </c>
      <c r="IN22" s="122" t="str">
        <f t="shared" si="48"/>
        <v/>
      </c>
      <c r="IO22" s="122" t="str">
        <f t="shared" si="48"/>
        <v/>
      </c>
      <c r="IP22" s="122" t="str">
        <f t="shared" si="48"/>
        <v/>
      </c>
      <c r="IQ22" s="122" t="str">
        <f t="shared" si="48"/>
        <v/>
      </c>
      <c r="IR22" s="122" t="str">
        <f t="shared" si="48"/>
        <v/>
      </c>
      <c r="IS22" s="122" t="str">
        <f t="shared" si="48"/>
        <v/>
      </c>
      <c r="IT22" s="122" t="str">
        <f t="shared" si="48"/>
        <v/>
      </c>
      <c r="IU22" s="122" t="str">
        <f t="shared" si="48"/>
        <v/>
      </c>
      <c r="IV22" s="122" t="str">
        <f t="shared" si="48"/>
        <v/>
      </c>
      <c r="IW22" s="122" t="str">
        <f t="shared" si="48"/>
        <v/>
      </c>
      <c r="IX22" s="122" t="str">
        <f t="shared" si="48"/>
        <v/>
      </c>
      <c r="IY22" s="122" t="str">
        <f t="shared" si="48"/>
        <v/>
      </c>
      <c r="IZ22" s="122" t="str">
        <f t="shared" si="48"/>
        <v/>
      </c>
      <c r="JA22" s="122" t="str">
        <f t="shared" si="48"/>
        <v/>
      </c>
      <c r="JB22" s="122" t="str">
        <f t="shared" si="48"/>
        <v/>
      </c>
      <c r="JC22" s="122" t="str">
        <f t="shared" si="48"/>
        <v/>
      </c>
      <c r="JD22" s="122" t="str">
        <f t="shared" si="48"/>
        <v/>
      </c>
      <c r="JE22" s="122" t="str">
        <f t="shared" si="48"/>
        <v/>
      </c>
      <c r="JF22" s="122" t="str">
        <f t="shared" si="48"/>
        <v/>
      </c>
      <c r="JG22" s="122" t="str">
        <f t="shared" si="48"/>
        <v/>
      </c>
      <c r="JH22" s="122" t="str">
        <f t="shared" si="48"/>
        <v/>
      </c>
      <c r="JI22" s="122" t="str">
        <f t="shared" si="48"/>
        <v/>
      </c>
      <c r="JJ22" s="122" t="str">
        <f t="shared" si="48"/>
        <v/>
      </c>
      <c r="JK22" s="122" t="str">
        <f t="shared" si="48"/>
        <v/>
      </c>
      <c r="JL22" s="122" t="str">
        <f t="shared" si="48"/>
        <v/>
      </c>
      <c r="JM22" s="122" t="str">
        <f t="shared" si="48"/>
        <v/>
      </c>
      <c r="JN22" s="122" t="str">
        <f t="shared" si="48"/>
        <v/>
      </c>
      <c r="JO22" s="122" t="str">
        <f t="shared" ref="JO22:LZ22" si="49">IF(BQ22="","",BQ37*BQ22)</f>
        <v/>
      </c>
      <c r="JP22" s="122" t="str">
        <f t="shared" si="49"/>
        <v/>
      </c>
      <c r="JQ22" s="122" t="str">
        <f t="shared" si="49"/>
        <v/>
      </c>
      <c r="JR22" s="122" t="str">
        <f t="shared" si="49"/>
        <v/>
      </c>
      <c r="JS22" s="122" t="str">
        <f t="shared" si="49"/>
        <v/>
      </c>
      <c r="JT22" s="122" t="str">
        <f t="shared" si="49"/>
        <v/>
      </c>
      <c r="JU22" s="122" t="str">
        <f t="shared" si="49"/>
        <v/>
      </c>
      <c r="JV22" s="122" t="str">
        <f t="shared" si="49"/>
        <v/>
      </c>
      <c r="JW22" s="122" t="str">
        <f t="shared" si="49"/>
        <v/>
      </c>
      <c r="JX22" s="122" t="str">
        <f t="shared" si="49"/>
        <v/>
      </c>
      <c r="JY22" s="122" t="str">
        <f t="shared" si="49"/>
        <v/>
      </c>
      <c r="JZ22" s="122" t="str">
        <f t="shared" si="49"/>
        <v/>
      </c>
      <c r="KA22" s="122" t="str">
        <f t="shared" si="49"/>
        <v/>
      </c>
      <c r="KB22" s="122" t="str">
        <f t="shared" si="49"/>
        <v/>
      </c>
      <c r="KC22" s="122" t="str">
        <f t="shared" si="49"/>
        <v/>
      </c>
      <c r="KD22" s="122" t="str">
        <f t="shared" si="49"/>
        <v/>
      </c>
      <c r="KE22" s="122" t="str">
        <f t="shared" si="49"/>
        <v/>
      </c>
      <c r="KF22" s="122" t="str">
        <f t="shared" si="49"/>
        <v/>
      </c>
      <c r="KG22" s="122" t="str">
        <f t="shared" si="49"/>
        <v/>
      </c>
      <c r="KH22" s="122" t="str">
        <f t="shared" si="49"/>
        <v/>
      </c>
      <c r="KI22" s="122" t="str">
        <f t="shared" si="49"/>
        <v/>
      </c>
      <c r="KJ22" s="122" t="str">
        <f t="shared" si="49"/>
        <v/>
      </c>
      <c r="KK22" s="122" t="str">
        <f t="shared" si="49"/>
        <v/>
      </c>
      <c r="KL22" s="122" t="str">
        <f t="shared" si="49"/>
        <v/>
      </c>
      <c r="KM22" s="122" t="str">
        <f t="shared" si="49"/>
        <v/>
      </c>
      <c r="KN22" s="122" t="str">
        <f t="shared" si="49"/>
        <v/>
      </c>
      <c r="KO22" s="122" t="str">
        <f t="shared" si="49"/>
        <v/>
      </c>
      <c r="KP22" s="122" t="str">
        <f t="shared" si="49"/>
        <v/>
      </c>
      <c r="KQ22" s="122" t="str">
        <f t="shared" si="49"/>
        <v/>
      </c>
      <c r="KR22" s="122" t="str">
        <f t="shared" si="49"/>
        <v/>
      </c>
      <c r="KS22" s="122" t="str">
        <f t="shared" si="49"/>
        <v/>
      </c>
      <c r="KT22" s="122" t="str">
        <f t="shared" si="49"/>
        <v/>
      </c>
      <c r="KU22" s="122" t="str">
        <f t="shared" si="49"/>
        <v/>
      </c>
      <c r="KV22" s="122" t="str">
        <f t="shared" si="49"/>
        <v/>
      </c>
      <c r="KW22" s="122" t="str">
        <f t="shared" si="49"/>
        <v/>
      </c>
      <c r="KX22" s="122" t="str">
        <f t="shared" si="49"/>
        <v/>
      </c>
      <c r="KY22" s="122" t="str">
        <f t="shared" si="49"/>
        <v/>
      </c>
      <c r="KZ22" s="122" t="str">
        <f t="shared" si="49"/>
        <v/>
      </c>
      <c r="LA22" s="122" t="str">
        <f t="shared" si="49"/>
        <v/>
      </c>
      <c r="LB22" s="122" t="str">
        <f t="shared" si="49"/>
        <v/>
      </c>
      <c r="LC22" s="122" t="str">
        <f t="shared" si="49"/>
        <v/>
      </c>
      <c r="LD22" s="122" t="str">
        <f t="shared" si="49"/>
        <v/>
      </c>
      <c r="LE22" s="122" t="str">
        <f t="shared" si="49"/>
        <v/>
      </c>
      <c r="LF22" s="122" t="str">
        <f t="shared" si="49"/>
        <v/>
      </c>
      <c r="LG22" s="122" t="str">
        <f t="shared" si="49"/>
        <v/>
      </c>
      <c r="LH22" s="122" t="str">
        <f t="shared" si="49"/>
        <v/>
      </c>
      <c r="LI22" s="122" t="str">
        <f t="shared" si="49"/>
        <v/>
      </c>
      <c r="LJ22" s="122" t="str">
        <f t="shared" si="49"/>
        <v/>
      </c>
      <c r="LK22" s="122" t="str">
        <f t="shared" si="49"/>
        <v/>
      </c>
      <c r="LL22" s="122" t="str">
        <f t="shared" si="49"/>
        <v/>
      </c>
      <c r="LM22" s="122" t="str">
        <f t="shared" si="49"/>
        <v/>
      </c>
      <c r="LN22" s="122" t="str">
        <f t="shared" si="49"/>
        <v/>
      </c>
      <c r="LO22" s="122" t="str">
        <f t="shared" si="49"/>
        <v/>
      </c>
      <c r="LP22" s="122" t="str">
        <f t="shared" si="49"/>
        <v/>
      </c>
      <c r="LQ22" s="122" t="str">
        <f t="shared" si="49"/>
        <v/>
      </c>
      <c r="LR22" s="122" t="str">
        <f t="shared" si="49"/>
        <v/>
      </c>
      <c r="LS22" s="122" t="str">
        <f t="shared" si="49"/>
        <v/>
      </c>
      <c r="LT22" s="122" t="str">
        <f t="shared" si="49"/>
        <v/>
      </c>
      <c r="LU22" s="122" t="str">
        <f t="shared" si="49"/>
        <v/>
      </c>
      <c r="LV22" s="122" t="str">
        <f t="shared" si="49"/>
        <v/>
      </c>
      <c r="LW22" s="122" t="str">
        <f t="shared" si="49"/>
        <v/>
      </c>
      <c r="LX22" s="122" t="str">
        <f t="shared" si="49"/>
        <v/>
      </c>
      <c r="LY22" s="122" t="str">
        <f t="shared" si="49"/>
        <v/>
      </c>
      <c r="LZ22" s="122" t="str">
        <f t="shared" si="49"/>
        <v/>
      </c>
      <c r="MA22" s="122" t="str">
        <f t="shared" ref="MA22:OL22" si="50">IF(EC22="","",EC37*EC22)</f>
        <v/>
      </c>
      <c r="MB22" s="122" t="str">
        <f t="shared" si="50"/>
        <v/>
      </c>
      <c r="MC22" s="122" t="str">
        <f t="shared" si="50"/>
        <v/>
      </c>
      <c r="MD22" s="122" t="str">
        <f t="shared" si="50"/>
        <v/>
      </c>
      <c r="ME22" s="122" t="str">
        <f t="shared" si="50"/>
        <v/>
      </c>
      <c r="MF22" s="122" t="str">
        <f t="shared" si="50"/>
        <v/>
      </c>
      <c r="MG22" s="122" t="str">
        <f t="shared" si="50"/>
        <v/>
      </c>
      <c r="MH22" s="122" t="str">
        <f t="shared" si="50"/>
        <v/>
      </c>
      <c r="MI22" s="122" t="str">
        <f t="shared" si="50"/>
        <v/>
      </c>
      <c r="MJ22" s="122" t="str">
        <f t="shared" si="50"/>
        <v/>
      </c>
      <c r="MK22" s="122" t="str">
        <f t="shared" si="50"/>
        <v/>
      </c>
      <c r="ML22" s="122" t="str">
        <f t="shared" si="50"/>
        <v/>
      </c>
      <c r="MM22" s="122" t="str">
        <f t="shared" si="50"/>
        <v/>
      </c>
      <c r="MN22" s="122" t="str">
        <f t="shared" si="50"/>
        <v/>
      </c>
      <c r="MO22" s="122" t="str">
        <f t="shared" si="50"/>
        <v/>
      </c>
      <c r="MP22" s="122" t="str">
        <f t="shared" si="50"/>
        <v/>
      </c>
      <c r="MQ22" s="122" t="str">
        <f t="shared" si="50"/>
        <v/>
      </c>
      <c r="MR22" s="122" t="str">
        <f t="shared" si="50"/>
        <v/>
      </c>
      <c r="MS22" s="122" t="str">
        <f t="shared" si="50"/>
        <v/>
      </c>
      <c r="MT22" s="122" t="str">
        <f t="shared" si="50"/>
        <v/>
      </c>
      <c r="MU22" s="122" t="str">
        <f t="shared" si="50"/>
        <v/>
      </c>
      <c r="MV22" s="122" t="str">
        <f t="shared" si="50"/>
        <v/>
      </c>
      <c r="MW22" s="122" t="str">
        <f t="shared" si="50"/>
        <v/>
      </c>
      <c r="MX22" s="122" t="str">
        <f t="shared" si="50"/>
        <v/>
      </c>
      <c r="MY22" s="122" t="str">
        <f t="shared" si="50"/>
        <v/>
      </c>
      <c r="MZ22" s="122" t="str">
        <f t="shared" si="50"/>
        <v/>
      </c>
      <c r="NA22" s="122" t="str">
        <f t="shared" si="50"/>
        <v/>
      </c>
      <c r="NB22" s="122" t="str">
        <f t="shared" si="50"/>
        <v/>
      </c>
      <c r="NC22" s="122" t="str">
        <f t="shared" si="50"/>
        <v/>
      </c>
      <c r="ND22" s="122" t="str">
        <f t="shared" si="50"/>
        <v/>
      </c>
      <c r="NE22" s="122" t="str">
        <f t="shared" si="50"/>
        <v/>
      </c>
      <c r="NF22" s="122" t="str">
        <f t="shared" si="50"/>
        <v/>
      </c>
      <c r="NG22" s="122" t="str">
        <f t="shared" si="50"/>
        <v/>
      </c>
      <c r="NH22" s="122" t="str">
        <f t="shared" si="50"/>
        <v/>
      </c>
      <c r="NI22" s="122" t="str">
        <f t="shared" si="50"/>
        <v/>
      </c>
      <c r="NJ22" s="122" t="str">
        <f t="shared" si="50"/>
        <v/>
      </c>
      <c r="NK22" s="122" t="str">
        <f t="shared" si="50"/>
        <v/>
      </c>
      <c r="NL22" s="122" t="str">
        <f t="shared" si="50"/>
        <v/>
      </c>
      <c r="NM22" s="122" t="str">
        <f t="shared" si="50"/>
        <v/>
      </c>
      <c r="NN22" s="122" t="str">
        <f t="shared" si="50"/>
        <v/>
      </c>
      <c r="NO22" s="122" t="str">
        <f t="shared" si="50"/>
        <v/>
      </c>
      <c r="NP22" s="122" t="str">
        <f t="shared" si="50"/>
        <v/>
      </c>
      <c r="NQ22" s="122" t="str">
        <f t="shared" si="50"/>
        <v/>
      </c>
      <c r="NR22" s="122" t="str">
        <f t="shared" si="50"/>
        <v/>
      </c>
      <c r="NS22" s="122" t="str">
        <f t="shared" si="50"/>
        <v/>
      </c>
      <c r="NT22" s="122" t="str">
        <f t="shared" si="50"/>
        <v/>
      </c>
      <c r="NU22" s="122" t="str">
        <f t="shared" si="50"/>
        <v/>
      </c>
      <c r="NV22" s="122" t="str">
        <f t="shared" si="50"/>
        <v/>
      </c>
      <c r="NW22" s="122" t="str">
        <f t="shared" si="50"/>
        <v/>
      </c>
      <c r="NX22" s="122" t="str">
        <f t="shared" si="50"/>
        <v/>
      </c>
      <c r="NY22" s="122" t="str">
        <f t="shared" si="50"/>
        <v/>
      </c>
      <c r="NZ22" s="122" t="str">
        <f t="shared" si="50"/>
        <v/>
      </c>
      <c r="OA22" s="122" t="str">
        <f t="shared" si="50"/>
        <v/>
      </c>
      <c r="OB22" s="122" t="str">
        <f t="shared" si="50"/>
        <v/>
      </c>
      <c r="OC22" s="122" t="str">
        <f t="shared" si="50"/>
        <v/>
      </c>
      <c r="OD22" s="122" t="str">
        <f t="shared" si="50"/>
        <v/>
      </c>
      <c r="OE22" s="122" t="str">
        <f t="shared" si="50"/>
        <v/>
      </c>
      <c r="OF22" s="122" t="str">
        <f t="shared" si="50"/>
        <v/>
      </c>
      <c r="OG22" s="122" t="str">
        <f t="shared" si="50"/>
        <v/>
      </c>
      <c r="OH22" s="122" t="str">
        <f t="shared" si="50"/>
        <v/>
      </c>
      <c r="OI22" s="122" t="str">
        <f t="shared" si="50"/>
        <v/>
      </c>
      <c r="OJ22" s="122" t="str">
        <f t="shared" si="50"/>
        <v/>
      </c>
      <c r="OK22" s="122" t="str">
        <f t="shared" si="50"/>
        <v/>
      </c>
      <c r="OL22" s="122" t="str">
        <f t="shared" si="50"/>
        <v/>
      </c>
      <c r="OM22" s="122" t="str">
        <f t="shared" ref="OM22:OS22" si="51">IF(GO22="","",GO37*GO22)</f>
        <v/>
      </c>
      <c r="ON22" s="122" t="str">
        <f t="shared" si="51"/>
        <v/>
      </c>
      <c r="OO22" s="122" t="str">
        <f t="shared" si="51"/>
        <v/>
      </c>
      <c r="OP22" s="122" t="str">
        <f t="shared" si="51"/>
        <v/>
      </c>
      <c r="OQ22" s="122" t="str">
        <f t="shared" si="51"/>
        <v/>
      </c>
      <c r="OR22" s="122" t="str">
        <f t="shared" si="51"/>
        <v/>
      </c>
      <c r="OS22" s="122" t="str">
        <f t="shared" si="51"/>
        <v/>
      </c>
    </row>
    <row r="23" spans="1:409" s="38" customFormat="1" ht="14.25" thickTop="1" thickBot="1" x14ac:dyDescent="0.25">
      <c r="A23" s="193"/>
      <c r="B23" s="157"/>
      <c r="C23" s="44">
        <v>13</v>
      </c>
      <c r="D23" s="98">
        <v>0.30434782608695654</v>
      </c>
      <c r="E23" s="98">
        <v>0.35</v>
      </c>
      <c r="F23" s="98">
        <v>0.96153846153846156</v>
      </c>
      <c r="G23" s="98">
        <v>0.84</v>
      </c>
      <c r="H23" s="98">
        <v>0.76</v>
      </c>
      <c r="I23" s="98">
        <v>0.68181818181818177</v>
      </c>
      <c r="J23" s="98">
        <v>0.54166666666666663</v>
      </c>
      <c r="K23" s="98">
        <v>0.79166666666666663</v>
      </c>
      <c r="L23" s="98">
        <v>0.73076923076923073</v>
      </c>
      <c r="M23" s="98">
        <v>0.72</v>
      </c>
      <c r="N23" s="98">
        <v>0.66666666666666663</v>
      </c>
      <c r="O23" s="98">
        <v>0.56000000000000005</v>
      </c>
      <c r="P23" s="98">
        <v>0.8125</v>
      </c>
      <c r="Q23" s="98">
        <v>0.73333333333333328</v>
      </c>
      <c r="R23" s="98">
        <v>0.63636363636363635</v>
      </c>
      <c r="S23" s="98">
        <v>0.36363636363636365</v>
      </c>
      <c r="T23" s="98">
        <v>0</v>
      </c>
      <c r="U23" s="98">
        <v>0.45454545454545453</v>
      </c>
      <c r="V23" s="98">
        <v>0.5625</v>
      </c>
      <c r="W23" s="98">
        <v>0.53846153846153844</v>
      </c>
      <c r="X23" s="98">
        <v>0.66666666666666663</v>
      </c>
      <c r="Y23" s="98">
        <v>0.48</v>
      </c>
      <c r="Z23" s="98">
        <v>0.68</v>
      </c>
      <c r="AA23" s="98">
        <v>8.3333333333333329E-2</v>
      </c>
      <c r="AB23" s="98">
        <v>0.73913043478260865</v>
      </c>
      <c r="AC23" s="98">
        <v>0.60869565217391308</v>
      </c>
      <c r="AD23" s="98">
        <v>0.72</v>
      </c>
      <c r="AE23" s="98">
        <v>0.83333333333333337</v>
      </c>
      <c r="AF23" s="98">
        <v>0.625</v>
      </c>
      <c r="AG23" s="98">
        <v>0.61904761904761907</v>
      </c>
      <c r="AH23" s="98">
        <v>8.3333333333333329E-2</v>
      </c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4">
        <f t="shared" si="2"/>
        <v>169</v>
      </c>
      <c r="GW23" s="98">
        <f t="shared" si="7"/>
        <v>0.60477430555555556</v>
      </c>
      <c r="HB23" s="122">
        <f>IF(D23="","",D37*D23)</f>
        <v>7</v>
      </c>
      <c r="HC23" s="122">
        <f t="shared" ref="HC23:JN23" si="52">IF(E23="","",E37*E23)</f>
        <v>7.35</v>
      </c>
      <c r="HD23" s="122">
        <f t="shared" si="52"/>
        <v>0</v>
      </c>
      <c r="HE23" s="122">
        <f t="shared" si="52"/>
        <v>21</v>
      </c>
      <c r="HF23" s="122">
        <f t="shared" si="52"/>
        <v>19</v>
      </c>
      <c r="HG23" s="122">
        <f t="shared" si="52"/>
        <v>14.999999999999998</v>
      </c>
      <c r="HH23" s="122">
        <f t="shared" si="52"/>
        <v>13</v>
      </c>
      <c r="HI23" s="122">
        <f t="shared" si="52"/>
        <v>19</v>
      </c>
      <c r="HJ23" s="122">
        <f t="shared" si="52"/>
        <v>19</v>
      </c>
      <c r="HK23" s="122">
        <f t="shared" si="52"/>
        <v>18</v>
      </c>
      <c r="HL23" s="122">
        <f t="shared" si="52"/>
        <v>4</v>
      </c>
      <c r="HM23" s="122">
        <f t="shared" si="52"/>
        <v>14.000000000000002</v>
      </c>
      <c r="HN23" s="122">
        <f t="shared" si="52"/>
        <v>13</v>
      </c>
      <c r="HO23" s="122">
        <f t="shared" si="52"/>
        <v>11</v>
      </c>
      <c r="HP23" s="122">
        <f t="shared" si="52"/>
        <v>7</v>
      </c>
      <c r="HQ23" s="122">
        <f t="shared" si="52"/>
        <v>4</v>
      </c>
      <c r="HR23" s="122">
        <f t="shared" si="52"/>
        <v>0</v>
      </c>
      <c r="HS23" s="122">
        <f t="shared" si="52"/>
        <v>5</v>
      </c>
      <c r="HT23" s="122">
        <f t="shared" si="52"/>
        <v>9</v>
      </c>
      <c r="HU23" s="122">
        <f t="shared" si="52"/>
        <v>7</v>
      </c>
      <c r="HV23" s="122">
        <f t="shared" si="52"/>
        <v>8</v>
      </c>
      <c r="HW23" s="122">
        <f t="shared" si="52"/>
        <v>12</v>
      </c>
      <c r="HX23" s="122">
        <f t="shared" si="52"/>
        <v>17</v>
      </c>
      <c r="HY23" s="122">
        <f t="shared" si="52"/>
        <v>1</v>
      </c>
      <c r="HZ23" s="122">
        <f t="shared" si="52"/>
        <v>17</v>
      </c>
      <c r="IA23" s="122">
        <f t="shared" si="52"/>
        <v>14</v>
      </c>
      <c r="IB23" s="122">
        <f t="shared" si="52"/>
        <v>18</v>
      </c>
      <c r="IC23" s="122">
        <f t="shared" si="52"/>
        <v>20</v>
      </c>
      <c r="ID23" s="122">
        <f t="shared" si="52"/>
        <v>15</v>
      </c>
      <c r="IE23" s="122">
        <f t="shared" si="52"/>
        <v>13</v>
      </c>
      <c r="IF23" s="122">
        <f t="shared" si="52"/>
        <v>1</v>
      </c>
      <c r="IG23" s="122" t="str">
        <f t="shared" si="52"/>
        <v/>
      </c>
      <c r="IH23" s="122" t="str">
        <f t="shared" si="52"/>
        <v/>
      </c>
      <c r="II23" s="122" t="str">
        <f t="shared" si="52"/>
        <v/>
      </c>
      <c r="IJ23" s="122" t="str">
        <f t="shared" si="52"/>
        <v/>
      </c>
      <c r="IK23" s="122" t="str">
        <f t="shared" si="52"/>
        <v/>
      </c>
      <c r="IL23" s="122" t="str">
        <f t="shared" si="52"/>
        <v/>
      </c>
      <c r="IM23" s="122" t="str">
        <f t="shared" si="52"/>
        <v/>
      </c>
      <c r="IN23" s="122" t="str">
        <f t="shared" si="52"/>
        <v/>
      </c>
      <c r="IO23" s="122" t="str">
        <f t="shared" si="52"/>
        <v/>
      </c>
      <c r="IP23" s="122" t="str">
        <f t="shared" si="52"/>
        <v/>
      </c>
      <c r="IQ23" s="122" t="str">
        <f t="shared" si="52"/>
        <v/>
      </c>
      <c r="IR23" s="122" t="str">
        <f t="shared" si="52"/>
        <v/>
      </c>
      <c r="IS23" s="122" t="str">
        <f t="shared" si="52"/>
        <v/>
      </c>
      <c r="IT23" s="122" t="str">
        <f t="shared" si="52"/>
        <v/>
      </c>
      <c r="IU23" s="122" t="str">
        <f t="shared" si="52"/>
        <v/>
      </c>
      <c r="IV23" s="122" t="str">
        <f t="shared" si="52"/>
        <v/>
      </c>
      <c r="IW23" s="122" t="str">
        <f t="shared" si="52"/>
        <v/>
      </c>
      <c r="IX23" s="122" t="str">
        <f t="shared" si="52"/>
        <v/>
      </c>
      <c r="IY23" s="122" t="str">
        <f t="shared" si="52"/>
        <v/>
      </c>
      <c r="IZ23" s="122" t="str">
        <f t="shared" si="52"/>
        <v/>
      </c>
      <c r="JA23" s="122" t="str">
        <f t="shared" si="52"/>
        <v/>
      </c>
      <c r="JB23" s="122" t="str">
        <f t="shared" si="52"/>
        <v/>
      </c>
      <c r="JC23" s="122" t="str">
        <f t="shared" si="52"/>
        <v/>
      </c>
      <c r="JD23" s="122" t="str">
        <f t="shared" si="52"/>
        <v/>
      </c>
      <c r="JE23" s="122" t="str">
        <f t="shared" si="52"/>
        <v/>
      </c>
      <c r="JF23" s="122" t="str">
        <f t="shared" si="52"/>
        <v/>
      </c>
      <c r="JG23" s="122" t="str">
        <f t="shared" si="52"/>
        <v/>
      </c>
      <c r="JH23" s="122" t="str">
        <f t="shared" si="52"/>
        <v/>
      </c>
      <c r="JI23" s="122" t="str">
        <f t="shared" si="52"/>
        <v/>
      </c>
      <c r="JJ23" s="122" t="str">
        <f t="shared" si="52"/>
        <v/>
      </c>
      <c r="JK23" s="122" t="str">
        <f t="shared" si="52"/>
        <v/>
      </c>
      <c r="JL23" s="122" t="str">
        <f t="shared" si="52"/>
        <v/>
      </c>
      <c r="JM23" s="122" t="str">
        <f t="shared" si="52"/>
        <v/>
      </c>
      <c r="JN23" s="122" t="str">
        <f t="shared" si="52"/>
        <v/>
      </c>
      <c r="JO23" s="122" t="str">
        <f t="shared" ref="JO23:LZ23" si="53">IF(BQ23="","",BQ37*BQ23)</f>
        <v/>
      </c>
      <c r="JP23" s="122" t="str">
        <f t="shared" si="53"/>
        <v/>
      </c>
      <c r="JQ23" s="122" t="str">
        <f t="shared" si="53"/>
        <v/>
      </c>
      <c r="JR23" s="122" t="str">
        <f t="shared" si="53"/>
        <v/>
      </c>
      <c r="JS23" s="122" t="str">
        <f t="shared" si="53"/>
        <v/>
      </c>
      <c r="JT23" s="122" t="str">
        <f t="shared" si="53"/>
        <v/>
      </c>
      <c r="JU23" s="122" t="str">
        <f t="shared" si="53"/>
        <v/>
      </c>
      <c r="JV23" s="122" t="str">
        <f t="shared" si="53"/>
        <v/>
      </c>
      <c r="JW23" s="122" t="str">
        <f t="shared" si="53"/>
        <v/>
      </c>
      <c r="JX23" s="122" t="str">
        <f t="shared" si="53"/>
        <v/>
      </c>
      <c r="JY23" s="122" t="str">
        <f t="shared" si="53"/>
        <v/>
      </c>
      <c r="JZ23" s="122" t="str">
        <f t="shared" si="53"/>
        <v/>
      </c>
      <c r="KA23" s="122" t="str">
        <f t="shared" si="53"/>
        <v/>
      </c>
      <c r="KB23" s="122" t="str">
        <f t="shared" si="53"/>
        <v/>
      </c>
      <c r="KC23" s="122" t="str">
        <f t="shared" si="53"/>
        <v/>
      </c>
      <c r="KD23" s="122" t="str">
        <f t="shared" si="53"/>
        <v/>
      </c>
      <c r="KE23" s="122" t="str">
        <f t="shared" si="53"/>
        <v/>
      </c>
      <c r="KF23" s="122" t="str">
        <f t="shared" si="53"/>
        <v/>
      </c>
      <c r="KG23" s="122" t="str">
        <f t="shared" si="53"/>
        <v/>
      </c>
      <c r="KH23" s="122" t="str">
        <f t="shared" si="53"/>
        <v/>
      </c>
      <c r="KI23" s="122" t="str">
        <f t="shared" si="53"/>
        <v/>
      </c>
      <c r="KJ23" s="122" t="str">
        <f t="shared" si="53"/>
        <v/>
      </c>
      <c r="KK23" s="122" t="str">
        <f t="shared" si="53"/>
        <v/>
      </c>
      <c r="KL23" s="122" t="str">
        <f t="shared" si="53"/>
        <v/>
      </c>
      <c r="KM23" s="122" t="str">
        <f t="shared" si="53"/>
        <v/>
      </c>
      <c r="KN23" s="122" t="str">
        <f t="shared" si="53"/>
        <v/>
      </c>
      <c r="KO23" s="122" t="str">
        <f t="shared" si="53"/>
        <v/>
      </c>
      <c r="KP23" s="122" t="str">
        <f t="shared" si="53"/>
        <v/>
      </c>
      <c r="KQ23" s="122" t="str">
        <f t="shared" si="53"/>
        <v/>
      </c>
      <c r="KR23" s="122" t="str">
        <f t="shared" si="53"/>
        <v/>
      </c>
      <c r="KS23" s="122" t="str">
        <f t="shared" si="53"/>
        <v/>
      </c>
      <c r="KT23" s="122" t="str">
        <f t="shared" si="53"/>
        <v/>
      </c>
      <c r="KU23" s="122" t="str">
        <f t="shared" si="53"/>
        <v/>
      </c>
      <c r="KV23" s="122" t="str">
        <f t="shared" si="53"/>
        <v/>
      </c>
      <c r="KW23" s="122" t="str">
        <f t="shared" si="53"/>
        <v/>
      </c>
      <c r="KX23" s="122" t="str">
        <f t="shared" si="53"/>
        <v/>
      </c>
      <c r="KY23" s="122" t="str">
        <f t="shared" si="53"/>
        <v/>
      </c>
      <c r="KZ23" s="122" t="str">
        <f t="shared" si="53"/>
        <v/>
      </c>
      <c r="LA23" s="122" t="str">
        <f t="shared" si="53"/>
        <v/>
      </c>
      <c r="LB23" s="122" t="str">
        <f t="shared" si="53"/>
        <v/>
      </c>
      <c r="LC23" s="122" t="str">
        <f t="shared" si="53"/>
        <v/>
      </c>
      <c r="LD23" s="122" t="str">
        <f t="shared" si="53"/>
        <v/>
      </c>
      <c r="LE23" s="122" t="str">
        <f t="shared" si="53"/>
        <v/>
      </c>
      <c r="LF23" s="122" t="str">
        <f t="shared" si="53"/>
        <v/>
      </c>
      <c r="LG23" s="122" t="str">
        <f t="shared" si="53"/>
        <v/>
      </c>
      <c r="LH23" s="122" t="str">
        <f t="shared" si="53"/>
        <v/>
      </c>
      <c r="LI23" s="122" t="str">
        <f t="shared" si="53"/>
        <v/>
      </c>
      <c r="LJ23" s="122" t="str">
        <f t="shared" si="53"/>
        <v/>
      </c>
      <c r="LK23" s="122" t="str">
        <f t="shared" si="53"/>
        <v/>
      </c>
      <c r="LL23" s="122" t="str">
        <f t="shared" si="53"/>
        <v/>
      </c>
      <c r="LM23" s="122" t="str">
        <f t="shared" si="53"/>
        <v/>
      </c>
      <c r="LN23" s="122" t="str">
        <f t="shared" si="53"/>
        <v/>
      </c>
      <c r="LO23" s="122" t="str">
        <f t="shared" si="53"/>
        <v/>
      </c>
      <c r="LP23" s="122" t="str">
        <f t="shared" si="53"/>
        <v/>
      </c>
      <c r="LQ23" s="122" t="str">
        <f t="shared" si="53"/>
        <v/>
      </c>
      <c r="LR23" s="122" t="str">
        <f t="shared" si="53"/>
        <v/>
      </c>
      <c r="LS23" s="122" t="str">
        <f t="shared" si="53"/>
        <v/>
      </c>
      <c r="LT23" s="122" t="str">
        <f t="shared" si="53"/>
        <v/>
      </c>
      <c r="LU23" s="122" t="str">
        <f t="shared" si="53"/>
        <v/>
      </c>
      <c r="LV23" s="122" t="str">
        <f t="shared" si="53"/>
        <v/>
      </c>
      <c r="LW23" s="122" t="str">
        <f t="shared" si="53"/>
        <v/>
      </c>
      <c r="LX23" s="122" t="str">
        <f t="shared" si="53"/>
        <v/>
      </c>
      <c r="LY23" s="122" t="str">
        <f t="shared" si="53"/>
        <v/>
      </c>
      <c r="LZ23" s="122" t="str">
        <f t="shared" si="53"/>
        <v/>
      </c>
      <c r="MA23" s="122" t="str">
        <f t="shared" ref="MA23:OL23" si="54">IF(EC23="","",EC37*EC23)</f>
        <v/>
      </c>
      <c r="MB23" s="122" t="str">
        <f t="shared" si="54"/>
        <v/>
      </c>
      <c r="MC23" s="122" t="str">
        <f t="shared" si="54"/>
        <v/>
      </c>
      <c r="MD23" s="122" t="str">
        <f t="shared" si="54"/>
        <v/>
      </c>
      <c r="ME23" s="122" t="str">
        <f t="shared" si="54"/>
        <v/>
      </c>
      <c r="MF23" s="122" t="str">
        <f t="shared" si="54"/>
        <v/>
      </c>
      <c r="MG23" s="122" t="str">
        <f t="shared" si="54"/>
        <v/>
      </c>
      <c r="MH23" s="122" t="str">
        <f t="shared" si="54"/>
        <v/>
      </c>
      <c r="MI23" s="122" t="str">
        <f t="shared" si="54"/>
        <v/>
      </c>
      <c r="MJ23" s="122" t="str">
        <f t="shared" si="54"/>
        <v/>
      </c>
      <c r="MK23" s="122" t="str">
        <f t="shared" si="54"/>
        <v/>
      </c>
      <c r="ML23" s="122" t="str">
        <f t="shared" si="54"/>
        <v/>
      </c>
      <c r="MM23" s="122" t="str">
        <f t="shared" si="54"/>
        <v/>
      </c>
      <c r="MN23" s="122" t="str">
        <f t="shared" si="54"/>
        <v/>
      </c>
      <c r="MO23" s="122" t="str">
        <f t="shared" si="54"/>
        <v/>
      </c>
      <c r="MP23" s="122" t="str">
        <f t="shared" si="54"/>
        <v/>
      </c>
      <c r="MQ23" s="122" t="str">
        <f t="shared" si="54"/>
        <v/>
      </c>
      <c r="MR23" s="122" t="str">
        <f t="shared" si="54"/>
        <v/>
      </c>
      <c r="MS23" s="122" t="str">
        <f t="shared" si="54"/>
        <v/>
      </c>
      <c r="MT23" s="122" t="str">
        <f t="shared" si="54"/>
        <v/>
      </c>
      <c r="MU23" s="122" t="str">
        <f t="shared" si="54"/>
        <v/>
      </c>
      <c r="MV23" s="122" t="str">
        <f t="shared" si="54"/>
        <v/>
      </c>
      <c r="MW23" s="122" t="str">
        <f t="shared" si="54"/>
        <v/>
      </c>
      <c r="MX23" s="122" t="str">
        <f t="shared" si="54"/>
        <v/>
      </c>
      <c r="MY23" s="122" t="str">
        <f t="shared" si="54"/>
        <v/>
      </c>
      <c r="MZ23" s="122" t="str">
        <f t="shared" si="54"/>
        <v/>
      </c>
      <c r="NA23" s="122" t="str">
        <f t="shared" si="54"/>
        <v/>
      </c>
      <c r="NB23" s="122" t="str">
        <f t="shared" si="54"/>
        <v/>
      </c>
      <c r="NC23" s="122" t="str">
        <f t="shared" si="54"/>
        <v/>
      </c>
      <c r="ND23" s="122" t="str">
        <f t="shared" si="54"/>
        <v/>
      </c>
      <c r="NE23" s="122" t="str">
        <f t="shared" si="54"/>
        <v/>
      </c>
      <c r="NF23" s="122" t="str">
        <f t="shared" si="54"/>
        <v/>
      </c>
      <c r="NG23" s="122" t="str">
        <f t="shared" si="54"/>
        <v/>
      </c>
      <c r="NH23" s="122" t="str">
        <f t="shared" si="54"/>
        <v/>
      </c>
      <c r="NI23" s="122" t="str">
        <f t="shared" si="54"/>
        <v/>
      </c>
      <c r="NJ23" s="122" t="str">
        <f t="shared" si="54"/>
        <v/>
      </c>
      <c r="NK23" s="122" t="str">
        <f t="shared" si="54"/>
        <v/>
      </c>
      <c r="NL23" s="122" t="str">
        <f t="shared" si="54"/>
        <v/>
      </c>
      <c r="NM23" s="122" t="str">
        <f t="shared" si="54"/>
        <v/>
      </c>
      <c r="NN23" s="122" t="str">
        <f t="shared" si="54"/>
        <v/>
      </c>
      <c r="NO23" s="122" t="str">
        <f t="shared" si="54"/>
        <v/>
      </c>
      <c r="NP23" s="122" t="str">
        <f t="shared" si="54"/>
        <v/>
      </c>
      <c r="NQ23" s="122" t="str">
        <f t="shared" si="54"/>
        <v/>
      </c>
      <c r="NR23" s="122" t="str">
        <f t="shared" si="54"/>
        <v/>
      </c>
      <c r="NS23" s="122" t="str">
        <f t="shared" si="54"/>
        <v/>
      </c>
      <c r="NT23" s="122" t="str">
        <f t="shared" si="54"/>
        <v/>
      </c>
      <c r="NU23" s="122" t="str">
        <f t="shared" si="54"/>
        <v/>
      </c>
      <c r="NV23" s="122" t="str">
        <f t="shared" si="54"/>
        <v/>
      </c>
      <c r="NW23" s="122" t="str">
        <f t="shared" si="54"/>
        <v/>
      </c>
      <c r="NX23" s="122" t="str">
        <f t="shared" si="54"/>
        <v/>
      </c>
      <c r="NY23" s="122" t="str">
        <f t="shared" si="54"/>
        <v/>
      </c>
      <c r="NZ23" s="122" t="str">
        <f t="shared" si="54"/>
        <v/>
      </c>
      <c r="OA23" s="122" t="str">
        <f t="shared" si="54"/>
        <v/>
      </c>
      <c r="OB23" s="122" t="str">
        <f t="shared" si="54"/>
        <v/>
      </c>
      <c r="OC23" s="122" t="str">
        <f t="shared" si="54"/>
        <v/>
      </c>
      <c r="OD23" s="122" t="str">
        <f t="shared" si="54"/>
        <v/>
      </c>
      <c r="OE23" s="122" t="str">
        <f t="shared" si="54"/>
        <v/>
      </c>
      <c r="OF23" s="122" t="str">
        <f t="shared" si="54"/>
        <v/>
      </c>
      <c r="OG23" s="122" t="str">
        <f t="shared" si="54"/>
        <v/>
      </c>
      <c r="OH23" s="122" t="str">
        <f t="shared" si="54"/>
        <v/>
      </c>
      <c r="OI23" s="122" t="str">
        <f t="shared" si="54"/>
        <v/>
      </c>
      <c r="OJ23" s="122" t="str">
        <f t="shared" si="54"/>
        <v/>
      </c>
      <c r="OK23" s="122" t="str">
        <f t="shared" si="54"/>
        <v/>
      </c>
      <c r="OL23" s="122" t="str">
        <f t="shared" si="54"/>
        <v/>
      </c>
      <c r="OM23" s="122" t="str">
        <f t="shared" ref="OM23:OS23" si="55">IF(GO23="","",GO37*GO23)</f>
        <v/>
      </c>
      <c r="ON23" s="122" t="str">
        <f t="shared" si="55"/>
        <v/>
      </c>
      <c r="OO23" s="122" t="str">
        <f t="shared" si="55"/>
        <v/>
      </c>
      <c r="OP23" s="122" t="str">
        <f t="shared" si="55"/>
        <v/>
      </c>
      <c r="OQ23" s="122" t="str">
        <f t="shared" si="55"/>
        <v/>
      </c>
      <c r="OR23" s="122" t="str">
        <f t="shared" si="55"/>
        <v/>
      </c>
      <c r="OS23" s="122" t="str">
        <f t="shared" si="55"/>
        <v/>
      </c>
    </row>
    <row r="24" spans="1:409" ht="14.25" thickTop="1" thickBot="1" x14ac:dyDescent="0.25">
      <c r="A24" s="193"/>
      <c r="B24" s="157"/>
      <c r="C24" s="39">
        <v>14</v>
      </c>
      <c r="D24" s="98">
        <v>0.21739130434782608</v>
      </c>
      <c r="E24" s="98">
        <v>0.1</v>
      </c>
      <c r="F24" s="98">
        <v>0.84615384615384615</v>
      </c>
      <c r="G24" s="98">
        <v>0.4</v>
      </c>
      <c r="H24" s="98">
        <v>0.72</v>
      </c>
      <c r="I24" s="98">
        <v>0.36363636363636365</v>
      </c>
      <c r="J24" s="98">
        <v>0.41666666666666669</v>
      </c>
      <c r="K24" s="98">
        <v>0.375</v>
      </c>
      <c r="L24" s="98">
        <v>0.46153846153846156</v>
      </c>
      <c r="M24" s="98">
        <v>0.6</v>
      </c>
      <c r="N24" s="98">
        <v>0</v>
      </c>
      <c r="O24" s="98">
        <v>0.28000000000000003</v>
      </c>
      <c r="P24" s="98">
        <v>0.25</v>
      </c>
      <c r="Q24" s="98">
        <v>0.46666666666666667</v>
      </c>
      <c r="R24" s="98">
        <v>0.18181818181818182</v>
      </c>
      <c r="S24" s="98">
        <v>0.27272727272727271</v>
      </c>
      <c r="T24" s="98">
        <v>0</v>
      </c>
      <c r="U24" s="98">
        <v>0.27272727272727271</v>
      </c>
      <c r="V24" s="98">
        <v>0</v>
      </c>
      <c r="W24" s="98">
        <v>0.23076923076923078</v>
      </c>
      <c r="X24" s="98">
        <v>0.58333333333333337</v>
      </c>
      <c r="Y24" s="98">
        <v>0.36</v>
      </c>
      <c r="Z24" s="98">
        <v>0.6</v>
      </c>
      <c r="AA24" s="98">
        <v>0</v>
      </c>
      <c r="AB24" s="98">
        <v>0.52173913043478259</v>
      </c>
      <c r="AC24" s="98">
        <v>0.47826086956521741</v>
      </c>
      <c r="AD24" s="98">
        <v>0.56000000000000005</v>
      </c>
      <c r="AE24" s="98">
        <v>0.58333333333333337</v>
      </c>
      <c r="AF24" s="98">
        <v>0.125</v>
      </c>
      <c r="AG24" s="98">
        <v>0.38095238095238093</v>
      </c>
      <c r="AH24" s="98">
        <v>0.25</v>
      </c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4">
        <f t="shared" si="2"/>
        <v>169</v>
      </c>
      <c r="GW24" s="98">
        <f t="shared" si="7"/>
        <v>0.37170138888888887</v>
      </c>
      <c r="HB24" s="122">
        <f>IF(D24="","",D37*D24)</f>
        <v>5</v>
      </c>
      <c r="HC24" s="122">
        <f t="shared" ref="HC24:JN24" si="56">IF(E24="","",E37*E24)</f>
        <v>2.1</v>
      </c>
      <c r="HD24" s="122">
        <f t="shared" si="56"/>
        <v>0</v>
      </c>
      <c r="HE24" s="122">
        <f t="shared" si="56"/>
        <v>10</v>
      </c>
      <c r="HF24" s="122">
        <f t="shared" si="56"/>
        <v>18</v>
      </c>
      <c r="HG24" s="122">
        <f t="shared" si="56"/>
        <v>8</v>
      </c>
      <c r="HH24" s="122">
        <f t="shared" si="56"/>
        <v>10</v>
      </c>
      <c r="HI24" s="122">
        <f t="shared" si="56"/>
        <v>9</v>
      </c>
      <c r="HJ24" s="122">
        <f t="shared" si="56"/>
        <v>12</v>
      </c>
      <c r="HK24" s="122">
        <f t="shared" si="56"/>
        <v>15</v>
      </c>
      <c r="HL24" s="122">
        <f t="shared" si="56"/>
        <v>0</v>
      </c>
      <c r="HM24" s="122">
        <f t="shared" si="56"/>
        <v>7.0000000000000009</v>
      </c>
      <c r="HN24" s="122">
        <f t="shared" si="56"/>
        <v>4</v>
      </c>
      <c r="HO24" s="122">
        <f t="shared" si="56"/>
        <v>7</v>
      </c>
      <c r="HP24" s="122">
        <f t="shared" si="56"/>
        <v>2</v>
      </c>
      <c r="HQ24" s="122">
        <f t="shared" si="56"/>
        <v>3</v>
      </c>
      <c r="HR24" s="122">
        <f t="shared" si="56"/>
        <v>0</v>
      </c>
      <c r="HS24" s="122">
        <f t="shared" si="56"/>
        <v>3</v>
      </c>
      <c r="HT24" s="122">
        <f t="shared" si="56"/>
        <v>0</v>
      </c>
      <c r="HU24" s="122">
        <f t="shared" si="56"/>
        <v>3</v>
      </c>
      <c r="HV24" s="122">
        <f t="shared" si="56"/>
        <v>7</v>
      </c>
      <c r="HW24" s="122">
        <f t="shared" si="56"/>
        <v>9</v>
      </c>
      <c r="HX24" s="122">
        <f t="shared" si="56"/>
        <v>15</v>
      </c>
      <c r="HY24" s="122">
        <f t="shared" si="56"/>
        <v>0</v>
      </c>
      <c r="HZ24" s="122">
        <f t="shared" si="56"/>
        <v>12</v>
      </c>
      <c r="IA24" s="122">
        <f t="shared" si="56"/>
        <v>11</v>
      </c>
      <c r="IB24" s="122">
        <f t="shared" si="56"/>
        <v>14.000000000000002</v>
      </c>
      <c r="IC24" s="122">
        <f t="shared" si="56"/>
        <v>14</v>
      </c>
      <c r="ID24" s="122">
        <f t="shared" si="56"/>
        <v>3</v>
      </c>
      <c r="IE24" s="122">
        <f t="shared" si="56"/>
        <v>8</v>
      </c>
      <c r="IF24" s="122">
        <f t="shared" si="56"/>
        <v>3</v>
      </c>
      <c r="IG24" s="122" t="str">
        <f t="shared" si="56"/>
        <v/>
      </c>
      <c r="IH24" s="122" t="str">
        <f t="shared" si="56"/>
        <v/>
      </c>
      <c r="II24" s="122" t="str">
        <f t="shared" si="56"/>
        <v/>
      </c>
      <c r="IJ24" s="122" t="str">
        <f t="shared" si="56"/>
        <v/>
      </c>
      <c r="IK24" s="122" t="str">
        <f t="shared" si="56"/>
        <v/>
      </c>
      <c r="IL24" s="122" t="str">
        <f t="shared" si="56"/>
        <v/>
      </c>
      <c r="IM24" s="122" t="str">
        <f t="shared" si="56"/>
        <v/>
      </c>
      <c r="IN24" s="122" t="str">
        <f t="shared" si="56"/>
        <v/>
      </c>
      <c r="IO24" s="122" t="str">
        <f t="shared" si="56"/>
        <v/>
      </c>
      <c r="IP24" s="122" t="str">
        <f t="shared" si="56"/>
        <v/>
      </c>
      <c r="IQ24" s="122" t="str">
        <f t="shared" si="56"/>
        <v/>
      </c>
      <c r="IR24" s="122" t="str">
        <f t="shared" si="56"/>
        <v/>
      </c>
      <c r="IS24" s="122" t="str">
        <f t="shared" si="56"/>
        <v/>
      </c>
      <c r="IT24" s="122" t="str">
        <f t="shared" si="56"/>
        <v/>
      </c>
      <c r="IU24" s="122" t="str">
        <f t="shared" si="56"/>
        <v/>
      </c>
      <c r="IV24" s="122" t="str">
        <f t="shared" si="56"/>
        <v/>
      </c>
      <c r="IW24" s="122" t="str">
        <f t="shared" si="56"/>
        <v/>
      </c>
      <c r="IX24" s="122" t="str">
        <f t="shared" si="56"/>
        <v/>
      </c>
      <c r="IY24" s="122" t="str">
        <f t="shared" si="56"/>
        <v/>
      </c>
      <c r="IZ24" s="122" t="str">
        <f t="shared" si="56"/>
        <v/>
      </c>
      <c r="JA24" s="122" t="str">
        <f t="shared" si="56"/>
        <v/>
      </c>
      <c r="JB24" s="122" t="str">
        <f t="shared" si="56"/>
        <v/>
      </c>
      <c r="JC24" s="122" t="str">
        <f t="shared" si="56"/>
        <v/>
      </c>
      <c r="JD24" s="122" t="str">
        <f t="shared" si="56"/>
        <v/>
      </c>
      <c r="JE24" s="122" t="str">
        <f t="shared" si="56"/>
        <v/>
      </c>
      <c r="JF24" s="122" t="str">
        <f t="shared" si="56"/>
        <v/>
      </c>
      <c r="JG24" s="122" t="str">
        <f t="shared" si="56"/>
        <v/>
      </c>
      <c r="JH24" s="122" t="str">
        <f t="shared" si="56"/>
        <v/>
      </c>
      <c r="JI24" s="122" t="str">
        <f t="shared" si="56"/>
        <v/>
      </c>
      <c r="JJ24" s="122" t="str">
        <f t="shared" si="56"/>
        <v/>
      </c>
      <c r="JK24" s="122" t="str">
        <f t="shared" si="56"/>
        <v/>
      </c>
      <c r="JL24" s="122" t="str">
        <f t="shared" si="56"/>
        <v/>
      </c>
      <c r="JM24" s="122" t="str">
        <f t="shared" si="56"/>
        <v/>
      </c>
      <c r="JN24" s="122" t="str">
        <f t="shared" si="56"/>
        <v/>
      </c>
      <c r="JO24" s="122" t="str">
        <f t="shared" ref="JO24:LZ24" si="57">IF(BQ24="","",BQ37*BQ24)</f>
        <v/>
      </c>
      <c r="JP24" s="122" t="str">
        <f t="shared" si="57"/>
        <v/>
      </c>
      <c r="JQ24" s="122" t="str">
        <f t="shared" si="57"/>
        <v/>
      </c>
      <c r="JR24" s="122" t="str">
        <f t="shared" si="57"/>
        <v/>
      </c>
      <c r="JS24" s="122" t="str">
        <f t="shared" si="57"/>
        <v/>
      </c>
      <c r="JT24" s="122" t="str">
        <f t="shared" si="57"/>
        <v/>
      </c>
      <c r="JU24" s="122" t="str">
        <f t="shared" si="57"/>
        <v/>
      </c>
      <c r="JV24" s="122" t="str">
        <f t="shared" si="57"/>
        <v/>
      </c>
      <c r="JW24" s="122" t="str">
        <f t="shared" si="57"/>
        <v/>
      </c>
      <c r="JX24" s="122" t="str">
        <f t="shared" si="57"/>
        <v/>
      </c>
      <c r="JY24" s="122" t="str">
        <f t="shared" si="57"/>
        <v/>
      </c>
      <c r="JZ24" s="122" t="str">
        <f t="shared" si="57"/>
        <v/>
      </c>
      <c r="KA24" s="122" t="str">
        <f t="shared" si="57"/>
        <v/>
      </c>
      <c r="KB24" s="122" t="str">
        <f t="shared" si="57"/>
        <v/>
      </c>
      <c r="KC24" s="122" t="str">
        <f t="shared" si="57"/>
        <v/>
      </c>
      <c r="KD24" s="122" t="str">
        <f t="shared" si="57"/>
        <v/>
      </c>
      <c r="KE24" s="122" t="str">
        <f t="shared" si="57"/>
        <v/>
      </c>
      <c r="KF24" s="122" t="str">
        <f t="shared" si="57"/>
        <v/>
      </c>
      <c r="KG24" s="122" t="str">
        <f t="shared" si="57"/>
        <v/>
      </c>
      <c r="KH24" s="122" t="str">
        <f t="shared" si="57"/>
        <v/>
      </c>
      <c r="KI24" s="122" t="str">
        <f t="shared" si="57"/>
        <v/>
      </c>
      <c r="KJ24" s="122" t="str">
        <f t="shared" si="57"/>
        <v/>
      </c>
      <c r="KK24" s="122" t="str">
        <f t="shared" si="57"/>
        <v/>
      </c>
      <c r="KL24" s="122" t="str">
        <f t="shared" si="57"/>
        <v/>
      </c>
      <c r="KM24" s="122" t="str">
        <f t="shared" si="57"/>
        <v/>
      </c>
      <c r="KN24" s="122" t="str">
        <f t="shared" si="57"/>
        <v/>
      </c>
      <c r="KO24" s="122" t="str">
        <f t="shared" si="57"/>
        <v/>
      </c>
      <c r="KP24" s="122" t="str">
        <f t="shared" si="57"/>
        <v/>
      </c>
      <c r="KQ24" s="122" t="str">
        <f t="shared" si="57"/>
        <v/>
      </c>
      <c r="KR24" s="122" t="str">
        <f t="shared" si="57"/>
        <v/>
      </c>
      <c r="KS24" s="122" t="str">
        <f t="shared" si="57"/>
        <v/>
      </c>
      <c r="KT24" s="122" t="str">
        <f t="shared" si="57"/>
        <v/>
      </c>
      <c r="KU24" s="122" t="str">
        <f t="shared" si="57"/>
        <v/>
      </c>
      <c r="KV24" s="122" t="str">
        <f t="shared" si="57"/>
        <v/>
      </c>
      <c r="KW24" s="122" t="str">
        <f t="shared" si="57"/>
        <v/>
      </c>
      <c r="KX24" s="122" t="str">
        <f t="shared" si="57"/>
        <v/>
      </c>
      <c r="KY24" s="122" t="str">
        <f t="shared" si="57"/>
        <v/>
      </c>
      <c r="KZ24" s="122" t="str">
        <f t="shared" si="57"/>
        <v/>
      </c>
      <c r="LA24" s="122" t="str">
        <f t="shared" si="57"/>
        <v/>
      </c>
      <c r="LB24" s="122" t="str">
        <f t="shared" si="57"/>
        <v/>
      </c>
      <c r="LC24" s="122" t="str">
        <f t="shared" si="57"/>
        <v/>
      </c>
      <c r="LD24" s="122" t="str">
        <f t="shared" si="57"/>
        <v/>
      </c>
      <c r="LE24" s="122" t="str">
        <f t="shared" si="57"/>
        <v/>
      </c>
      <c r="LF24" s="122" t="str">
        <f t="shared" si="57"/>
        <v/>
      </c>
      <c r="LG24" s="122" t="str">
        <f t="shared" si="57"/>
        <v/>
      </c>
      <c r="LH24" s="122" t="str">
        <f t="shared" si="57"/>
        <v/>
      </c>
      <c r="LI24" s="122" t="str">
        <f t="shared" si="57"/>
        <v/>
      </c>
      <c r="LJ24" s="122" t="str">
        <f t="shared" si="57"/>
        <v/>
      </c>
      <c r="LK24" s="122" t="str">
        <f t="shared" si="57"/>
        <v/>
      </c>
      <c r="LL24" s="122" t="str">
        <f t="shared" si="57"/>
        <v/>
      </c>
      <c r="LM24" s="122" t="str">
        <f t="shared" si="57"/>
        <v/>
      </c>
      <c r="LN24" s="122" t="str">
        <f t="shared" si="57"/>
        <v/>
      </c>
      <c r="LO24" s="122" t="str">
        <f t="shared" si="57"/>
        <v/>
      </c>
      <c r="LP24" s="122" t="str">
        <f t="shared" si="57"/>
        <v/>
      </c>
      <c r="LQ24" s="122" t="str">
        <f t="shared" si="57"/>
        <v/>
      </c>
      <c r="LR24" s="122" t="str">
        <f t="shared" si="57"/>
        <v/>
      </c>
      <c r="LS24" s="122" t="str">
        <f t="shared" si="57"/>
        <v/>
      </c>
      <c r="LT24" s="122" t="str">
        <f t="shared" si="57"/>
        <v/>
      </c>
      <c r="LU24" s="122" t="str">
        <f t="shared" si="57"/>
        <v/>
      </c>
      <c r="LV24" s="122" t="str">
        <f t="shared" si="57"/>
        <v/>
      </c>
      <c r="LW24" s="122" t="str">
        <f t="shared" si="57"/>
        <v/>
      </c>
      <c r="LX24" s="122" t="str">
        <f t="shared" si="57"/>
        <v/>
      </c>
      <c r="LY24" s="122" t="str">
        <f t="shared" si="57"/>
        <v/>
      </c>
      <c r="LZ24" s="122" t="str">
        <f t="shared" si="57"/>
        <v/>
      </c>
      <c r="MA24" s="122" t="str">
        <f t="shared" ref="MA24:OL24" si="58">IF(EC24="","",EC37*EC24)</f>
        <v/>
      </c>
      <c r="MB24" s="122" t="str">
        <f t="shared" si="58"/>
        <v/>
      </c>
      <c r="MC24" s="122" t="str">
        <f t="shared" si="58"/>
        <v/>
      </c>
      <c r="MD24" s="122" t="str">
        <f t="shared" si="58"/>
        <v/>
      </c>
      <c r="ME24" s="122" t="str">
        <f t="shared" si="58"/>
        <v/>
      </c>
      <c r="MF24" s="122" t="str">
        <f t="shared" si="58"/>
        <v/>
      </c>
      <c r="MG24" s="122" t="str">
        <f t="shared" si="58"/>
        <v/>
      </c>
      <c r="MH24" s="122" t="str">
        <f t="shared" si="58"/>
        <v/>
      </c>
      <c r="MI24" s="122" t="str">
        <f t="shared" si="58"/>
        <v/>
      </c>
      <c r="MJ24" s="122" t="str">
        <f t="shared" si="58"/>
        <v/>
      </c>
      <c r="MK24" s="122" t="str">
        <f t="shared" si="58"/>
        <v/>
      </c>
      <c r="ML24" s="122" t="str">
        <f t="shared" si="58"/>
        <v/>
      </c>
      <c r="MM24" s="122" t="str">
        <f t="shared" si="58"/>
        <v/>
      </c>
      <c r="MN24" s="122" t="str">
        <f t="shared" si="58"/>
        <v/>
      </c>
      <c r="MO24" s="122" t="str">
        <f t="shared" si="58"/>
        <v/>
      </c>
      <c r="MP24" s="122" t="str">
        <f t="shared" si="58"/>
        <v/>
      </c>
      <c r="MQ24" s="122" t="str">
        <f t="shared" si="58"/>
        <v/>
      </c>
      <c r="MR24" s="122" t="str">
        <f t="shared" si="58"/>
        <v/>
      </c>
      <c r="MS24" s="122" t="str">
        <f t="shared" si="58"/>
        <v/>
      </c>
      <c r="MT24" s="122" t="str">
        <f t="shared" si="58"/>
        <v/>
      </c>
      <c r="MU24" s="122" t="str">
        <f t="shared" si="58"/>
        <v/>
      </c>
      <c r="MV24" s="122" t="str">
        <f t="shared" si="58"/>
        <v/>
      </c>
      <c r="MW24" s="122" t="str">
        <f t="shared" si="58"/>
        <v/>
      </c>
      <c r="MX24" s="122" t="str">
        <f t="shared" si="58"/>
        <v/>
      </c>
      <c r="MY24" s="122" t="str">
        <f t="shared" si="58"/>
        <v/>
      </c>
      <c r="MZ24" s="122" t="str">
        <f t="shared" si="58"/>
        <v/>
      </c>
      <c r="NA24" s="122" t="str">
        <f t="shared" si="58"/>
        <v/>
      </c>
      <c r="NB24" s="122" t="str">
        <f t="shared" si="58"/>
        <v/>
      </c>
      <c r="NC24" s="122" t="str">
        <f t="shared" si="58"/>
        <v/>
      </c>
      <c r="ND24" s="122" t="str">
        <f t="shared" si="58"/>
        <v/>
      </c>
      <c r="NE24" s="122" t="str">
        <f t="shared" si="58"/>
        <v/>
      </c>
      <c r="NF24" s="122" t="str">
        <f t="shared" si="58"/>
        <v/>
      </c>
      <c r="NG24" s="122" t="str">
        <f t="shared" si="58"/>
        <v/>
      </c>
      <c r="NH24" s="122" t="str">
        <f t="shared" si="58"/>
        <v/>
      </c>
      <c r="NI24" s="122" t="str">
        <f t="shared" si="58"/>
        <v/>
      </c>
      <c r="NJ24" s="122" t="str">
        <f t="shared" si="58"/>
        <v/>
      </c>
      <c r="NK24" s="122" t="str">
        <f t="shared" si="58"/>
        <v/>
      </c>
      <c r="NL24" s="122" t="str">
        <f t="shared" si="58"/>
        <v/>
      </c>
      <c r="NM24" s="122" t="str">
        <f t="shared" si="58"/>
        <v/>
      </c>
      <c r="NN24" s="122" t="str">
        <f t="shared" si="58"/>
        <v/>
      </c>
      <c r="NO24" s="122" t="str">
        <f t="shared" si="58"/>
        <v/>
      </c>
      <c r="NP24" s="122" t="str">
        <f t="shared" si="58"/>
        <v/>
      </c>
      <c r="NQ24" s="122" t="str">
        <f t="shared" si="58"/>
        <v/>
      </c>
      <c r="NR24" s="122" t="str">
        <f t="shared" si="58"/>
        <v/>
      </c>
      <c r="NS24" s="122" t="str">
        <f t="shared" si="58"/>
        <v/>
      </c>
      <c r="NT24" s="122" t="str">
        <f t="shared" si="58"/>
        <v/>
      </c>
      <c r="NU24" s="122" t="str">
        <f t="shared" si="58"/>
        <v/>
      </c>
      <c r="NV24" s="122" t="str">
        <f t="shared" si="58"/>
        <v/>
      </c>
      <c r="NW24" s="122" t="str">
        <f t="shared" si="58"/>
        <v/>
      </c>
      <c r="NX24" s="122" t="str">
        <f t="shared" si="58"/>
        <v/>
      </c>
      <c r="NY24" s="122" t="str">
        <f t="shared" si="58"/>
        <v/>
      </c>
      <c r="NZ24" s="122" t="str">
        <f t="shared" si="58"/>
        <v/>
      </c>
      <c r="OA24" s="122" t="str">
        <f t="shared" si="58"/>
        <v/>
      </c>
      <c r="OB24" s="122" t="str">
        <f t="shared" si="58"/>
        <v/>
      </c>
      <c r="OC24" s="122" t="str">
        <f t="shared" si="58"/>
        <v/>
      </c>
      <c r="OD24" s="122" t="str">
        <f t="shared" si="58"/>
        <v/>
      </c>
      <c r="OE24" s="122" t="str">
        <f t="shared" si="58"/>
        <v/>
      </c>
      <c r="OF24" s="122" t="str">
        <f t="shared" si="58"/>
        <v/>
      </c>
      <c r="OG24" s="122" t="str">
        <f t="shared" si="58"/>
        <v/>
      </c>
      <c r="OH24" s="122" t="str">
        <f t="shared" si="58"/>
        <v/>
      </c>
      <c r="OI24" s="122" t="str">
        <f t="shared" si="58"/>
        <v/>
      </c>
      <c r="OJ24" s="122" t="str">
        <f t="shared" si="58"/>
        <v/>
      </c>
      <c r="OK24" s="122" t="str">
        <f t="shared" si="58"/>
        <v/>
      </c>
      <c r="OL24" s="122" t="str">
        <f t="shared" si="58"/>
        <v/>
      </c>
      <c r="OM24" s="122" t="str">
        <f t="shared" ref="OM24:OS24" si="59">IF(GO24="","",GO37*GO24)</f>
        <v/>
      </c>
      <c r="ON24" s="122" t="str">
        <f t="shared" si="59"/>
        <v/>
      </c>
      <c r="OO24" s="122" t="str">
        <f t="shared" si="59"/>
        <v/>
      </c>
      <c r="OP24" s="122" t="str">
        <f t="shared" si="59"/>
        <v/>
      </c>
      <c r="OQ24" s="122" t="str">
        <f t="shared" si="59"/>
        <v/>
      </c>
      <c r="OR24" s="122" t="str">
        <f t="shared" si="59"/>
        <v/>
      </c>
      <c r="OS24" s="122" t="str">
        <f t="shared" si="59"/>
        <v/>
      </c>
    </row>
    <row r="25" spans="1:409" s="38" customFormat="1" ht="14.25" thickTop="1" thickBot="1" x14ac:dyDescent="0.25">
      <c r="A25" s="193"/>
      <c r="B25" s="157"/>
      <c r="C25" s="37">
        <v>15</v>
      </c>
      <c r="D25" s="98">
        <v>0.13043478260869565</v>
      </c>
      <c r="E25" s="98">
        <v>0.1</v>
      </c>
      <c r="F25" s="98">
        <v>0.92307692307692313</v>
      </c>
      <c r="G25" s="98">
        <v>0.88</v>
      </c>
      <c r="H25" s="98">
        <v>0.56000000000000005</v>
      </c>
      <c r="I25" s="98">
        <v>0.54545454545454541</v>
      </c>
      <c r="J25" s="98">
        <v>0.45833333333333331</v>
      </c>
      <c r="K25" s="98">
        <v>0.29166666666666669</v>
      </c>
      <c r="L25" s="98">
        <v>0.46153846153846156</v>
      </c>
      <c r="M25" s="98">
        <v>0.8</v>
      </c>
      <c r="N25" s="98">
        <v>0</v>
      </c>
      <c r="O25" s="98">
        <v>0.4</v>
      </c>
      <c r="P25" s="98">
        <v>0.4375</v>
      </c>
      <c r="Q25" s="98">
        <v>0.46666666666666667</v>
      </c>
      <c r="R25" s="98">
        <v>0.27272727272727271</v>
      </c>
      <c r="S25" s="98">
        <v>0.18181818181818182</v>
      </c>
      <c r="T25" s="98">
        <v>0</v>
      </c>
      <c r="U25" s="98">
        <v>0.27272727272727271</v>
      </c>
      <c r="V25" s="98">
        <v>0.5625</v>
      </c>
      <c r="W25" s="98">
        <v>0.23076923076923078</v>
      </c>
      <c r="X25" s="98">
        <v>0.58333333333333337</v>
      </c>
      <c r="Y25" s="98">
        <v>0.32</v>
      </c>
      <c r="Z25" s="98">
        <v>0.64</v>
      </c>
      <c r="AA25" s="98">
        <v>0</v>
      </c>
      <c r="AB25" s="98">
        <v>0.60869565217391308</v>
      </c>
      <c r="AC25" s="98">
        <v>0.52173913043478259</v>
      </c>
      <c r="AD25" s="98">
        <v>0.28000000000000003</v>
      </c>
      <c r="AE25" s="98">
        <v>0.625</v>
      </c>
      <c r="AF25" s="98">
        <v>0.41666666666666669</v>
      </c>
      <c r="AG25" s="98">
        <v>0.33333333333333331</v>
      </c>
      <c r="AH25" s="98">
        <v>0.16666666666666666</v>
      </c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4">
        <f t="shared" si="2"/>
        <v>169</v>
      </c>
      <c r="GW25" s="98">
        <f t="shared" si="7"/>
        <v>0.42552083333333335</v>
      </c>
      <c r="HB25" s="122">
        <f>IF(D25="","",D37*D25)</f>
        <v>3</v>
      </c>
      <c r="HC25" s="122">
        <f t="shared" ref="HC25:JN25" si="60">IF(E25="","",E37*E25)</f>
        <v>2.1</v>
      </c>
      <c r="HD25" s="122">
        <f t="shared" si="60"/>
        <v>0</v>
      </c>
      <c r="HE25" s="122">
        <f t="shared" si="60"/>
        <v>22</v>
      </c>
      <c r="HF25" s="122">
        <f t="shared" si="60"/>
        <v>14.000000000000002</v>
      </c>
      <c r="HG25" s="122">
        <f t="shared" si="60"/>
        <v>12</v>
      </c>
      <c r="HH25" s="122">
        <f t="shared" si="60"/>
        <v>11</v>
      </c>
      <c r="HI25" s="122">
        <f t="shared" si="60"/>
        <v>7</v>
      </c>
      <c r="HJ25" s="122">
        <f t="shared" si="60"/>
        <v>12</v>
      </c>
      <c r="HK25" s="122">
        <f t="shared" si="60"/>
        <v>20</v>
      </c>
      <c r="HL25" s="122">
        <f t="shared" si="60"/>
        <v>0</v>
      </c>
      <c r="HM25" s="122">
        <f t="shared" si="60"/>
        <v>10</v>
      </c>
      <c r="HN25" s="122">
        <f t="shared" si="60"/>
        <v>7</v>
      </c>
      <c r="HO25" s="122">
        <f t="shared" si="60"/>
        <v>7</v>
      </c>
      <c r="HP25" s="122">
        <f t="shared" si="60"/>
        <v>3</v>
      </c>
      <c r="HQ25" s="122">
        <f t="shared" si="60"/>
        <v>2</v>
      </c>
      <c r="HR25" s="122">
        <f t="shared" si="60"/>
        <v>0</v>
      </c>
      <c r="HS25" s="122">
        <f t="shared" si="60"/>
        <v>3</v>
      </c>
      <c r="HT25" s="122">
        <f t="shared" si="60"/>
        <v>9</v>
      </c>
      <c r="HU25" s="122">
        <f t="shared" si="60"/>
        <v>3</v>
      </c>
      <c r="HV25" s="122">
        <f t="shared" si="60"/>
        <v>7</v>
      </c>
      <c r="HW25" s="122">
        <f t="shared" si="60"/>
        <v>8</v>
      </c>
      <c r="HX25" s="122">
        <f t="shared" si="60"/>
        <v>16</v>
      </c>
      <c r="HY25" s="122">
        <f t="shared" si="60"/>
        <v>0</v>
      </c>
      <c r="HZ25" s="122">
        <f t="shared" si="60"/>
        <v>14</v>
      </c>
      <c r="IA25" s="122">
        <f t="shared" si="60"/>
        <v>12</v>
      </c>
      <c r="IB25" s="122">
        <f t="shared" si="60"/>
        <v>7.0000000000000009</v>
      </c>
      <c r="IC25" s="122">
        <f t="shared" si="60"/>
        <v>15</v>
      </c>
      <c r="ID25" s="122">
        <f t="shared" si="60"/>
        <v>10</v>
      </c>
      <c r="IE25" s="122">
        <f t="shared" si="60"/>
        <v>7</v>
      </c>
      <c r="IF25" s="122">
        <f t="shared" si="60"/>
        <v>2</v>
      </c>
      <c r="IG25" s="122" t="str">
        <f t="shared" si="60"/>
        <v/>
      </c>
      <c r="IH25" s="122" t="str">
        <f t="shared" si="60"/>
        <v/>
      </c>
      <c r="II25" s="122" t="str">
        <f t="shared" si="60"/>
        <v/>
      </c>
      <c r="IJ25" s="122" t="str">
        <f t="shared" si="60"/>
        <v/>
      </c>
      <c r="IK25" s="122" t="str">
        <f t="shared" si="60"/>
        <v/>
      </c>
      <c r="IL25" s="122" t="str">
        <f t="shared" si="60"/>
        <v/>
      </c>
      <c r="IM25" s="122" t="str">
        <f t="shared" si="60"/>
        <v/>
      </c>
      <c r="IN25" s="122" t="str">
        <f t="shared" si="60"/>
        <v/>
      </c>
      <c r="IO25" s="122" t="str">
        <f t="shared" si="60"/>
        <v/>
      </c>
      <c r="IP25" s="122" t="str">
        <f t="shared" si="60"/>
        <v/>
      </c>
      <c r="IQ25" s="122" t="str">
        <f t="shared" si="60"/>
        <v/>
      </c>
      <c r="IR25" s="122" t="str">
        <f t="shared" si="60"/>
        <v/>
      </c>
      <c r="IS25" s="122" t="str">
        <f t="shared" si="60"/>
        <v/>
      </c>
      <c r="IT25" s="122" t="str">
        <f t="shared" si="60"/>
        <v/>
      </c>
      <c r="IU25" s="122" t="str">
        <f t="shared" si="60"/>
        <v/>
      </c>
      <c r="IV25" s="122" t="str">
        <f t="shared" si="60"/>
        <v/>
      </c>
      <c r="IW25" s="122" t="str">
        <f t="shared" si="60"/>
        <v/>
      </c>
      <c r="IX25" s="122" t="str">
        <f t="shared" si="60"/>
        <v/>
      </c>
      <c r="IY25" s="122" t="str">
        <f t="shared" si="60"/>
        <v/>
      </c>
      <c r="IZ25" s="122" t="str">
        <f t="shared" si="60"/>
        <v/>
      </c>
      <c r="JA25" s="122" t="str">
        <f t="shared" si="60"/>
        <v/>
      </c>
      <c r="JB25" s="122" t="str">
        <f t="shared" si="60"/>
        <v/>
      </c>
      <c r="JC25" s="122" t="str">
        <f t="shared" si="60"/>
        <v/>
      </c>
      <c r="JD25" s="122" t="str">
        <f t="shared" si="60"/>
        <v/>
      </c>
      <c r="JE25" s="122" t="str">
        <f t="shared" si="60"/>
        <v/>
      </c>
      <c r="JF25" s="122" t="str">
        <f t="shared" si="60"/>
        <v/>
      </c>
      <c r="JG25" s="122" t="str">
        <f t="shared" si="60"/>
        <v/>
      </c>
      <c r="JH25" s="122" t="str">
        <f t="shared" si="60"/>
        <v/>
      </c>
      <c r="JI25" s="122" t="str">
        <f t="shared" si="60"/>
        <v/>
      </c>
      <c r="JJ25" s="122" t="str">
        <f t="shared" si="60"/>
        <v/>
      </c>
      <c r="JK25" s="122" t="str">
        <f t="shared" si="60"/>
        <v/>
      </c>
      <c r="JL25" s="122" t="str">
        <f t="shared" si="60"/>
        <v/>
      </c>
      <c r="JM25" s="122" t="str">
        <f t="shared" si="60"/>
        <v/>
      </c>
      <c r="JN25" s="122" t="str">
        <f t="shared" si="60"/>
        <v/>
      </c>
      <c r="JO25" s="122" t="str">
        <f t="shared" ref="JO25:LZ25" si="61">IF(BQ25="","",BQ37*BQ25)</f>
        <v/>
      </c>
      <c r="JP25" s="122" t="str">
        <f t="shared" si="61"/>
        <v/>
      </c>
      <c r="JQ25" s="122" t="str">
        <f t="shared" si="61"/>
        <v/>
      </c>
      <c r="JR25" s="122" t="str">
        <f t="shared" si="61"/>
        <v/>
      </c>
      <c r="JS25" s="122" t="str">
        <f t="shared" si="61"/>
        <v/>
      </c>
      <c r="JT25" s="122" t="str">
        <f t="shared" si="61"/>
        <v/>
      </c>
      <c r="JU25" s="122" t="str">
        <f t="shared" si="61"/>
        <v/>
      </c>
      <c r="JV25" s="122" t="str">
        <f t="shared" si="61"/>
        <v/>
      </c>
      <c r="JW25" s="122" t="str">
        <f t="shared" si="61"/>
        <v/>
      </c>
      <c r="JX25" s="122" t="str">
        <f t="shared" si="61"/>
        <v/>
      </c>
      <c r="JY25" s="122" t="str">
        <f t="shared" si="61"/>
        <v/>
      </c>
      <c r="JZ25" s="122" t="str">
        <f t="shared" si="61"/>
        <v/>
      </c>
      <c r="KA25" s="122" t="str">
        <f t="shared" si="61"/>
        <v/>
      </c>
      <c r="KB25" s="122" t="str">
        <f t="shared" si="61"/>
        <v/>
      </c>
      <c r="KC25" s="122" t="str">
        <f t="shared" si="61"/>
        <v/>
      </c>
      <c r="KD25" s="122" t="str">
        <f t="shared" si="61"/>
        <v/>
      </c>
      <c r="KE25" s="122" t="str">
        <f t="shared" si="61"/>
        <v/>
      </c>
      <c r="KF25" s="122" t="str">
        <f t="shared" si="61"/>
        <v/>
      </c>
      <c r="KG25" s="122" t="str">
        <f t="shared" si="61"/>
        <v/>
      </c>
      <c r="KH25" s="122" t="str">
        <f t="shared" si="61"/>
        <v/>
      </c>
      <c r="KI25" s="122" t="str">
        <f t="shared" si="61"/>
        <v/>
      </c>
      <c r="KJ25" s="122" t="str">
        <f t="shared" si="61"/>
        <v/>
      </c>
      <c r="KK25" s="122" t="str">
        <f t="shared" si="61"/>
        <v/>
      </c>
      <c r="KL25" s="122" t="str">
        <f t="shared" si="61"/>
        <v/>
      </c>
      <c r="KM25" s="122" t="str">
        <f t="shared" si="61"/>
        <v/>
      </c>
      <c r="KN25" s="122" t="str">
        <f t="shared" si="61"/>
        <v/>
      </c>
      <c r="KO25" s="122" t="str">
        <f t="shared" si="61"/>
        <v/>
      </c>
      <c r="KP25" s="122" t="str">
        <f t="shared" si="61"/>
        <v/>
      </c>
      <c r="KQ25" s="122" t="str">
        <f t="shared" si="61"/>
        <v/>
      </c>
      <c r="KR25" s="122" t="str">
        <f t="shared" si="61"/>
        <v/>
      </c>
      <c r="KS25" s="122" t="str">
        <f t="shared" si="61"/>
        <v/>
      </c>
      <c r="KT25" s="122" t="str">
        <f t="shared" si="61"/>
        <v/>
      </c>
      <c r="KU25" s="122" t="str">
        <f t="shared" si="61"/>
        <v/>
      </c>
      <c r="KV25" s="122" t="str">
        <f t="shared" si="61"/>
        <v/>
      </c>
      <c r="KW25" s="122" t="str">
        <f t="shared" si="61"/>
        <v/>
      </c>
      <c r="KX25" s="122" t="str">
        <f t="shared" si="61"/>
        <v/>
      </c>
      <c r="KY25" s="122" t="str">
        <f t="shared" si="61"/>
        <v/>
      </c>
      <c r="KZ25" s="122" t="str">
        <f t="shared" si="61"/>
        <v/>
      </c>
      <c r="LA25" s="122" t="str">
        <f t="shared" si="61"/>
        <v/>
      </c>
      <c r="LB25" s="122" t="str">
        <f t="shared" si="61"/>
        <v/>
      </c>
      <c r="LC25" s="122" t="str">
        <f t="shared" si="61"/>
        <v/>
      </c>
      <c r="LD25" s="122" t="str">
        <f t="shared" si="61"/>
        <v/>
      </c>
      <c r="LE25" s="122" t="str">
        <f t="shared" si="61"/>
        <v/>
      </c>
      <c r="LF25" s="122" t="str">
        <f t="shared" si="61"/>
        <v/>
      </c>
      <c r="LG25" s="122" t="str">
        <f t="shared" si="61"/>
        <v/>
      </c>
      <c r="LH25" s="122" t="str">
        <f t="shared" si="61"/>
        <v/>
      </c>
      <c r="LI25" s="122" t="str">
        <f t="shared" si="61"/>
        <v/>
      </c>
      <c r="LJ25" s="122" t="str">
        <f t="shared" si="61"/>
        <v/>
      </c>
      <c r="LK25" s="122" t="str">
        <f t="shared" si="61"/>
        <v/>
      </c>
      <c r="LL25" s="122" t="str">
        <f t="shared" si="61"/>
        <v/>
      </c>
      <c r="LM25" s="122" t="str">
        <f t="shared" si="61"/>
        <v/>
      </c>
      <c r="LN25" s="122" t="str">
        <f t="shared" si="61"/>
        <v/>
      </c>
      <c r="LO25" s="122" t="str">
        <f t="shared" si="61"/>
        <v/>
      </c>
      <c r="LP25" s="122" t="str">
        <f t="shared" si="61"/>
        <v/>
      </c>
      <c r="LQ25" s="122" t="str">
        <f t="shared" si="61"/>
        <v/>
      </c>
      <c r="LR25" s="122" t="str">
        <f t="shared" si="61"/>
        <v/>
      </c>
      <c r="LS25" s="122" t="str">
        <f t="shared" si="61"/>
        <v/>
      </c>
      <c r="LT25" s="122" t="str">
        <f t="shared" si="61"/>
        <v/>
      </c>
      <c r="LU25" s="122" t="str">
        <f t="shared" si="61"/>
        <v/>
      </c>
      <c r="LV25" s="122" t="str">
        <f t="shared" si="61"/>
        <v/>
      </c>
      <c r="LW25" s="122" t="str">
        <f t="shared" si="61"/>
        <v/>
      </c>
      <c r="LX25" s="122" t="str">
        <f t="shared" si="61"/>
        <v/>
      </c>
      <c r="LY25" s="122" t="str">
        <f t="shared" si="61"/>
        <v/>
      </c>
      <c r="LZ25" s="122" t="str">
        <f t="shared" si="61"/>
        <v/>
      </c>
      <c r="MA25" s="122" t="str">
        <f t="shared" ref="MA25:OL25" si="62">IF(EC25="","",EC37*EC25)</f>
        <v/>
      </c>
      <c r="MB25" s="122" t="str">
        <f t="shared" si="62"/>
        <v/>
      </c>
      <c r="MC25" s="122" t="str">
        <f t="shared" si="62"/>
        <v/>
      </c>
      <c r="MD25" s="122" t="str">
        <f t="shared" si="62"/>
        <v/>
      </c>
      <c r="ME25" s="122" t="str">
        <f t="shared" si="62"/>
        <v/>
      </c>
      <c r="MF25" s="122" t="str">
        <f t="shared" si="62"/>
        <v/>
      </c>
      <c r="MG25" s="122" t="str">
        <f t="shared" si="62"/>
        <v/>
      </c>
      <c r="MH25" s="122" t="str">
        <f t="shared" si="62"/>
        <v/>
      </c>
      <c r="MI25" s="122" t="str">
        <f t="shared" si="62"/>
        <v/>
      </c>
      <c r="MJ25" s="122" t="str">
        <f t="shared" si="62"/>
        <v/>
      </c>
      <c r="MK25" s="122" t="str">
        <f t="shared" si="62"/>
        <v/>
      </c>
      <c r="ML25" s="122" t="str">
        <f t="shared" si="62"/>
        <v/>
      </c>
      <c r="MM25" s="122" t="str">
        <f t="shared" si="62"/>
        <v/>
      </c>
      <c r="MN25" s="122" t="str">
        <f t="shared" si="62"/>
        <v/>
      </c>
      <c r="MO25" s="122" t="str">
        <f t="shared" si="62"/>
        <v/>
      </c>
      <c r="MP25" s="122" t="str">
        <f t="shared" si="62"/>
        <v/>
      </c>
      <c r="MQ25" s="122" t="str">
        <f t="shared" si="62"/>
        <v/>
      </c>
      <c r="MR25" s="122" t="str">
        <f t="shared" si="62"/>
        <v/>
      </c>
      <c r="MS25" s="122" t="str">
        <f t="shared" si="62"/>
        <v/>
      </c>
      <c r="MT25" s="122" t="str">
        <f t="shared" si="62"/>
        <v/>
      </c>
      <c r="MU25" s="122" t="str">
        <f t="shared" si="62"/>
        <v/>
      </c>
      <c r="MV25" s="122" t="str">
        <f t="shared" si="62"/>
        <v/>
      </c>
      <c r="MW25" s="122" t="str">
        <f t="shared" si="62"/>
        <v/>
      </c>
      <c r="MX25" s="122" t="str">
        <f t="shared" si="62"/>
        <v/>
      </c>
      <c r="MY25" s="122" t="str">
        <f t="shared" si="62"/>
        <v/>
      </c>
      <c r="MZ25" s="122" t="str">
        <f t="shared" si="62"/>
        <v/>
      </c>
      <c r="NA25" s="122" t="str">
        <f t="shared" si="62"/>
        <v/>
      </c>
      <c r="NB25" s="122" t="str">
        <f t="shared" si="62"/>
        <v/>
      </c>
      <c r="NC25" s="122" t="str">
        <f t="shared" si="62"/>
        <v/>
      </c>
      <c r="ND25" s="122" t="str">
        <f t="shared" si="62"/>
        <v/>
      </c>
      <c r="NE25" s="122" t="str">
        <f t="shared" si="62"/>
        <v/>
      </c>
      <c r="NF25" s="122" t="str">
        <f t="shared" si="62"/>
        <v/>
      </c>
      <c r="NG25" s="122" t="str">
        <f t="shared" si="62"/>
        <v/>
      </c>
      <c r="NH25" s="122" t="str">
        <f t="shared" si="62"/>
        <v/>
      </c>
      <c r="NI25" s="122" t="str">
        <f t="shared" si="62"/>
        <v/>
      </c>
      <c r="NJ25" s="122" t="str">
        <f t="shared" si="62"/>
        <v/>
      </c>
      <c r="NK25" s="122" t="str">
        <f t="shared" si="62"/>
        <v/>
      </c>
      <c r="NL25" s="122" t="str">
        <f t="shared" si="62"/>
        <v/>
      </c>
      <c r="NM25" s="122" t="str">
        <f t="shared" si="62"/>
        <v/>
      </c>
      <c r="NN25" s="122" t="str">
        <f t="shared" si="62"/>
        <v/>
      </c>
      <c r="NO25" s="122" t="str">
        <f t="shared" si="62"/>
        <v/>
      </c>
      <c r="NP25" s="122" t="str">
        <f t="shared" si="62"/>
        <v/>
      </c>
      <c r="NQ25" s="122" t="str">
        <f t="shared" si="62"/>
        <v/>
      </c>
      <c r="NR25" s="122" t="str">
        <f t="shared" si="62"/>
        <v/>
      </c>
      <c r="NS25" s="122" t="str">
        <f t="shared" si="62"/>
        <v/>
      </c>
      <c r="NT25" s="122" t="str">
        <f t="shared" si="62"/>
        <v/>
      </c>
      <c r="NU25" s="122" t="str">
        <f t="shared" si="62"/>
        <v/>
      </c>
      <c r="NV25" s="122" t="str">
        <f t="shared" si="62"/>
        <v/>
      </c>
      <c r="NW25" s="122" t="str">
        <f t="shared" si="62"/>
        <v/>
      </c>
      <c r="NX25" s="122" t="str">
        <f t="shared" si="62"/>
        <v/>
      </c>
      <c r="NY25" s="122" t="str">
        <f t="shared" si="62"/>
        <v/>
      </c>
      <c r="NZ25" s="122" t="str">
        <f t="shared" si="62"/>
        <v/>
      </c>
      <c r="OA25" s="122" t="str">
        <f t="shared" si="62"/>
        <v/>
      </c>
      <c r="OB25" s="122" t="str">
        <f t="shared" si="62"/>
        <v/>
      </c>
      <c r="OC25" s="122" t="str">
        <f t="shared" si="62"/>
        <v/>
      </c>
      <c r="OD25" s="122" t="str">
        <f t="shared" si="62"/>
        <v/>
      </c>
      <c r="OE25" s="122" t="str">
        <f t="shared" si="62"/>
        <v/>
      </c>
      <c r="OF25" s="122" t="str">
        <f t="shared" si="62"/>
        <v/>
      </c>
      <c r="OG25" s="122" t="str">
        <f t="shared" si="62"/>
        <v/>
      </c>
      <c r="OH25" s="122" t="str">
        <f t="shared" si="62"/>
        <v/>
      </c>
      <c r="OI25" s="122" t="str">
        <f t="shared" si="62"/>
        <v/>
      </c>
      <c r="OJ25" s="122" t="str">
        <f t="shared" si="62"/>
        <v/>
      </c>
      <c r="OK25" s="122" t="str">
        <f t="shared" si="62"/>
        <v/>
      </c>
      <c r="OL25" s="122" t="str">
        <f t="shared" si="62"/>
        <v/>
      </c>
      <c r="OM25" s="122" t="str">
        <f t="shared" ref="OM25:OS25" si="63">IF(GO25="","",GO37*GO25)</f>
        <v/>
      </c>
      <c r="ON25" s="122" t="str">
        <f t="shared" si="63"/>
        <v/>
      </c>
      <c r="OO25" s="122" t="str">
        <f t="shared" si="63"/>
        <v/>
      </c>
      <c r="OP25" s="122" t="str">
        <f t="shared" si="63"/>
        <v/>
      </c>
      <c r="OQ25" s="122" t="str">
        <f t="shared" si="63"/>
        <v/>
      </c>
      <c r="OR25" s="122" t="str">
        <f t="shared" si="63"/>
        <v/>
      </c>
      <c r="OS25" s="122" t="str">
        <f t="shared" si="63"/>
        <v/>
      </c>
    </row>
    <row r="26" spans="1:409" ht="14.25" thickTop="1" thickBot="1" x14ac:dyDescent="0.25">
      <c r="A26" s="193"/>
      <c r="B26" s="157">
        <v>7</v>
      </c>
      <c r="C26" s="39">
        <v>16</v>
      </c>
      <c r="D26" s="98">
        <v>4.3478260869565216E-2</v>
      </c>
      <c r="E26" s="98">
        <v>0.25</v>
      </c>
      <c r="F26" s="98">
        <v>0.46153846153846156</v>
      </c>
      <c r="G26" s="98">
        <v>0.8</v>
      </c>
      <c r="H26" s="98">
        <v>0.52</v>
      </c>
      <c r="I26" s="98">
        <v>0.13636363636363635</v>
      </c>
      <c r="J26" s="98">
        <v>0.625</v>
      </c>
      <c r="K26" s="98">
        <v>0.70833333333333337</v>
      </c>
      <c r="L26" s="98">
        <v>0.73076923076923073</v>
      </c>
      <c r="M26" s="98">
        <v>0.64</v>
      </c>
      <c r="N26" s="98">
        <v>0.83333333333333337</v>
      </c>
      <c r="O26" s="98">
        <v>0.64</v>
      </c>
      <c r="P26" s="98">
        <v>0.375</v>
      </c>
      <c r="Q26" s="98">
        <v>6.6666666666666666E-2</v>
      </c>
      <c r="R26" s="98">
        <v>0.36363636363636365</v>
      </c>
      <c r="S26" s="98">
        <v>0.63636363636363635</v>
      </c>
      <c r="T26" s="98">
        <v>9.0909090909090912E-2</v>
      </c>
      <c r="U26" s="98">
        <v>0.18181818181818182</v>
      </c>
      <c r="V26" s="98">
        <v>0.1875</v>
      </c>
      <c r="W26" s="98">
        <v>0.38461538461538464</v>
      </c>
      <c r="X26" s="98">
        <v>0.33333333333333331</v>
      </c>
      <c r="Y26" s="98">
        <v>0.08</v>
      </c>
      <c r="Z26" s="98">
        <v>0.84</v>
      </c>
      <c r="AA26" s="98">
        <v>0</v>
      </c>
      <c r="AB26" s="98">
        <v>0.2608695652173913</v>
      </c>
      <c r="AC26" s="98">
        <v>0.2608695652173913</v>
      </c>
      <c r="AD26" s="98">
        <v>0.56000000000000005</v>
      </c>
      <c r="AE26" s="98">
        <v>0.75</v>
      </c>
      <c r="AF26" s="98">
        <v>0.66666666666666663</v>
      </c>
      <c r="AG26" s="98">
        <v>0.33333333333333331</v>
      </c>
      <c r="AH26" s="98">
        <v>0.41666666666666669</v>
      </c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4">
        <f t="shared" si="2"/>
        <v>169</v>
      </c>
      <c r="GW26" s="98">
        <f t="shared" si="7"/>
        <v>0.44835069444444442</v>
      </c>
      <c r="HB26" s="122">
        <f>IF(D26="","",D37*D26)</f>
        <v>1</v>
      </c>
      <c r="HC26" s="122">
        <f t="shared" ref="HC26:JN26" si="64">IF(E26="","",E37*E26)</f>
        <v>5.25</v>
      </c>
      <c r="HD26" s="122">
        <f t="shared" si="64"/>
        <v>0</v>
      </c>
      <c r="HE26" s="122">
        <f t="shared" si="64"/>
        <v>20</v>
      </c>
      <c r="HF26" s="122">
        <f t="shared" si="64"/>
        <v>13</v>
      </c>
      <c r="HG26" s="122">
        <f t="shared" si="64"/>
        <v>3</v>
      </c>
      <c r="HH26" s="122">
        <f t="shared" si="64"/>
        <v>15</v>
      </c>
      <c r="HI26" s="122">
        <f t="shared" si="64"/>
        <v>17</v>
      </c>
      <c r="HJ26" s="122">
        <f t="shared" si="64"/>
        <v>19</v>
      </c>
      <c r="HK26" s="122">
        <f t="shared" si="64"/>
        <v>16</v>
      </c>
      <c r="HL26" s="122">
        <f t="shared" si="64"/>
        <v>5</v>
      </c>
      <c r="HM26" s="122">
        <f t="shared" si="64"/>
        <v>16</v>
      </c>
      <c r="HN26" s="122">
        <f t="shared" si="64"/>
        <v>6</v>
      </c>
      <c r="HO26" s="122">
        <f t="shared" si="64"/>
        <v>1</v>
      </c>
      <c r="HP26" s="122">
        <f t="shared" si="64"/>
        <v>4</v>
      </c>
      <c r="HQ26" s="122">
        <f t="shared" si="64"/>
        <v>7</v>
      </c>
      <c r="HR26" s="122">
        <f t="shared" si="64"/>
        <v>1</v>
      </c>
      <c r="HS26" s="122">
        <f t="shared" si="64"/>
        <v>2</v>
      </c>
      <c r="HT26" s="122">
        <f t="shared" si="64"/>
        <v>3</v>
      </c>
      <c r="HU26" s="122">
        <f t="shared" si="64"/>
        <v>5</v>
      </c>
      <c r="HV26" s="122">
        <f t="shared" si="64"/>
        <v>4</v>
      </c>
      <c r="HW26" s="122">
        <f t="shared" si="64"/>
        <v>2</v>
      </c>
      <c r="HX26" s="122">
        <f t="shared" si="64"/>
        <v>21</v>
      </c>
      <c r="HY26" s="122">
        <f t="shared" si="64"/>
        <v>0</v>
      </c>
      <c r="HZ26" s="122">
        <f t="shared" si="64"/>
        <v>6</v>
      </c>
      <c r="IA26" s="122">
        <f t="shared" si="64"/>
        <v>6</v>
      </c>
      <c r="IB26" s="122">
        <f t="shared" si="64"/>
        <v>14.000000000000002</v>
      </c>
      <c r="IC26" s="122">
        <f t="shared" si="64"/>
        <v>18</v>
      </c>
      <c r="ID26" s="122">
        <f t="shared" si="64"/>
        <v>16</v>
      </c>
      <c r="IE26" s="122">
        <f t="shared" si="64"/>
        <v>7</v>
      </c>
      <c r="IF26" s="122">
        <f t="shared" si="64"/>
        <v>5</v>
      </c>
      <c r="IG26" s="122" t="str">
        <f t="shared" si="64"/>
        <v/>
      </c>
      <c r="IH26" s="122" t="str">
        <f t="shared" si="64"/>
        <v/>
      </c>
      <c r="II26" s="122" t="str">
        <f t="shared" si="64"/>
        <v/>
      </c>
      <c r="IJ26" s="122" t="str">
        <f t="shared" si="64"/>
        <v/>
      </c>
      <c r="IK26" s="122" t="str">
        <f t="shared" si="64"/>
        <v/>
      </c>
      <c r="IL26" s="122" t="str">
        <f t="shared" si="64"/>
        <v/>
      </c>
      <c r="IM26" s="122" t="str">
        <f t="shared" si="64"/>
        <v/>
      </c>
      <c r="IN26" s="122" t="str">
        <f t="shared" si="64"/>
        <v/>
      </c>
      <c r="IO26" s="122" t="str">
        <f t="shared" si="64"/>
        <v/>
      </c>
      <c r="IP26" s="122" t="str">
        <f t="shared" si="64"/>
        <v/>
      </c>
      <c r="IQ26" s="122" t="str">
        <f t="shared" si="64"/>
        <v/>
      </c>
      <c r="IR26" s="122" t="str">
        <f t="shared" si="64"/>
        <v/>
      </c>
      <c r="IS26" s="122" t="str">
        <f t="shared" si="64"/>
        <v/>
      </c>
      <c r="IT26" s="122" t="str">
        <f t="shared" si="64"/>
        <v/>
      </c>
      <c r="IU26" s="122" t="str">
        <f t="shared" si="64"/>
        <v/>
      </c>
      <c r="IV26" s="122" t="str">
        <f t="shared" si="64"/>
        <v/>
      </c>
      <c r="IW26" s="122" t="str">
        <f t="shared" si="64"/>
        <v/>
      </c>
      <c r="IX26" s="122" t="str">
        <f t="shared" si="64"/>
        <v/>
      </c>
      <c r="IY26" s="122" t="str">
        <f t="shared" si="64"/>
        <v/>
      </c>
      <c r="IZ26" s="122" t="str">
        <f t="shared" si="64"/>
        <v/>
      </c>
      <c r="JA26" s="122" t="str">
        <f t="shared" si="64"/>
        <v/>
      </c>
      <c r="JB26" s="122" t="str">
        <f t="shared" si="64"/>
        <v/>
      </c>
      <c r="JC26" s="122" t="str">
        <f t="shared" si="64"/>
        <v/>
      </c>
      <c r="JD26" s="122" t="str">
        <f t="shared" si="64"/>
        <v/>
      </c>
      <c r="JE26" s="122" t="str">
        <f t="shared" si="64"/>
        <v/>
      </c>
      <c r="JF26" s="122" t="str">
        <f t="shared" si="64"/>
        <v/>
      </c>
      <c r="JG26" s="122" t="str">
        <f t="shared" si="64"/>
        <v/>
      </c>
      <c r="JH26" s="122" t="str">
        <f t="shared" si="64"/>
        <v/>
      </c>
      <c r="JI26" s="122" t="str">
        <f t="shared" si="64"/>
        <v/>
      </c>
      <c r="JJ26" s="122" t="str">
        <f t="shared" si="64"/>
        <v/>
      </c>
      <c r="JK26" s="122" t="str">
        <f t="shared" si="64"/>
        <v/>
      </c>
      <c r="JL26" s="122" t="str">
        <f t="shared" si="64"/>
        <v/>
      </c>
      <c r="JM26" s="122" t="str">
        <f t="shared" si="64"/>
        <v/>
      </c>
      <c r="JN26" s="122" t="str">
        <f t="shared" si="64"/>
        <v/>
      </c>
      <c r="JO26" s="122" t="str">
        <f t="shared" ref="JO26:LZ26" si="65">IF(BQ26="","",BQ37*BQ26)</f>
        <v/>
      </c>
      <c r="JP26" s="122" t="str">
        <f t="shared" si="65"/>
        <v/>
      </c>
      <c r="JQ26" s="122" t="str">
        <f t="shared" si="65"/>
        <v/>
      </c>
      <c r="JR26" s="122" t="str">
        <f t="shared" si="65"/>
        <v/>
      </c>
      <c r="JS26" s="122" t="str">
        <f t="shared" si="65"/>
        <v/>
      </c>
      <c r="JT26" s="122" t="str">
        <f t="shared" si="65"/>
        <v/>
      </c>
      <c r="JU26" s="122" t="str">
        <f t="shared" si="65"/>
        <v/>
      </c>
      <c r="JV26" s="122" t="str">
        <f t="shared" si="65"/>
        <v/>
      </c>
      <c r="JW26" s="122" t="str">
        <f t="shared" si="65"/>
        <v/>
      </c>
      <c r="JX26" s="122" t="str">
        <f t="shared" si="65"/>
        <v/>
      </c>
      <c r="JY26" s="122" t="str">
        <f t="shared" si="65"/>
        <v/>
      </c>
      <c r="JZ26" s="122" t="str">
        <f t="shared" si="65"/>
        <v/>
      </c>
      <c r="KA26" s="122" t="str">
        <f t="shared" si="65"/>
        <v/>
      </c>
      <c r="KB26" s="122" t="str">
        <f t="shared" si="65"/>
        <v/>
      </c>
      <c r="KC26" s="122" t="str">
        <f t="shared" si="65"/>
        <v/>
      </c>
      <c r="KD26" s="122" t="str">
        <f t="shared" si="65"/>
        <v/>
      </c>
      <c r="KE26" s="122" t="str">
        <f t="shared" si="65"/>
        <v/>
      </c>
      <c r="KF26" s="122" t="str">
        <f t="shared" si="65"/>
        <v/>
      </c>
      <c r="KG26" s="122" t="str">
        <f t="shared" si="65"/>
        <v/>
      </c>
      <c r="KH26" s="122" t="str">
        <f t="shared" si="65"/>
        <v/>
      </c>
      <c r="KI26" s="122" t="str">
        <f t="shared" si="65"/>
        <v/>
      </c>
      <c r="KJ26" s="122" t="str">
        <f t="shared" si="65"/>
        <v/>
      </c>
      <c r="KK26" s="122" t="str">
        <f t="shared" si="65"/>
        <v/>
      </c>
      <c r="KL26" s="122" t="str">
        <f t="shared" si="65"/>
        <v/>
      </c>
      <c r="KM26" s="122" t="str">
        <f t="shared" si="65"/>
        <v/>
      </c>
      <c r="KN26" s="122" t="str">
        <f t="shared" si="65"/>
        <v/>
      </c>
      <c r="KO26" s="122" t="str">
        <f t="shared" si="65"/>
        <v/>
      </c>
      <c r="KP26" s="122" t="str">
        <f t="shared" si="65"/>
        <v/>
      </c>
      <c r="KQ26" s="122" t="str">
        <f t="shared" si="65"/>
        <v/>
      </c>
      <c r="KR26" s="122" t="str">
        <f t="shared" si="65"/>
        <v/>
      </c>
      <c r="KS26" s="122" t="str">
        <f t="shared" si="65"/>
        <v/>
      </c>
      <c r="KT26" s="122" t="str">
        <f t="shared" si="65"/>
        <v/>
      </c>
      <c r="KU26" s="122" t="str">
        <f t="shared" si="65"/>
        <v/>
      </c>
      <c r="KV26" s="122" t="str">
        <f t="shared" si="65"/>
        <v/>
      </c>
      <c r="KW26" s="122" t="str">
        <f t="shared" si="65"/>
        <v/>
      </c>
      <c r="KX26" s="122" t="str">
        <f t="shared" si="65"/>
        <v/>
      </c>
      <c r="KY26" s="122" t="str">
        <f t="shared" si="65"/>
        <v/>
      </c>
      <c r="KZ26" s="122" t="str">
        <f t="shared" si="65"/>
        <v/>
      </c>
      <c r="LA26" s="122" t="str">
        <f t="shared" si="65"/>
        <v/>
      </c>
      <c r="LB26" s="122" t="str">
        <f t="shared" si="65"/>
        <v/>
      </c>
      <c r="LC26" s="122" t="str">
        <f t="shared" si="65"/>
        <v/>
      </c>
      <c r="LD26" s="122" t="str">
        <f t="shared" si="65"/>
        <v/>
      </c>
      <c r="LE26" s="122" t="str">
        <f t="shared" si="65"/>
        <v/>
      </c>
      <c r="LF26" s="122" t="str">
        <f t="shared" si="65"/>
        <v/>
      </c>
      <c r="LG26" s="122" t="str">
        <f t="shared" si="65"/>
        <v/>
      </c>
      <c r="LH26" s="122" t="str">
        <f t="shared" si="65"/>
        <v/>
      </c>
      <c r="LI26" s="122" t="str">
        <f t="shared" si="65"/>
        <v/>
      </c>
      <c r="LJ26" s="122" t="str">
        <f t="shared" si="65"/>
        <v/>
      </c>
      <c r="LK26" s="122" t="str">
        <f t="shared" si="65"/>
        <v/>
      </c>
      <c r="LL26" s="122" t="str">
        <f t="shared" si="65"/>
        <v/>
      </c>
      <c r="LM26" s="122" t="str">
        <f t="shared" si="65"/>
        <v/>
      </c>
      <c r="LN26" s="122" t="str">
        <f t="shared" si="65"/>
        <v/>
      </c>
      <c r="LO26" s="122" t="str">
        <f t="shared" si="65"/>
        <v/>
      </c>
      <c r="LP26" s="122" t="str">
        <f t="shared" si="65"/>
        <v/>
      </c>
      <c r="LQ26" s="122" t="str">
        <f t="shared" si="65"/>
        <v/>
      </c>
      <c r="LR26" s="122" t="str">
        <f t="shared" si="65"/>
        <v/>
      </c>
      <c r="LS26" s="122" t="str">
        <f t="shared" si="65"/>
        <v/>
      </c>
      <c r="LT26" s="122" t="str">
        <f t="shared" si="65"/>
        <v/>
      </c>
      <c r="LU26" s="122" t="str">
        <f t="shared" si="65"/>
        <v/>
      </c>
      <c r="LV26" s="122" t="str">
        <f t="shared" si="65"/>
        <v/>
      </c>
      <c r="LW26" s="122" t="str">
        <f t="shared" si="65"/>
        <v/>
      </c>
      <c r="LX26" s="122" t="str">
        <f t="shared" si="65"/>
        <v/>
      </c>
      <c r="LY26" s="122" t="str">
        <f t="shared" si="65"/>
        <v/>
      </c>
      <c r="LZ26" s="122" t="str">
        <f t="shared" si="65"/>
        <v/>
      </c>
      <c r="MA26" s="122" t="str">
        <f t="shared" ref="MA26:OL26" si="66">IF(EC26="","",EC37*EC26)</f>
        <v/>
      </c>
      <c r="MB26" s="122" t="str">
        <f t="shared" si="66"/>
        <v/>
      </c>
      <c r="MC26" s="122" t="str">
        <f t="shared" si="66"/>
        <v/>
      </c>
      <c r="MD26" s="122" t="str">
        <f t="shared" si="66"/>
        <v/>
      </c>
      <c r="ME26" s="122" t="str">
        <f t="shared" si="66"/>
        <v/>
      </c>
      <c r="MF26" s="122" t="str">
        <f t="shared" si="66"/>
        <v/>
      </c>
      <c r="MG26" s="122" t="str">
        <f t="shared" si="66"/>
        <v/>
      </c>
      <c r="MH26" s="122" t="str">
        <f t="shared" si="66"/>
        <v/>
      </c>
      <c r="MI26" s="122" t="str">
        <f t="shared" si="66"/>
        <v/>
      </c>
      <c r="MJ26" s="122" t="str">
        <f t="shared" si="66"/>
        <v/>
      </c>
      <c r="MK26" s="122" t="str">
        <f t="shared" si="66"/>
        <v/>
      </c>
      <c r="ML26" s="122" t="str">
        <f t="shared" si="66"/>
        <v/>
      </c>
      <c r="MM26" s="122" t="str">
        <f t="shared" si="66"/>
        <v/>
      </c>
      <c r="MN26" s="122" t="str">
        <f t="shared" si="66"/>
        <v/>
      </c>
      <c r="MO26" s="122" t="str">
        <f t="shared" si="66"/>
        <v/>
      </c>
      <c r="MP26" s="122" t="str">
        <f t="shared" si="66"/>
        <v/>
      </c>
      <c r="MQ26" s="122" t="str">
        <f t="shared" si="66"/>
        <v/>
      </c>
      <c r="MR26" s="122" t="str">
        <f t="shared" si="66"/>
        <v/>
      </c>
      <c r="MS26" s="122" t="str">
        <f t="shared" si="66"/>
        <v/>
      </c>
      <c r="MT26" s="122" t="str">
        <f t="shared" si="66"/>
        <v/>
      </c>
      <c r="MU26" s="122" t="str">
        <f t="shared" si="66"/>
        <v/>
      </c>
      <c r="MV26" s="122" t="str">
        <f t="shared" si="66"/>
        <v/>
      </c>
      <c r="MW26" s="122" t="str">
        <f t="shared" si="66"/>
        <v/>
      </c>
      <c r="MX26" s="122" t="str">
        <f t="shared" si="66"/>
        <v/>
      </c>
      <c r="MY26" s="122" t="str">
        <f t="shared" si="66"/>
        <v/>
      </c>
      <c r="MZ26" s="122" t="str">
        <f t="shared" si="66"/>
        <v/>
      </c>
      <c r="NA26" s="122" t="str">
        <f t="shared" si="66"/>
        <v/>
      </c>
      <c r="NB26" s="122" t="str">
        <f t="shared" si="66"/>
        <v/>
      </c>
      <c r="NC26" s="122" t="str">
        <f t="shared" si="66"/>
        <v/>
      </c>
      <c r="ND26" s="122" t="str">
        <f t="shared" si="66"/>
        <v/>
      </c>
      <c r="NE26" s="122" t="str">
        <f t="shared" si="66"/>
        <v/>
      </c>
      <c r="NF26" s="122" t="str">
        <f t="shared" si="66"/>
        <v/>
      </c>
      <c r="NG26" s="122" t="str">
        <f t="shared" si="66"/>
        <v/>
      </c>
      <c r="NH26" s="122" t="str">
        <f t="shared" si="66"/>
        <v/>
      </c>
      <c r="NI26" s="122" t="str">
        <f t="shared" si="66"/>
        <v/>
      </c>
      <c r="NJ26" s="122" t="str">
        <f t="shared" si="66"/>
        <v/>
      </c>
      <c r="NK26" s="122" t="str">
        <f t="shared" si="66"/>
        <v/>
      </c>
      <c r="NL26" s="122" t="str">
        <f t="shared" si="66"/>
        <v/>
      </c>
      <c r="NM26" s="122" t="str">
        <f t="shared" si="66"/>
        <v/>
      </c>
      <c r="NN26" s="122" t="str">
        <f t="shared" si="66"/>
        <v/>
      </c>
      <c r="NO26" s="122" t="str">
        <f t="shared" si="66"/>
        <v/>
      </c>
      <c r="NP26" s="122" t="str">
        <f t="shared" si="66"/>
        <v/>
      </c>
      <c r="NQ26" s="122" t="str">
        <f t="shared" si="66"/>
        <v/>
      </c>
      <c r="NR26" s="122" t="str">
        <f t="shared" si="66"/>
        <v/>
      </c>
      <c r="NS26" s="122" t="str">
        <f t="shared" si="66"/>
        <v/>
      </c>
      <c r="NT26" s="122" t="str">
        <f t="shared" si="66"/>
        <v/>
      </c>
      <c r="NU26" s="122" t="str">
        <f t="shared" si="66"/>
        <v/>
      </c>
      <c r="NV26" s="122" t="str">
        <f t="shared" si="66"/>
        <v/>
      </c>
      <c r="NW26" s="122" t="str">
        <f t="shared" si="66"/>
        <v/>
      </c>
      <c r="NX26" s="122" t="str">
        <f t="shared" si="66"/>
        <v/>
      </c>
      <c r="NY26" s="122" t="str">
        <f t="shared" si="66"/>
        <v/>
      </c>
      <c r="NZ26" s="122" t="str">
        <f t="shared" si="66"/>
        <v/>
      </c>
      <c r="OA26" s="122" t="str">
        <f t="shared" si="66"/>
        <v/>
      </c>
      <c r="OB26" s="122" t="str">
        <f t="shared" si="66"/>
        <v/>
      </c>
      <c r="OC26" s="122" t="str">
        <f t="shared" si="66"/>
        <v/>
      </c>
      <c r="OD26" s="122" t="str">
        <f t="shared" si="66"/>
        <v/>
      </c>
      <c r="OE26" s="122" t="str">
        <f t="shared" si="66"/>
        <v/>
      </c>
      <c r="OF26" s="122" t="str">
        <f t="shared" si="66"/>
        <v/>
      </c>
      <c r="OG26" s="122" t="str">
        <f t="shared" si="66"/>
        <v/>
      </c>
      <c r="OH26" s="122" t="str">
        <f t="shared" si="66"/>
        <v/>
      </c>
      <c r="OI26" s="122" t="str">
        <f t="shared" si="66"/>
        <v/>
      </c>
      <c r="OJ26" s="122" t="str">
        <f t="shared" si="66"/>
        <v/>
      </c>
      <c r="OK26" s="122" t="str">
        <f t="shared" si="66"/>
        <v/>
      </c>
      <c r="OL26" s="122" t="str">
        <f t="shared" si="66"/>
        <v/>
      </c>
      <c r="OM26" s="122" t="str">
        <f t="shared" ref="OM26:OS26" si="67">IF(GO26="","",GO37*GO26)</f>
        <v/>
      </c>
      <c r="ON26" s="122" t="str">
        <f t="shared" si="67"/>
        <v/>
      </c>
      <c r="OO26" s="122" t="str">
        <f t="shared" si="67"/>
        <v/>
      </c>
      <c r="OP26" s="122" t="str">
        <f t="shared" si="67"/>
        <v/>
      </c>
      <c r="OQ26" s="122" t="str">
        <f t="shared" si="67"/>
        <v/>
      </c>
      <c r="OR26" s="122" t="str">
        <f t="shared" si="67"/>
        <v/>
      </c>
      <c r="OS26" s="122" t="str">
        <f t="shared" si="67"/>
        <v/>
      </c>
    </row>
    <row r="27" spans="1:409" s="38" customFormat="1" ht="14.25" thickTop="1" thickBot="1" x14ac:dyDescent="0.25">
      <c r="A27" s="193"/>
      <c r="B27" s="157"/>
      <c r="C27" s="37">
        <v>17</v>
      </c>
      <c r="D27" s="98">
        <v>0</v>
      </c>
      <c r="E27" s="98">
        <v>0.25</v>
      </c>
      <c r="F27" s="98">
        <v>0.42307692307692307</v>
      </c>
      <c r="G27" s="98">
        <v>0.52</v>
      </c>
      <c r="H27" s="98">
        <v>0.48</v>
      </c>
      <c r="I27" s="98">
        <v>0.13636363636363635</v>
      </c>
      <c r="J27" s="98">
        <v>0.45833333333333331</v>
      </c>
      <c r="K27" s="98">
        <v>0.375</v>
      </c>
      <c r="L27" s="98">
        <v>0.15384615384615385</v>
      </c>
      <c r="M27" s="98">
        <v>0.4</v>
      </c>
      <c r="N27" s="98">
        <v>0.5</v>
      </c>
      <c r="O27" s="98">
        <v>0.28000000000000003</v>
      </c>
      <c r="P27" s="98">
        <v>0.125</v>
      </c>
      <c r="Q27" s="98">
        <v>6.6666666666666666E-2</v>
      </c>
      <c r="R27" s="98">
        <v>0.18181818181818182</v>
      </c>
      <c r="S27" s="98">
        <v>0</v>
      </c>
      <c r="T27" s="98">
        <v>9.0909090909090912E-2</v>
      </c>
      <c r="U27" s="98">
        <v>0</v>
      </c>
      <c r="V27" s="98">
        <v>0.125</v>
      </c>
      <c r="W27" s="98">
        <v>0.23076923076923078</v>
      </c>
      <c r="X27" s="98">
        <v>0.16666666666666666</v>
      </c>
      <c r="Y27" s="98">
        <v>0.16</v>
      </c>
      <c r="Z27" s="98">
        <v>0.64</v>
      </c>
      <c r="AA27" s="98">
        <v>0</v>
      </c>
      <c r="AB27" s="98">
        <v>0.13043478260869565</v>
      </c>
      <c r="AC27" s="98">
        <v>0.2608695652173913</v>
      </c>
      <c r="AD27" s="98">
        <v>0.72</v>
      </c>
      <c r="AE27" s="98">
        <v>0.45833333333333331</v>
      </c>
      <c r="AF27" s="98">
        <v>0.125</v>
      </c>
      <c r="AG27" s="98">
        <v>0.23809523809523808</v>
      </c>
      <c r="AH27" s="98">
        <v>0.16666666666666666</v>
      </c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4">
        <f t="shared" si="2"/>
        <v>169</v>
      </c>
      <c r="GW27" s="98">
        <f t="shared" si="7"/>
        <v>0.27473958333333331</v>
      </c>
      <c r="HB27" s="122">
        <f>IF(D27="","",D37*D27)</f>
        <v>0</v>
      </c>
      <c r="HC27" s="122">
        <f t="shared" ref="HC27:JN27" si="68">IF(E27="","",E37*E27)</f>
        <v>5.25</v>
      </c>
      <c r="HD27" s="122">
        <f t="shared" si="68"/>
        <v>0</v>
      </c>
      <c r="HE27" s="122">
        <f t="shared" si="68"/>
        <v>13</v>
      </c>
      <c r="HF27" s="122">
        <f t="shared" si="68"/>
        <v>12</v>
      </c>
      <c r="HG27" s="122">
        <f t="shared" si="68"/>
        <v>3</v>
      </c>
      <c r="HH27" s="122">
        <f t="shared" si="68"/>
        <v>11</v>
      </c>
      <c r="HI27" s="122">
        <f t="shared" si="68"/>
        <v>9</v>
      </c>
      <c r="HJ27" s="122">
        <f t="shared" si="68"/>
        <v>4</v>
      </c>
      <c r="HK27" s="122">
        <f t="shared" si="68"/>
        <v>10</v>
      </c>
      <c r="HL27" s="122">
        <f t="shared" si="68"/>
        <v>3</v>
      </c>
      <c r="HM27" s="122">
        <f t="shared" si="68"/>
        <v>7.0000000000000009</v>
      </c>
      <c r="HN27" s="122">
        <f t="shared" si="68"/>
        <v>2</v>
      </c>
      <c r="HO27" s="122">
        <f t="shared" si="68"/>
        <v>1</v>
      </c>
      <c r="HP27" s="122">
        <f t="shared" si="68"/>
        <v>2</v>
      </c>
      <c r="HQ27" s="122">
        <f t="shared" si="68"/>
        <v>0</v>
      </c>
      <c r="HR27" s="122">
        <f t="shared" si="68"/>
        <v>1</v>
      </c>
      <c r="HS27" s="122">
        <f t="shared" si="68"/>
        <v>0</v>
      </c>
      <c r="HT27" s="122">
        <f t="shared" si="68"/>
        <v>2</v>
      </c>
      <c r="HU27" s="122">
        <f t="shared" si="68"/>
        <v>3</v>
      </c>
      <c r="HV27" s="122">
        <f t="shared" si="68"/>
        <v>2</v>
      </c>
      <c r="HW27" s="122">
        <f t="shared" si="68"/>
        <v>4</v>
      </c>
      <c r="HX27" s="122">
        <f t="shared" si="68"/>
        <v>16</v>
      </c>
      <c r="HY27" s="122">
        <f t="shared" si="68"/>
        <v>0</v>
      </c>
      <c r="HZ27" s="122">
        <f t="shared" si="68"/>
        <v>3</v>
      </c>
      <c r="IA27" s="122">
        <f t="shared" si="68"/>
        <v>6</v>
      </c>
      <c r="IB27" s="122">
        <f t="shared" si="68"/>
        <v>18</v>
      </c>
      <c r="IC27" s="122">
        <f t="shared" si="68"/>
        <v>11</v>
      </c>
      <c r="ID27" s="122">
        <f t="shared" si="68"/>
        <v>3</v>
      </c>
      <c r="IE27" s="122">
        <f t="shared" si="68"/>
        <v>5</v>
      </c>
      <c r="IF27" s="122">
        <f t="shared" si="68"/>
        <v>2</v>
      </c>
      <c r="IG27" s="122" t="str">
        <f t="shared" si="68"/>
        <v/>
      </c>
      <c r="IH27" s="122" t="str">
        <f t="shared" si="68"/>
        <v/>
      </c>
      <c r="II27" s="122" t="str">
        <f t="shared" si="68"/>
        <v/>
      </c>
      <c r="IJ27" s="122" t="str">
        <f t="shared" si="68"/>
        <v/>
      </c>
      <c r="IK27" s="122" t="str">
        <f t="shared" si="68"/>
        <v/>
      </c>
      <c r="IL27" s="122" t="str">
        <f t="shared" si="68"/>
        <v/>
      </c>
      <c r="IM27" s="122" t="str">
        <f t="shared" si="68"/>
        <v/>
      </c>
      <c r="IN27" s="122" t="str">
        <f t="shared" si="68"/>
        <v/>
      </c>
      <c r="IO27" s="122" t="str">
        <f t="shared" si="68"/>
        <v/>
      </c>
      <c r="IP27" s="122" t="str">
        <f t="shared" si="68"/>
        <v/>
      </c>
      <c r="IQ27" s="122" t="str">
        <f t="shared" si="68"/>
        <v/>
      </c>
      <c r="IR27" s="122" t="str">
        <f t="shared" si="68"/>
        <v/>
      </c>
      <c r="IS27" s="122" t="str">
        <f t="shared" si="68"/>
        <v/>
      </c>
      <c r="IT27" s="122" t="str">
        <f t="shared" si="68"/>
        <v/>
      </c>
      <c r="IU27" s="122" t="str">
        <f t="shared" si="68"/>
        <v/>
      </c>
      <c r="IV27" s="122" t="str">
        <f t="shared" si="68"/>
        <v/>
      </c>
      <c r="IW27" s="122" t="str">
        <f t="shared" si="68"/>
        <v/>
      </c>
      <c r="IX27" s="122" t="str">
        <f t="shared" si="68"/>
        <v/>
      </c>
      <c r="IY27" s="122" t="str">
        <f t="shared" si="68"/>
        <v/>
      </c>
      <c r="IZ27" s="122" t="str">
        <f t="shared" si="68"/>
        <v/>
      </c>
      <c r="JA27" s="122" t="str">
        <f t="shared" si="68"/>
        <v/>
      </c>
      <c r="JB27" s="122" t="str">
        <f t="shared" si="68"/>
        <v/>
      </c>
      <c r="JC27" s="122" t="str">
        <f t="shared" si="68"/>
        <v/>
      </c>
      <c r="JD27" s="122" t="str">
        <f t="shared" si="68"/>
        <v/>
      </c>
      <c r="JE27" s="122" t="str">
        <f t="shared" si="68"/>
        <v/>
      </c>
      <c r="JF27" s="122" t="str">
        <f t="shared" si="68"/>
        <v/>
      </c>
      <c r="JG27" s="122" t="str">
        <f t="shared" si="68"/>
        <v/>
      </c>
      <c r="JH27" s="122" t="str">
        <f t="shared" si="68"/>
        <v/>
      </c>
      <c r="JI27" s="122" t="str">
        <f t="shared" si="68"/>
        <v/>
      </c>
      <c r="JJ27" s="122" t="str">
        <f t="shared" si="68"/>
        <v/>
      </c>
      <c r="JK27" s="122" t="str">
        <f t="shared" si="68"/>
        <v/>
      </c>
      <c r="JL27" s="122" t="str">
        <f t="shared" si="68"/>
        <v/>
      </c>
      <c r="JM27" s="122" t="str">
        <f t="shared" si="68"/>
        <v/>
      </c>
      <c r="JN27" s="122" t="str">
        <f t="shared" si="68"/>
        <v/>
      </c>
      <c r="JO27" s="122" t="str">
        <f t="shared" ref="JO27:LZ27" si="69">IF(BQ27="","",BQ37*BQ27)</f>
        <v/>
      </c>
      <c r="JP27" s="122" t="str">
        <f t="shared" si="69"/>
        <v/>
      </c>
      <c r="JQ27" s="122" t="str">
        <f t="shared" si="69"/>
        <v/>
      </c>
      <c r="JR27" s="122" t="str">
        <f t="shared" si="69"/>
        <v/>
      </c>
      <c r="JS27" s="122" t="str">
        <f t="shared" si="69"/>
        <v/>
      </c>
      <c r="JT27" s="122" t="str">
        <f t="shared" si="69"/>
        <v/>
      </c>
      <c r="JU27" s="122" t="str">
        <f t="shared" si="69"/>
        <v/>
      </c>
      <c r="JV27" s="122" t="str">
        <f t="shared" si="69"/>
        <v/>
      </c>
      <c r="JW27" s="122" t="str">
        <f t="shared" si="69"/>
        <v/>
      </c>
      <c r="JX27" s="122" t="str">
        <f t="shared" si="69"/>
        <v/>
      </c>
      <c r="JY27" s="122" t="str">
        <f t="shared" si="69"/>
        <v/>
      </c>
      <c r="JZ27" s="122" t="str">
        <f t="shared" si="69"/>
        <v/>
      </c>
      <c r="KA27" s="122" t="str">
        <f t="shared" si="69"/>
        <v/>
      </c>
      <c r="KB27" s="122" t="str">
        <f t="shared" si="69"/>
        <v/>
      </c>
      <c r="KC27" s="122" t="str">
        <f t="shared" si="69"/>
        <v/>
      </c>
      <c r="KD27" s="122" t="str">
        <f t="shared" si="69"/>
        <v/>
      </c>
      <c r="KE27" s="122" t="str">
        <f t="shared" si="69"/>
        <v/>
      </c>
      <c r="KF27" s="122" t="str">
        <f t="shared" si="69"/>
        <v/>
      </c>
      <c r="KG27" s="122" t="str">
        <f t="shared" si="69"/>
        <v/>
      </c>
      <c r="KH27" s="122" t="str">
        <f t="shared" si="69"/>
        <v/>
      </c>
      <c r="KI27" s="122" t="str">
        <f t="shared" si="69"/>
        <v/>
      </c>
      <c r="KJ27" s="122" t="str">
        <f t="shared" si="69"/>
        <v/>
      </c>
      <c r="KK27" s="122" t="str">
        <f t="shared" si="69"/>
        <v/>
      </c>
      <c r="KL27" s="122" t="str">
        <f t="shared" si="69"/>
        <v/>
      </c>
      <c r="KM27" s="122" t="str">
        <f t="shared" si="69"/>
        <v/>
      </c>
      <c r="KN27" s="122" t="str">
        <f t="shared" si="69"/>
        <v/>
      </c>
      <c r="KO27" s="122" t="str">
        <f t="shared" si="69"/>
        <v/>
      </c>
      <c r="KP27" s="122" t="str">
        <f t="shared" si="69"/>
        <v/>
      </c>
      <c r="KQ27" s="122" t="str">
        <f t="shared" si="69"/>
        <v/>
      </c>
      <c r="KR27" s="122" t="str">
        <f t="shared" si="69"/>
        <v/>
      </c>
      <c r="KS27" s="122" t="str">
        <f t="shared" si="69"/>
        <v/>
      </c>
      <c r="KT27" s="122" t="str">
        <f t="shared" si="69"/>
        <v/>
      </c>
      <c r="KU27" s="122" t="str">
        <f t="shared" si="69"/>
        <v/>
      </c>
      <c r="KV27" s="122" t="str">
        <f t="shared" si="69"/>
        <v/>
      </c>
      <c r="KW27" s="122" t="str">
        <f t="shared" si="69"/>
        <v/>
      </c>
      <c r="KX27" s="122" t="str">
        <f t="shared" si="69"/>
        <v/>
      </c>
      <c r="KY27" s="122" t="str">
        <f t="shared" si="69"/>
        <v/>
      </c>
      <c r="KZ27" s="122" t="str">
        <f t="shared" si="69"/>
        <v/>
      </c>
      <c r="LA27" s="122" t="str">
        <f t="shared" si="69"/>
        <v/>
      </c>
      <c r="LB27" s="122" t="str">
        <f t="shared" si="69"/>
        <v/>
      </c>
      <c r="LC27" s="122" t="str">
        <f t="shared" si="69"/>
        <v/>
      </c>
      <c r="LD27" s="122" t="str">
        <f t="shared" si="69"/>
        <v/>
      </c>
      <c r="LE27" s="122" t="str">
        <f t="shared" si="69"/>
        <v/>
      </c>
      <c r="LF27" s="122" t="str">
        <f t="shared" si="69"/>
        <v/>
      </c>
      <c r="LG27" s="122" t="str">
        <f t="shared" si="69"/>
        <v/>
      </c>
      <c r="LH27" s="122" t="str">
        <f t="shared" si="69"/>
        <v/>
      </c>
      <c r="LI27" s="122" t="str">
        <f t="shared" si="69"/>
        <v/>
      </c>
      <c r="LJ27" s="122" t="str">
        <f t="shared" si="69"/>
        <v/>
      </c>
      <c r="LK27" s="122" t="str">
        <f t="shared" si="69"/>
        <v/>
      </c>
      <c r="LL27" s="122" t="str">
        <f t="shared" si="69"/>
        <v/>
      </c>
      <c r="LM27" s="122" t="str">
        <f t="shared" si="69"/>
        <v/>
      </c>
      <c r="LN27" s="122" t="str">
        <f t="shared" si="69"/>
        <v/>
      </c>
      <c r="LO27" s="122" t="str">
        <f t="shared" si="69"/>
        <v/>
      </c>
      <c r="LP27" s="122" t="str">
        <f t="shared" si="69"/>
        <v/>
      </c>
      <c r="LQ27" s="122" t="str">
        <f t="shared" si="69"/>
        <v/>
      </c>
      <c r="LR27" s="122" t="str">
        <f t="shared" si="69"/>
        <v/>
      </c>
      <c r="LS27" s="122" t="str">
        <f t="shared" si="69"/>
        <v/>
      </c>
      <c r="LT27" s="122" t="str">
        <f t="shared" si="69"/>
        <v/>
      </c>
      <c r="LU27" s="122" t="str">
        <f t="shared" si="69"/>
        <v/>
      </c>
      <c r="LV27" s="122" t="str">
        <f t="shared" si="69"/>
        <v/>
      </c>
      <c r="LW27" s="122" t="str">
        <f t="shared" si="69"/>
        <v/>
      </c>
      <c r="LX27" s="122" t="str">
        <f t="shared" si="69"/>
        <v/>
      </c>
      <c r="LY27" s="122" t="str">
        <f t="shared" si="69"/>
        <v/>
      </c>
      <c r="LZ27" s="122" t="str">
        <f t="shared" si="69"/>
        <v/>
      </c>
      <c r="MA27" s="122" t="str">
        <f t="shared" ref="MA27:OL27" si="70">IF(EC27="","",EC37*EC27)</f>
        <v/>
      </c>
      <c r="MB27" s="122" t="str">
        <f t="shared" si="70"/>
        <v/>
      </c>
      <c r="MC27" s="122" t="str">
        <f t="shared" si="70"/>
        <v/>
      </c>
      <c r="MD27" s="122" t="str">
        <f t="shared" si="70"/>
        <v/>
      </c>
      <c r="ME27" s="122" t="str">
        <f t="shared" si="70"/>
        <v/>
      </c>
      <c r="MF27" s="122" t="str">
        <f t="shared" si="70"/>
        <v/>
      </c>
      <c r="MG27" s="122" t="str">
        <f t="shared" si="70"/>
        <v/>
      </c>
      <c r="MH27" s="122" t="str">
        <f t="shared" si="70"/>
        <v/>
      </c>
      <c r="MI27" s="122" t="str">
        <f t="shared" si="70"/>
        <v/>
      </c>
      <c r="MJ27" s="122" t="str">
        <f t="shared" si="70"/>
        <v/>
      </c>
      <c r="MK27" s="122" t="str">
        <f t="shared" si="70"/>
        <v/>
      </c>
      <c r="ML27" s="122" t="str">
        <f t="shared" si="70"/>
        <v/>
      </c>
      <c r="MM27" s="122" t="str">
        <f t="shared" si="70"/>
        <v/>
      </c>
      <c r="MN27" s="122" t="str">
        <f t="shared" si="70"/>
        <v/>
      </c>
      <c r="MO27" s="122" t="str">
        <f t="shared" si="70"/>
        <v/>
      </c>
      <c r="MP27" s="122" t="str">
        <f t="shared" si="70"/>
        <v/>
      </c>
      <c r="MQ27" s="122" t="str">
        <f t="shared" si="70"/>
        <v/>
      </c>
      <c r="MR27" s="122" t="str">
        <f t="shared" si="70"/>
        <v/>
      </c>
      <c r="MS27" s="122" t="str">
        <f t="shared" si="70"/>
        <v/>
      </c>
      <c r="MT27" s="122" t="str">
        <f t="shared" si="70"/>
        <v/>
      </c>
      <c r="MU27" s="122" t="str">
        <f t="shared" si="70"/>
        <v/>
      </c>
      <c r="MV27" s="122" t="str">
        <f t="shared" si="70"/>
        <v/>
      </c>
      <c r="MW27" s="122" t="str">
        <f t="shared" si="70"/>
        <v/>
      </c>
      <c r="MX27" s="122" t="str">
        <f t="shared" si="70"/>
        <v/>
      </c>
      <c r="MY27" s="122" t="str">
        <f t="shared" si="70"/>
        <v/>
      </c>
      <c r="MZ27" s="122" t="str">
        <f t="shared" si="70"/>
        <v/>
      </c>
      <c r="NA27" s="122" t="str">
        <f t="shared" si="70"/>
        <v/>
      </c>
      <c r="NB27" s="122" t="str">
        <f t="shared" si="70"/>
        <v/>
      </c>
      <c r="NC27" s="122" t="str">
        <f t="shared" si="70"/>
        <v/>
      </c>
      <c r="ND27" s="122" t="str">
        <f t="shared" si="70"/>
        <v/>
      </c>
      <c r="NE27" s="122" t="str">
        <f t="shared" si="70"/>
        <v/>
      </c>
      <c r="NF27" s="122" t="str">
        <f t="shared" si="70"/>
        <v/>
      </c>
      <c r="NG27" s="122" t="str">
        <f t="shared" si="70"/>
        <v/>
      </c>
      <c r="NH27" s="122" t="str">
        <f t="shared" si="70"/>
        <v/>
      </c>
      <c r="NI27" s="122" t="str">
        <f t="shared" si="70"/>
        <v/>
      </c>
      <c r="NJ27" s="122" t="str">
        <f t="shared" si="70"/>
        <v/>
      </c>
      <c r="NK27" s="122" t="str">
        <f t="shared" si="70"/>
        <v/>
      </c>
      <c r="NL27" s="122" t="str">
        <f t="shared" si="70"/>
        <v/>
      </c>
      <c r="NM27" s="122" t="str">
        <f t="shared" si="70"/>
        <v/>
      </c>
      <c r="NN27" s="122" t="str">
        <f t="shared" si="70"/>
        <v/>
      </c>
      <c r="NO27" s="122" t="str">
        <f t="shared" si="70"/>
        <v/>
      </c>
      <c r="NP27" s="122" t="str">
        <f t="shared" si="70"/>
        <v/>
      </c>
      <c r="NQ27" s="122" t="str">
        <f t="shared" si="70"/>
        <v/>
      </c>
      <c r="NR27" s="122" t="str">
        <f t="shared" si="70"/>
        <v/>
      </c>
      <c r="NS27" s="122" t="str">
        <f t="shared" si="70"/>
        <v/>
      </c>
      <c r="NT27" s="122" t="str">
        <f t="shared" si="70"/>
        <v/>
      </c>
      <c r="NU27" s="122" t="str">
        <f t="shared" si="70"/>
        <v/>
      </c>
      <c r="NV27" s="122" t="str">
        <f t="shared" si="70"/>
        <v/>
      </c>
      <c r="NW27" s="122" t="str">
        <f t="shared" si="70"/>
        <v/>
      </c>
      <c r="NX27" s="122" t="str">
        <f t="shared" si="70"/>
        <v/>
      </c>
      <c r="NY27" s="122" t="str">
        <f t="shared" si="70"/>
        <v/>
      </c>
      <c r="NZ27" s="122" t="str">
        <f t="shared" si="70"/>
        <v/>
      </c>
      <c r="OA27" s="122" t="str">
        <f t="shared" si="70"/>
        <v/>
      </c>
      <c r="OB27" s="122" t="str">
        <f t="shared" si="70"/>
        <v/>
      </c>
      <c r="OC27" s="122" t="str">
        <f t="shared" si="70"/>
        <v/>
      </c>
      <c r="OD27" s="122" t="str">
        <f t="shared" si="70"/>
        <v/>
      </c>
      <c r="OE27" s="122" t="str">
        <f t="shared" si="70"/>
        <v/>
      </c>
      <c r="OF27" s="122" t="str">
        <f t="shared" si="70"/>
        <v/>
      </c>
      <c r="OG27" s="122" t="str">
        <f t="shared" si="70"/>
        <v/>
      </c>
      <c r="OH27" s="122" t="str">
        <f t="shared" si="70"/>
        <v/>
      </c>
      <c r="OI27" s="122" t="str">
        <f t="shared" si="70"/>
        <v/>
      </c>
      <c r="OJ27" s="122" t="str">
        <f t="shared" si="70"/>
        <v/>
      </c>
      <c r="OK27" s="122" t="str">
        <f t="shared" si="70"/>
        <v/>
      </c>
      <c r="OL27" s="122" t="str">
        <f t="shared" si="70"/>
        <v/>
      </c>
      <c r="OM27" s="122" t="str">
        <f t="shared" ref="OM27:OS27" si="71">IF(GO27="","",GO37*GO27)</f>
        <v/>
      </c>
      <c r="ON27" s="122" t="str">
        <f t="shared" si="71"/>
        <v/>
      </c>
      <c r="OO27" s="122" t="str">
        <f t="shared" si="71"/>
        <v/>
      </c>
      <c r="OP27" s="122" t="str">
        <f t="shared" si="71"/>
        <v/>
      </c>
      <c r="OQ27" s="122" t="str">
        <f t="shared" si="71"/>
        <v/>
      </c>
      <c r="OR27" s="122" t="str">
        <f t="shared" si="71"/>
        <v/>
      </c>
      <c r="OS27" s="122" t="str">
        <f t="shared" si="71"/>
        <v/>
      </c>
    </row>
    <row r="28" spans="1:409" ht="14.25" thickTop="1" thickBot="1" x14ac:dyDescent="0.25">
      <c r="A28" s="193"/>
      <c r="B28" s="157"/>
      <c r="C28" s="39">
        <v>18</v>
      </c>
      <c r="D28" s="98">
        <v>8.6956521739130432E-2</v>
      </c>
      <c r="E28" s="98">
        <v>0.2</v>
      </c>
      <c r="F28" s="98">
        <v>0.61538461538461542</v>
      </c>
      <c r="G28" s="98">
        <v>0.64</v>
      </c>
      <c r="H28" s="98">
        <v>0.56000000000000005</v>
      </c>
      <c r="I28" s="98">
        <v>0.31818181818181818</v>
      </c>
      <c r="J28" s="98">
        <v>0.5</v>
      </c>
      <c r="K28" s="98">
        <v>0.58333333333333337</v>
      </c>
      <c r="L28" s="98">
        <v>0.42307692307692307</v>
      </c>
      <c r="M28" s="98">
        <v>0.4</v>
      </c>
      <c r="N28" s="98">
        <v>0.33333333333333331</v>
      </c>
      <c r="O28" s="98">
        <v>0.4</v>
      </c>
      <c r="P28" s="98">
        <v>0</v>
      </c>
      <c r="Q28" s="98">
        <v>0.2</v>
      </c>
      <c r="R28" s="98">
        <v>9.0909090909090912E-2</v>
      </c>
      <c r="S28" s="98">
        <v>9.0909090909090912E-2</v>
      </c>
      <c r="T28" s="98">
        <v>0</v>
      </c>
      <c r="U28" s="98">
        <v>9.0909090909090912E-2</v>
      </c>
      <c r="V28" s="98">
        <v>0.125</v>
      </c>
      <c r="W28" s="98">
        <v>0.15384615384615385</v>
      </c>
      <c r="X28" s="98">
        <v>0.16666666666666666</v>
      </c>
      <c r="Y28" s="98">
        <v>0.16</v>
      </c>
      <c r="Z28" s="98">
        <v>0.32</v>
      </c>
      <c r="AA28" s="98">
        <v>0</v>
      </c>
      <c r="AB28" s="98">
        <v>0.30434782608695654</v>
      </c>
      <c r="AC28" s="98">
        <v>0.39130434782608697</v>
      </c>
      <c r="AD28" s="98">
        <v>0.64</v>
      </c>
      <c r="AE28" s="98">
        <v>0.58333333333333337</v>
      </c>
      <c r="AF28" s="98">
        <v>0.25</v>
      </c>
      <c r="AG28" s="98">
        <v>0.23809523809523808</v>
      </c>
      <c r="AH28" s="98">
        <v>0.33333333333333331</v>
      </c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4">
        <f t="shared" si="2"/>
        <v>169</v>
      </c>
      <c r="GW28" s="98">
        <f t="shared" si="7"/>
        <v>0.32499999999999996</v>
      </c>
      <c r="HB28" s="122">
        <f>IF(D28="","",D37*D28)</f>
        <v>2</v>
      </c>
      <c r="HC28" s="122">
        <f t="shared" ref="HC28:JN28" si="72">IF(E28="","",E37*E28)</f>
        <v>4.2</v>
      </c>
      <c r="HD28" s="122">
        <f t="shared" si="72"/>
        <v>0</v>
      </c>
      <c r="HE28" s="122">
        <f t="shared" si="72"/>
        <v>16</v>
      </c>
      <c r="HF28" s="122">
        <f t="shared" si="72"/>
        <v>14.000000000000002</v>
      </c>
      <c r="HG28" s="122">
        <f t="shared" si="72"/>
        <v>7</v>
      </c>
      <c r="HH28" s="122">
        <f t="shared" si="72"/>
        <v>12</v>
      </c>
      <c r="HI28" s="122">
        <f t="shared" si="72"/>
        <v>14</v>
      </c>
      <c r="HJ28" s="122">
        <f t="shared" si="72"/>
        <v>11</v>
      </c>
      <c r="HK28" s="122">
        <f t="shared" si="72"/>
        <v>10</v>
      </c>
      <c r="HL28" s="122">
        <f t="shared" si="72"/>
        <v>2</v>
      </c>
      <c r="HM28" s="122">
        <f t="shared" si="72"/>
        <v>10</v>
      </c>
      <c r="HN28" s="122">
        <f t="shared" si="72"/>
        <v>0</v>
      </c>
      <c r="HO28" s="122">
        <f t="shared" si="72"/>
        <v>3</v>
      </c>
      <c r="HP28" s="122">
        <f t="shared" si="72"/>
        <v>1</v>
      </c>
      <c r="HQ28" s="122">
        <f t="shared" si="72"/>
        <v>1</v>
      </c>
      <c r="HR28" s="122">
        <f t="shared" si="72"/>
        <v>0</v>
      </c>
      <c r="HS28" s="122">
        <f t="shared" si="72"/>
        <v>1</v>
      </c>
      <c r="HT28" s="122">
        <f t="shared" si="72"/>
        <v>2</v>
      </c>
      <c r="HU28" s="122">
        <f t="shared" si="72"/>
        <v>2</v>
      </c>
      <c r="HV28" s="122">
        <f t="shared" si="72"/>
        <v>2</v>
      </c>
      <c r="HW28" s="122">
        <f t="shared" si="72"/>
        <v>4</v>
      </c>
      <c r="HX28" s="122">
        <f t="shared" si="72"/>
        <v>8</v>
      </c>
      <c r="HY28" s="122">
        <f t="shared" si="72"/>
        <v>0</v>
      </c>
      <c r="HZ28" s="122">
        <f t="shared" si="72"/>
        <v>7</v>
      </c>
      <c r="IA28" s="122">
        <f t="shared" si="72"/>
        <v>9</v>
      </c>
      <c r="IB28" s="122">
        <f t="shared" si="72"/>
        <v>16</v>
      </c>
      <c r="IC28" s="122">
        <f t="shared" si="72"/>
        <v>14</v>
      </c>
      <c r="ID28" s="122">
        <f t="shared" si="72"/>
        <v>6</v>
      </c>
      <c r="IE28" s="122">
        <f t="shared" si="72"/>
        <v>5</v>
      </c>
      <c r="IF28" s="122">
        <f t="shared" si="72"/>
        <v>4</v>
      </c>
      <c r="IG28" s="122" t="str">
        <f t="shared" si="72"/>
        <v/>
      </c>
      <c r="IH28" s="122" t="str">
        <f t="shared" si="72"/>
        <v/>
      </c>
      <c r="II28" s="122" t="str">
        <f t="shared" si="72"/>
        <v/>
      </c>
      <c r="IJ28" s="122" t="str">
        <f t="shared" si="72"/>
        <v/>
      </c>
      <c r="IK28" s="122" t="str">
        <f t="shared" si="72"/>
        <v/>
      </c>
      <c r="IL28" s="122" t="str">
        <f t="shared" si="72"/>
        <v/>
      </c>
      <c r="IM28" s="122" t="str">
        <f t="shared" si="72"/>
        <v/>
      </c>
      <c r="IN28" s="122" t="str">
        <f t="shared" si="72"/>
        <v/>
      </c>
      <c r="IO28" s="122" t="str">
        <f t="shared" si="72"/>
        <v/>
      </c>
      <c r="IP28" s="122" t="str">
        <f t="shared" si="72"/>
        <v/>
      </c>
      <c r="IQ28" s="122" t="str">
        <f t="shared" si="72"/>
        <v/>
      </c>
      <c r="IR28" s="122" t="str">
        <f t="shared" si="72"/>
        <v/>
      </c>
      <c r="IS28" s="122" t="str">
        <f t="shared" si="72"/>
        <v/>
      </c>
      <c r="IT28" s="122" t="str">
        <f t="shared" si="72"/>
        <v/>
      </c>
      <c r="IU28" s="122" t="str">
        <f t="shared" si="72"/>
        <v/>
      </c>
      <c r="IV28" s="122" t="str">
        <f t="shared" si="72"/>
        <v/>
      </c>
      <c r="IW28" s="122" t="str">
        <f t="shared" si="72"/>
        <v/>
      </c>
      <c r="IX28" s="122" t="str">
        <f t="shared" si="72"/>
        <v/>
      </c>
      <c r="IY28" s="122" t="str">
        <f t="shared" si="72"/>
        <v/>
      </c>
      <c r="IZ28" s="122" t="str">
        <f t="shared" si="72"/>
        <v/>
      </c>
      <c r="JA28" s="122" t="str">
        <f t="shared" si="72"/>
        <v/>
      </c>
      <c r="JB28" s="122" t="str">
        <f t="shared" si="72"/>
        <v/>
      </c>
      <c r="JC28" s="122" t="str">
        <f t="shared" si="72"/>
        <v/>
      </c>
      <c r="JD28" s="122" t="str">
        <f t="shared" si="72"/>
        <v/>
      </c>
      <c r="JE28" s="122" t="str">
        <f t="shared" si="72"/>
        <v/>
      </c>
      <c r="JF28" s="122" t="str">
        <f t="shared" si="72"/>
        <v/>
      </c>
      <c r="JG28" s="122" t="str">
        <f t="shared" si="72"/>
        <v/>
      </c>
      <c r="JH28" s="122" t="str">
        <f t="shared" si="72"/>
        <v/>
      </c>
      <c r="JI28" s="122" t="str">
        <f t="shared" si="72"/>
        <v/>
      </c>
      <c r="JJ28" s="122" t="str">
        <f t="shared" si="72"/>
        <v/>
      </c>
      <c r="JK28" s="122" t="str">
        <f t="shared" si="72"/>
        <v/>
      </c>
      <c r="JL28" s="122" t="str">
        <f t="shared" si="72"/>
        <v/>
      </c>
      <c r="JM28" s="122" t="str">
        <f t="shared" si="72"/>
        <v/>
      </c>
      <c r="JN28" s="122" t="str">
        <f t="shared" si="72"/>
        <v/>
      </c>
      <c r="JO28" s="122" t="str">
        <f t="shared" ref="JO28:LZ28" si="73">IF(BQ28="","",BQ37*BQ28)</f>
        <v/>
      </c>
      <c r="JP28" s="122" t="str">
        <f t="shared" si="73"/>
        <v/>
      </c>
      <c r="JQ28" s="122" t="str">
        <f t="shared" si="73"/>
        <v/>
      </c>
      <c r="JR28" s="122" t="str">
        <f t="shared" si="73"/>
        <v/>
      </c>
      <c r="JS28" s="122" t="str">
        <f t="shared" si="73"/>
        <v/>
      </c>
      <c r="JT28" s="122" t="str">
        <f t="shared" si="73"/>
        <v/>
      </c>
      <c r="JU28" s="122" t="str">
        <f t="shared" si="73"/>
        <v/>
      </c>
      <c r="JV28" s="122" t="str">
        <f t="shared" si="73"/>
        <v/>
      </c>
      <c r="JW28" s="122" t="str">
        <f t="shared" si="73"/>
        <v/>
      </c>
      <c r="JX28" s="122" t="str">
        <f t="shared" si="73"/>
        <v/>
      </c>
      <c r="JY28" s="122" t="str">
        <f t="shared" si="73"/>
        <v/>
      </c>
      <c r="JZ28" s="122" t="str">
        <f t="shared" si="73"/>
        <v/>
      </c>
      <c r="KA28" s="122" t="str">
        <f t="shared" si="73"/>
        <v/>
      </c>
      <c r="KB28" s="122" t="str">
        <f t="shared" si="73"/>
        <v/>
      </c>
      <c r="KC28" s="122" t="str">
        <f t="shared" si="73"/>
        <v/>
      </c>
      <c r="KD28" s="122" t="str">
        <f t="shared" si="73"/>
        <v/>
      </c>
      <c r="KE28" s="122" t="str">
        <f t="shared" si="73"/>
        <v/>
      </c>
      <c r="KF28" s="122" t="str">
        <f t="shared" si="73"/>
        <v/>
      </c>
      <c r="KG28" s="122" t="str">
        <f t="shared" si="73"/>
        <v/>
      </c>
      <c r="KH28" s="122" t="str">
        <f t="shared" si="73"/>
        <v/>
      </c>
      <c r="KI28" s="122" t="str">
        <f t="shared" si="73"/>
        <v/>
      </c>
      <c r="KJ28" s="122" t="str">
        <f t="shared" si="73"/>
        <v/>
      </c>
      <c r="KK28" s="122" t="str">
        <f t="shared" si="73"/>
        <v/>
      </c>
      <c r="KL28" s="122" t="str">
        <f t="shared" si="73"/>
        <v/>
      </c>
      <c r="KM28" s="122" t="str">
        <f t="shared" si="73"/>
        <v/>
      </c>
      <c r="KN28" s="122" t="str">
        <f t="shared" si="73"/>
        <v/>
      </c>
      <c r="KO28" s="122" t="str">
        <f t="shared" si="73"/>
        <v/>
      </c>
      <c r="KP28" s="122" t="str">
        <f t="shared" si="73"/>
        <v/>
      </c>
      <c r="KQ28" s="122" t="str">
        <f t="shared" si="73"/>
        <v/>
      </c>
      <c r="KR28" s="122" t="str">
        <f t="shared" si="73"/>
        <v/>
      </c>
      <c r="KS28" s="122" t="str">
        <f t="shared" si="73"/>
        <v/>
      </c>
      <c r="KT28" s="122" t="str">
        <f t="shared" si="73"/>
        <v/>
      </c>
      <c r="KU28" s="122" t="str">
        <f t="shared" si="73"/>
        <v/>
      </c>
      <c r="KV28" s="122" t="str">
        <f t="shared" si="73"/>
        <v/>
      </c>
      <c r="KW28" s="122" t="str">
        <f t="shared" si="73"/>
        <v/>
      </c>
      <c r="KX28" s="122" t="str">
        <f t="shared" si="73"/>
        <v/>
      </c>
      <c r="KY28" s="122" t="str">
        <f t="shared" si="73"/>
        <v/>
      </c>
      <c r="KZ28" s="122" t="str">
        <f t="shared" si="73"/>
        <v/>
      </c>
      <c r="LA28" s="122" t="str">
        <f t="shared" si="73"/>
        <v/>
      </c>
      <c r="LB28" s="122" t="str">
        <f t="shared" si="73"/>
        <v/>
      </c>
      <c r="LC28" s="122" t="str">
        <f t="shared" si="73"/>
        <v/>
      </c>
      <c r="LD28" s="122" t="str">
        <f t="shared" si="73"/>
        <v/>
      </c>
      <c r="LE28" s="122" t="str">
        <f t="shared" si="73"/>
        <v/>
      </c>
      <c r="LF28" s="122" t="str">
        <f t="shared" si="73"/>
        <v/>
      </c>
      <c r="LG28" s="122" t="str">
        <f t="shared" si="73"/>
        <v/>
      </c>
      <c r="LH28" s="122" t="str">
        <f t="shared" si="73"/>
        <v/>
      </c>
      <c r="LI28" s="122" t="str">
        <f t="shared" si="73"/>
        <v/>
      </c>
      <c r="LJ28" s="122" t="str">
        <f t="shared" si="73"/>
        <v/>
      </c>
      <c r="LK28" s="122" t="str">
        <f t="shared" si="73"/>
        <v/>
      </c>
      <c r="LL28" s="122" t="str">
        <f t="shared" si="73"/>
        <v/>
      </c>
      <c r="LM28" s="122" t="str">
        <f t="shared" si="73"/>
        <v/>
      </c>
      <c r="LN28" s="122" t="str">
        <f t="shared" si="73"/>
        <v/>
      </c>
      <c r="LO28" s="122" t="str">
        <f t="shared" si="73"/>
        <v/>
      </c>
      <c r="LP28" s="122" t="str">
        <f t="shared" si="73"/>
        <v/>
      </c>
      <c r="LQ28" s="122" t="str">
        <f t="shared" si="73"/>
        <v/>
      </c>
      <c r="LR28" s="122" t="str">
        <f t="shared" si="73"/>
        <v/>
      </c>
      <c r="LS28" s="122" t="str">
        <f t="shared" si="73"/>
        <v/>
      </c>
      <c r="LT28" s="122" t="str">
        <f t="shared" si="73"/>
        <v/>
      </c>
      <c r="LU28" s="122" t="str">
        <f t="shared" si="73"/>
        <v/>
      </c>
      <c r="LV28" s="122" t="str">
        <f t="shared" si="73"/>
        <v/>
      </c>
      <c r="LW28" s="122" t="str">
        <f t="shared" si="73"/>
        <v/>
      </c>
      <c r="LX28" s="122" t="str">
        <f t="shared" si="73"/>
        <v/>
      </c>
      <c r="LY28" s="122" t="str">
        <f t="shared" si="73"/>
        <v/>
      </c>
      <c r="LZ28" s="122" t="str">
        <f t="shared" si="73"/>
        <v/>
      </c>
      <c r="MA28" s="122" t="str">
        <f t="shared" ref="MA28:OL28" si="74">IF(EC28="","",EC37*EC28)</f>
        <v/>
      </c>
      <c r="MB28" s="122" t="str">
        <f t="shared" si="74"/>
        <v/>
      </c>
      <c r="MC28" s="122" t="str">
        <f t="shared" si="74"/>
        <v/>
      </c>
      <c r="MD28" s="122" t="str">
        <f t="shared" si="74"/>
        <v/>
      </c>
      <c r="ME28" s="122" t="str">
        <f t="shared" si="74"/>
        <v/>
      </c>
      <c r="MF28" s="122" t="str">
        <f t="shared" si="74"/>
        <v/>
      </c>
      <c r="MG28" s="122" t="str">
        <f t="shared" si="74"/>
        <v/>
      </c>
      <c r="MH28" s="122" t="str">
        <f t="shared" si="74"/>
        <v/>
      </c>
      <c r="MI28" s="122" t="str">
        <f t="shared" si="74"/>
        <v/>
      </c>
      <c r="MJ28" s="122" t="str">
        <f t="shared" si="74"/>
        <v/>
      </c>
      <c r="MK28" s="122" t="str">
        <f t="shared" si="74"/>
        <v/>
      </c>
      <c r="ML28" s="122" t="str">
        <f t="shared" si="74"/>
        <v/>
      </c>
      <c r="MM28" s="122" t="str">
        <f t="shared" si="74"/>
        <v/>
      </c>
      <c r="MN28" s="122" t="str">
        <f t="shared" si="74"/>
        <v/>
      </c>
      <c r="MO28" s="122" t="str">
        <f t="shared" si="74"/>
        <v/>
      </c>
      <c r="MP28" s="122" t="str">
        <f t="shared" si="74"/>
        <v/>
      </c>
      <c r="MQ28" s="122" t="str">
        <f t="shared" si="74"/>
        <v/>
      </c>
      <c r="MR28" s="122" t="str">
        <f t="shared" si="74"/>
        <v/>
      </c>
      <c r="MS28" s="122" t="str">
        <f t="shared" si="74"/>
        <v/>
      </c>
      <c r="MT28" s="122" t="str">
        <f t="shared" si="74"/>
        <v/>
      </c>
      <c r="MU28" s="122" t="str">
        <f t="shared" si="74"/>
        <v/>
      </c>
      <c r="MV28" s="122" t="str">
        <f t="shared" si="74"/>
        <v/>
      </c>
      <c r="MW28" s="122" t="str">
        <f t="shared" si="74"/>
        <v/>
      </c>
      <c r="MX28" s="122" t="str">
        <f t="shared" si="74"/>
        <v/>
      </c>
      <c r="MY28" s="122" t="str">
        <f t="shared" si="74"/>
        <v/>
      </c>
      <c r="MZ28" s="122" t="str">
        <f t="shared" si="74"/>
        <v/>
      </c>
      <c r="NA28" s="122" t="str">
        <f t="shared" si="74"/>
        <v/>
      </c>
      <c r="NB28" s="122" t="str">
        <f t="shared" si="74"/>
        <v/>
      </c>
      <c r="NC28" s="122" t="str">
        <f t="shared" si="74"/>
        <v/>
      </c>
      <c r="ND28" s="122" t="str">
        <f t="shared" si="74"/>
        <v/>
      </c>
      <c r="NE28" s="122" t="str">
        <f t="shared" si="74"/>
        <v/>
      </c>
      <c r="NF28" s="122" t="str">
        <f t="shared" si="74"/>
        <v/>
      </c>
      <c r="NG28" s="122" t="str">
        <f t="shared" si="74"/>
        <v/>
      </c>
      <c r="NH28" s="122" t="str">
        <f t="shared" si="74"/>
        <v/>
      </c>
      <c r="NI28" s="122" t="str">
        <f t="shared" si="74"/>
        <v/>
      </c>
      <c r="NJ28" s="122" t="str">
        <f t="shared" si="74"/>
        <v/>
      </c>
      <c r="NK28" s="122" t="str">
        <f t="shared" si="74"/>
        <v/>
      </c>
      <c r="NL28" s="122" t="str">
        <f t="shared" si="74"/>
        <v/>
      </c>
      <c r="NM28" s="122" t="str">
        <f t="shared" si="74"/>
        <v/>
      </c>
      <c r="NN28" s="122" t="str">
        <f t="shared" si="74"/>
        <v/>
      </c>
      <c r="NO28" s="122" t="str">
        <f t="shared" si="74"/>
        <v/>
      </c>
      <c r="NP28" s="122" t="str">
        <f t="shared" si="74"/>
        <v/>
      </c>
      <c r="NQ28" s="122" t="str">
        <f t="shared" si="74"/>
        <v/>
      </c>
      <c r="NR28" s="122" t="str">
        <f t="shared" si="74"/>
        <v/>
      </c>
      <c r="NS28" s="122" t="str">
        <f t="shared" si="74"/>
        <v/>
      </c>
      <c r="NT28" s="122" t="str">
        <f t="shared" si="74"/>
        <v/>
      </c>
      <c r="NU28" s="122" t="str">
        <f t="shared" si="74"/>
        <v/>
      </c>
      <c r="NV28" s="122" t="str">
        <f t="shared" si="74"/>
        <v/>
      </c>
      <c r="NW28" s="122" t="str">
        <f t="shared" si="74"/>
        <v/>
      </c>
      <c r="NX28" s="122" t="str">
        <f t="shared" si="74"/>
        <v/>
      </c>
      <c r="NY28" s="122" t="str">
        <f t="shared" si="74"/>
        <v/>
      </c>
      <c r="NZ28" s="122" t="str">
        <f t="shared" si="74"/>
        <v/>
      </c>
      <c r="OA28" s="122" t="str">
        <f t="shared" si="74"/>
        <v/>
      </c>
      <c r="OB28" s="122" t="str">
        <f t="shared" si="74"/>
        <v/>
      </c>
      <c r="OC28" s="122" t="str">
        <f t="shared" si="74"/>
        <v/>
      </c>
      <c r="OD28" s="122" t="str">
        <f t="shared" si="74"/>
        <v/>
      </c>
      <c r="OE28" s="122" t="str">
        <f t="shared" si="74"/>
        <v/>
      </c>
      <c r="OF28" s="122" t="str">
        <f t="shared" si="74"/>
        <v/>
      </c>
      <c r="OG28" s="122" t="str">
        <f t="shared" si="74"/>
        <v/>
      </c>
      <c r="OH28" s="122" t="str">
        <f t="shared" si="74"/>
        <v/>
      </c>
      <c r="OI28" s="122" t="str">
        <f t="shared" si="74"/>
        <v/>
      </c>
      <c r="OJ28" s="122" t="str">
        <f t="shared" si="74"/>
        <v/>
      </c>
      <c r="OK28" s="122" t="str">
        <f t="shared" si="74"/>
        <v/>
      </c>
      <c r="OL28" s="122" t="str">
        <f t="shared" si="74"/>
        <v/>
      </c>
      <c r="OM28" s="122" t="str">
        <f t="shared" ref="OM28:OS28" si="75">IF(GO28="","",GO37*GO28)</f>
        <v/>
      </c>
      <c r="ON28" s="122" t="str">
        <f t="shared" si="75"/>
        <v/>
      </c>
      <c r="OO28" s="122" t="str">
        <f t="shared" si="75"/>
        <v/>
      </c>
      <c r="OP28" s="122" t="str">
        <f t="shared" si="75"/>
        <v/>
      </c>
      <c r="OQ28" s="122" t="str">
        <f t="shared" si="75"/>
        <v/>
      </c>
      <c r="OR28" s="122" t="str">
        <f t="shared" si="75"/>
        <v/>
      </c>
      <c r="OS28" s="122" t="str">
        <f t="shared" si="75"/>
        <v/>
      </c>
    </row>
    <row r="29" spans="1:409" s="38" customFormat="1" ht="14.25" thickTop="1" thickBot="1" x14ac:dyDescent="0.25">
      <c r="A29" s="193"/>
      <c r="B29" s="157"/>
      <c r="C29" s="37">
        <v>19</v>
      </c>
      <c r="D29" s="98">
        <v>0.17391304347826086</v>
      </c>
      <c r="E29" s="98">
        <v>0.25</v>
      </c>
      <c r="F29" s="98">
        <v>0.73076923076923073</v>
      </c>
      <c r="G29" s="98">
        <v>0.64</v>
      </c>
      <c r="H29" s="98">
        <v>0.68</v>
      </c>
      <c r="I29" s="98">
        <v>0.40909090909090912</v>
      </c>
      <c r="J29" s="98">
        <v>0.5</v>
      </c>
      <c r="K29" s="98">
        <v>0.41666666666666669</v>
      </c>
      <c r="L29" s="98">
        <v>0.5</v>
      </c>
      <c r="M29" s="98">
        <v>0.48</v>
      </c>
      <c r="N29" s="98">
        <v>0.66666666666666663</v>
      </c>
      <c r="O29" s="98">
        <v>0.48</v>
      </c>
      <c r="P29" s="98">
        <v>6.25E-2</v>
      </c>
      <c r="Q29" s="98">
        <v>0.46666666666666667</v>
      </c>
      <c r="R29" s="98">
        <v>0.27272727272727271</v>
      </c>
      <c r="S29" s="98">
        <v>0.36363636363636365</v>
      </c>
      <c r="T29" s="98">
        <v>0</v>
      </c>
      <c r="U29" s="98">
        <v>0.36363636363636365</v>
      </c>
      <c r="V29" s="98">
        <v>0.1875</v>
      </c>
      <c r="W29" s="98">
        <v>0.30769230769230771</v>
      </c>
      <c r="X29" s="98">
        <v>0.25</v>
      </c>
      <c r="Y29" s="98">
        <v>0.08</v>
      </c>
      <c r="Z29" s="98">
        <v>0.28000000000000003</v>
      </c>
      <c r="AA29" s="98">
        <v>0</v>
      </c>
      <c r="AB29" s="98">
        <v>0.2608695652173913</v>
      </c>
      <c r="AC29" s="98">
        <v>0.39130434782608697</v>
      </c>
      <c r="AD29" s="98">
        <v>0.6</v>
      </c>
      <c r="AE29" s="98">
        <v>0.41666666666666669</v>
      </c>
      <c r="AF29" s="98">
        <v>0.375</v>
      </c>
      <c r="AG29" s="98">
        <v>4.7619047619047616E-2</v>
      </c>
      <c r="AH29" s="98">
        <v>0.41666666666666669</v>
      </c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4">
        <f t="shared" si="2"/>
        <v>169</v>
      </c>
      <c r="GW29" s="98">
        <f t="shared" si="7"/>
        <v>0.35980902777777779</v>
      </c>
      <c r="HB29" s="122">
        <f>IF(D29="","",D37*D29)</f>
        <v>4</v>
      </c>
      <c r="HC29" s="122">
        <f t="shared" ref="HC29:JN29" si="76">IF(E29="","",E37*E29)</f>
        <v>5.25</v>
      </c>
      <c r="HD29" s="122">
        <f t="shared" si="76"/>
        <v>0</v>
      </c>
      <c r="HE29" s="122">
        <f t="shared" si="76"/>
        <v>16</v>
      </c>
      <c r="HF29" s="122">
        <f t="shared" si="76"/>
        <v>17</v>
      </c>
      <c r="HG29" s="122">
        <f t="shared" si="76"/>
        <v>9</v>
      </c>
      <c r="HH29" s="122">
        <f t="shared" si="76"/>
        <v>12</v>
      </c>
      <c r="HI29" s="122">
        <f t="shared" si="76"/>
        <v>10</v>
      </c>
      <c r="HJ29" s="122">
        <f t="shared" si="76"/>
        <v>13</v>
      </c>
      <c r="HK29" s="122">
        <f t="shared" si="76"/>
        <v>12</v>
      </c>
      <c r="HL29" s="122">
        <f t="shared" si="76"/>
        <v>4</v>
      </c>
      <c r="HM29" s="122">
        <f t="shared" si="76"/>
        <v>12</v>
      </c>
      <c r="HN29" s="122">
        <f t="shared" si="76"/>
        <v>1</v>
      </c>
      <c r="HO29" s="122">
        <f t="shared" si="76"/>
        <v>7</v>
      </c>
      <c r="HP29" s="122">
        <f t="shared" si="76"/>
        <v>3</v>
      </c>
      <c r="HQ29" s="122">
        <f t="shared" si="76"/>
        <v>4</v>
      </c>
      <c r="HR29" s="122">
        <f t="shared" si="76"/>
        <v>0</v>
      </c>
      <c r="HS29" s="122">
        <f t="shared" si="76"/>
        <v>4</v>
      </c>
      <c r="HT29" s="122">
        <f t="shared" si="76"/>
        <v>3</v>
      </c>
      <c r="HU29" s="122">
        <f t="shared" si="76"/>
        <v>4</v>
      </c>
      <c r="HV29" s="122">
        <f t="shared" si="76"/>
        <v>3</v>
      </c>
      <c r="HW29" s="122">
        <f t="shared" si="76"/>
        <v>2</v>
      </c>
      <c r="HX29" s="122">
        <f t="shared" si="76"/>
        <v>7.0000000000000009</v>
      </c>
      <c r="HY29" s="122">
        <f t="shared" si="76"/>
        <v>0</v>
      </c>
      <c r="HZ29" s="122">
        <f t="shared" si="76"/>
        <v>6</v>
      </c>
      <c r="IA29" s="122">
        <f t="shared" si="76"/>
        <v>9</v>
      </c>
      <c r="IB29" s="122">
        <f t="shared" si="76"/>
        <v>15</v>
      </c>
      <c r="IC29" s="122">
        <f t="shared" si="76"/>
        <v>10</v>
      </c>
      <c r="ID29" s="122">
        <f t="shared" si="76"/>
        <v>9</v>
      </c>
      <c r="IE29" s="122">
        <f t="shared" si="76"/>
        <v>1</v>
      </c>
      <c r="IF29" s="122">
        <f t="shared" si="76"/>
        <v>5</v>
      </c>
      <c r="IG29" s="122" t="str">
        <f t="shared" si="76"/>
        <v/>
      </c>
      <c r="IH29" s="122" t="str">
        <f t="shared" si="76"/>
        <v/>
      </c>
      <c r="II29" s="122" t="str">
        <f t="shared" si="76"/>
        <v/>
      </c>
      <c r="IJ29" s="122" t="str">
        <f t="shared" si="76"/>
        <v/>
      </c>
      <c r="IK29" s="122" t="str">
        <f t="shared" si="76"/>
        <v/>
      </c>
      <c r="IL29" s="122" t="str">
        <f t="shared" si="76"/>
        <v/>
      </c>
      <c r="IM29" s="122" t="str">
        <f t="shared" si="76"/>
        <v/>
      </c>
      <c r="IN29" s="122" t="str">
        <f t="shared" si="76"/>
        <v/>
      </c>
      <c r="IO29" s="122" t="str">
        <f t="shared" si="76"/>
        <v/>
      </c>
      <c r="IP29" s="122" t="str">
        <f t="shared" si="76"/>
        <v/>
      </c>
      <c r="IQ29" s="122" t="str">
        <f t="shared" si="76"/>
        <v/>
      </c>
      <c r="IR29" s="122" t="str">
        <f t="shared" si="76"/>
        <v/>
      </c>
      <c r="IS29" s="122" t="str">
        <f t="shared" si="76"/>
        <v/>
      </c>
      <c r="IT29" s="122" t="str">
        <f t="shared" si="76"/>
        <v/>
      </c>
      <c r="IU29" s="122" t="str">
        <f t="shared" si="76"/>
        <v/>
      </c>
      <c r="IV29" s="122" t="str">
        <f t="shared" si="76"/>
        <v/>
      </c>
      <c r="IW29" s="122" t="str">
        <f t="shared" si="76"/>
        <v/>
      </c>
      <c r="IX29" s="122" t="str">
        <f t="shared" si="76"/>
        <v/>
      </c>
      <c r="IY29" s="122" t="str">
        <f t="shared" si="76"/>
        <v/>
      </c>
      <c r="IZ29" s="122" t="str">
        <f t="shared" si="76"/>
        <v/>
      </c>
      <c r="JA29" s="122" t="str">
        <f t="shared" si="76"/>
        <v/>
      </c>
      <c r="JB29" s="122" t="str">
        <f t="shared" si="76"/>
        <v/>
      </c>
      <c r="JC29" s="122" t="str">
        <f t="shared" si="76"/>
        <v/>
      </c>
      <c r="JD29" s="122" t="str">
        <f t="shared" si="76"/>
        <v/>
      </c>
      <c r="JE29" s="122" t="str">
        <f t="shared" si="76"/>
        <v/>
      </c>
      <c r="JF29" s="122" t="str">
        <f t="shared" si="76"/>
        <v/>
      </c>
      <c r="JG29" s="122" t="str">
        <f t="shared" si="76"/>
        <v/>
      </c>
      <c r="JH29" s="122" t="str">
        <f t="shared" si="76"/>
        <v/>
      </c>
      <c r="JI29" s="122" t="str">
        <f t="shared" si="76"/>
        <v/>
      </c>
      <c r="JJ29" s="122" t="str">
        <f t="shared" si="76"/>
        <v/>
      </c>
      <c r="JK29" s="122" t="str">
        <f t="shared" si="76"/>
        <v/>
      </c>
      <c r="JL29" s="122" t="str">
        <f t="shared" si="76"/>
        <v/>
      </c>
      <c r="JM29" s="122" t="str">
        <f t="shared" si="76"/>
        <v/>
      </c>
      <c r="JN29" s="122" t="str">
        <f t="shared" si="76"/>
        <v/>
      </c>
      <c r="JO29" s="122" t="str">
        <f t="shared" ref="JO29:LZ29" si="77">IF(BQ29="","",BQ37*BQ29)</f>
        <v/>
      </c>
      <c r="JP29" s="122" t="str">
        <f t="shared" si="77"/>
        <v/>
      </c>
      <c r="JQ29" s="122" t="str">
        <f t="shared" si="77"/>
        <v/>
      </c>
      <c r="JR29" s="122" t="str">
        <f t="shared" si="77"/>
        <v/>
      </c>
      <c r="JS29" s="122" t="str">
        <f t="shared" si="77"/>
        <v/>
      </c>
      <c r="JT29" s="122" t="str">
        <f t="shared" si="77"/>
        <v/>
      </c>
      <c r="JU29" s="122" t="str">
        <f t="shared" si="77"/>
        <v/>
      </c>
      <c r="JV29" s="122" t="str">
        <f t="shared" si="77"/>
        <v/>
      </c>
      <c r="JW29" s="122" t="str">
        <f t="shared" si="77"/>
        <v/>
      </c>
      <c r="JX29" s="122" t="str">
        <f t="shared" si="77"/>
        <v/>
      </c>
      <c r="JY29" s="122" t="str">
        <f t="shared" si="77"/>
        <v/>
      </c>
      <c r="JZ29" s="122" t="str">
        <f t="shared" si="77"/>
        <v/>
      </c>
      <c r="KA29" s="122" t="str">
        <f t="shared" si="77"/>
        <v/>
      </c>
      <c r="KB29" s="122" t="str">
        <f t="shared" si="77"/>
        <v/>
      </c>
      <c r="KC29" s="122" t="str">
        <f t="shared" si="77"/>
        <v/>
      </c>
      <c r="KD29" s="122" t="str">
        <f t="shared" si="77"/>
        <v/>
      </c>
      <c r="KE29" s="122" t="str">
        <f t="shared" si="77"/>
        <v/>
      </c>
      <c r="KF29" s="122" t="str">
        <f t="shared" si="77"/>
        <v/>
      </c>
      <c r="KG29" s="122" t="str">
        <f t="shared" si="77"/>
        <v/>
      </c>
      <c r="KH29" s="122" t="str">
        <f t="shared" si="77"/>
        <v/>
      </c>
      <c r="KI29" s="122" t="str">
        <f t="shared" si="77"/>
        <v/>
      </c>
      <c r="KJ29" s="122" t="str">
        <f t="shared" si="77"/>
        <v/>
      </c>
      <c r="KK29" s="122" t="str">
        <f t="shared" si="77"/>
        <v/>
      </c>
      <c r="KL29" s="122" t="str">
        <f t="shared" si="77"/>
        <v/>
      </c>
      <c r="KM29" s="122" t="str">
        <f t="shared" si="77"/>
        <v/>
      </c>
      <c r="KN29" s="122" t="str">
        <f t="shared" si="77"/>
        <v/>
      </c>
      <c r="KO29" s="122" t="str">
        <f t="shared" si="77"/>
        <v/>
      </c>
      <c r="KP29" s="122" t="str">
        <f t="shared" si="77"/>
        <v/>
      </c>
      <c r="KQ29" s="122" t="str">
        <f t="shared" si="77"/>
        <v/>
      </c>
      <c r="KR29" s="122" t="str">
        <f t="shared" si="77"/>
        <v/>
      </c>
      <c r="KS29" s="122" t="str">
        <f t="shared" si="77"/>
        <v/>
      </c>
      <c r="KT29" s="122" t="str">
        <f t="shared" si="77"/>
        <v/>
      </c>
      <c r="KU29" s="122" t="str">
        <f t="shared" si="77"/>
        <v/>
      </c>
      <c r="KV29" s="122" t="str">
        <f t="shared" si="77"/>
        <v/>
      </c>
      <c r="KW29" s="122" t="str">
        <f t="shared" si="77"/>
        <v/>
      </c>
      <c r="KX29" s="122" t="str">
        <f t="shared" si="77"/>
        <v/>
      </c>
      <c r="KY29" s="122" t="str">
        <f t="shared" si="77"/>
        <v/>
      </c>
      <c r="KZ29" s="122" t="str">
        <f t="shared" si="77"/>
        <v/>
      </c>
      <c r="LA29" s="122" t="str">
        <f t="shared" si="77"/>
        <v/>
      </c>
      <c r="LB29" s="122" t="str">
        <f t="shared" si="77"/>
        <v/>
      </c>
      <c r="LC29" s="122" t="str">
        <f t="shared" si="77"/>
        <v/>
      </c>
      <c r="LD29" s="122" t="str">
        <f t="shared" si="77"/>
        <v/>
      </c>
      <c r="LE29" s="122" t="str">
        <f t="shared" si="77"/>
        <v/>
      </c>
      <c r="LF29" s="122" t="str">
        <f t="shared" si="77"/>
        <v/>
      </c>
      <c r="LG29" s="122" t="str">
        <f t="shared" si="77"/>
        <v/>
      </c>
      <c r="LH29" s="122" t="str">
        <f t="shared" si="77"/>
        <v/>
      </c>
      <c r="LI29" s="122" t="str">
        <f t="shared" si="77"/>
        <v/>
      </c>
      <c r="LJ29" s="122" t="str">
        <f t="shared" si="77"/>
        <v/>
      </c>
      <c r="LK29" s="122" t="str">
        <f t="shared" si="77"/>
        <v/>
      </c>
      <c r="LL29" s="122" t="str">
        <f t="shared" si="77"/>
        <v/>
      </c>
      <c r="LM29" s="122" t="str">
        <f t="shared" si="77"/>
        <v/>
      </c>
      <c r="LN29" s="122" t="str">
        <f t="shared" si="77"/>
        <v/>
      </c>
      <c r="LO29" s="122" t="str">
        <f t="shared" si="77"/>
        <v/>
      </c>
      <c r="LP29" s="122" t="str">
        <f t="shared" si="77"/>
        <v/>
      </c>
      <c r="LQ29" s="122" t="str">
        <f t="shared" si="77"/>
        <v/>
      </c>
      <c r="LR29" s="122" t="str">
        <f t="shared" si="77"/>
        <v/>
      </c>
      <c r="LS29" s="122" t="str">
        <f t="shared" si="77"/>
        <v/>
      </c>
      <c r="LT29" s="122" t="str">
        <f t="shared" si="77"/>
        <v/>
      </c>
      <c r="LU29" s="122" t="str">
        <f t="shared" si="77"/>
        <v/>
      </c>
      <c r="LV29" s="122" t="str">
        <f t="shared" si="77"/>
        <v/>
      </c>
      <c r="LW29" s="122" t="str">
        <f t="shared" si="77"/>
        <v/>
      </c>
      <c r="LX29" s="122" t="str">
        <f t="shared" si="77"/>
        <v/>
      </c>
      <c r="LY29" s="122" t="str">
        <f t="shared" si="77"/>
        <v/>
      </c>
      <c r="LZ29" s="122" t="str">
        <f t="shared" si="77"/>
        <v/>
      </c>
      <c r="MA29" s="122" t="str">
        <f t="shared" ref="MA29:OL29" si="78">IF(EC29="","",EC37*EC29)</f>
        <v/>
      </c>
      <c r="MB29" s="122" t="str">
        <f t="shared" si="78"/>
        <v/>
      </c>
      <c r="MC29" s="122" t="str">
        <f t="shared" si="78"/>
        <v/>
      </c>
      <c r="MD29" s="122" t="str">
        <f t="shared" si="78"/>
        <v/>
      </c>
      <c r="ME29" s="122" t="str">
        <f t="shared" si="78"/>
        <v/>
      </c>
      <c r="MF29" s="122" t="str">
        <f t="shared" si="78"/>
        <v/>
      </c>
      <c r="MG29" s="122" t="str">
        <f t="shared" si="78"/>
        <v/>
      </c>
      <c r="MH29" s="122" t="str">
        <f t="shared" si="78"/>
        <v/>
      </c>
      <c r="MI29" s="122" t="str">
        <f t="shared" si="78"/>
        <v/>
      </c>
      <c r="MJ29" s="122" t="str">
        <f t="shared" si="78"/>
        <v/>
      </c>
      <c r="MK29" s="122" t="str">
        <f t="shared" si="78"/>
        <v/>
      </c>
      <c r="ML29" s="122" t="str">
        <f t="shared" si="78"/>
        <v/>
      </c>
      <c r="MM29" s="122" t="str">
        <f t="shared" si="78"/>
        <v/>
      </c>
      <c r="MN29" s="122" t="str">
        <f t="shared" si="78"/>
        <v/>
      </c>
      <c r="MO29" s="122" t="str">
        <f t="shared" si="78"/>
        <v/>
      </c>
      <c r="MP29" s="122" t="str">
        <f t="shared" si="78"/>
        <v/>
      </c>
      <c r="MQ29" s="122" t="str">
        <f t="shared" si="78"/>
        <v/>
      </c>
      <c r="MR29" s="122" t="str">
        <f t="shared" si="78"/>
        <v/>
      </c>
      <c r="MS29" s="122" t="str">
        <f t="shared" si="78"/>
        <v/>
      </c>
      <c r="MT29" s="122" t="str">
        <f t="shared" si="78"/>
        <v/>
      </c>
      <c r="MU29" s="122" t="str">
        <f t="shared" si="78"/>
        <v/>
      </c>
      <c r="MV29" s="122" t="str">
        <f t="shared" si="78"/>
        <v/>
      </c>
      <c r="MW29" s="122" t="str">
        <f t="shared" si="78"/>
        <v/>
      </c>
      <c r="MX29" s="122" t="str">
        <f t="shared" si="78"/>
        <v/>
      </c>
      <c r="MY29" s="122" t="str">
        <f t="shared" si="78"/>
        <v/>
      </c>
      <c r="MZ29" s="122" t="str">
        <f t="shared" si="78"/>
        <v/>
      </c>
      <c r="NA29" s="122" t="str">
        <f t="shared" si="78"/>
        <v/>
      </c>
      <c r="NB29" s="122" t="str">
        <f t="shared" si="78"/>
        <v/>
      </c>
      <c r="NC29" s="122" t="str">
        <f t="shared" si="78"/>
        <v/>
      </c>
      <c r="ND29" s="122" t="str">
        <f t="shared" si="78"/>
        <v/>
      </c>
      <c r="NE29" s="122" t="str">
        <f t="shared" si="78"/>
        <v/>
      </c>
      <c r="NF29" s="122" t="str">
        <f t="shared" si="78"/>
        <v/>
      </c>
      <c r="NG29" s="122" t="str">
        <f t="shared" si="78"/>
        <v/>
      </c>
      <c r="NH29" s="122" t="str">
        <f t="shared" si="78"/>
        <v/>
      </c>
      <c r="NI29" s="122" t="str">
        <f t="shared" si="78"/>
        <v/>
      </c>
      <c r="NJ29" s="122" t="str">
        <f t="shared" si="78"/>
        <v/>
      </c>
      <c r="NK29" s="122" t="str">
        <f t="shared" si="78"/>
        <v/>
      </c>
      <c r="NL29" s="122" t="str">
        <f t="shared" si="78"/>
        <v/>
      </c>
      <c r="NM29" s="122" t="str">
        <f t="shared" si="78"/>
        <v/>
      </c>
      <c r="NN29" s="122" t="str">
        <f t="shared" si="78"/>
        <v/>
      </c>
      <c r="NO29" s="122" t="str">
        <f t="shared" si="78"/>
        <v/>
      </c>
      <c r="NP29" s="122" t="str">
        <f t="shared" si="78"/>
        <v/>
      </c>
      <c r="NQ29" s="122" t="str">
        <f t="shared" si="78"/>
        <v/>
      </c>
      <c r="NR29" s="122" t="str">
        <f t="shared" si="78"/>
        <v/>
      </c>
      <c r="NS29" s="122" t="str">
        <f t="shared" si="78"/>
        <v/>
      </c>
      <c r="NT29" s="122" t="str">
        <f t="shared" si="78"/>
        <v/>
      </c>
      <c r="NU29" s="122" t="str">
        <f t="shared" si="78"/>
        <v/>
      </c>
      <c r="NV29" s="122" t="str">
        <f t="shared" si="78"/>
        <v/>
      </c>
      <c r="NW29" s="122" t="str">
        <f t="shared" si="78"/>
        <v/>
      </c>
      <c r="NX29" s="122" t="str">
        <f t="shared" si="78"/>
        <v/>
      </c>
      <c r="NY29" s="122" t="str">
        <f t="shared" si="78"/>
        <v/>
      </c>
      <c r="NZ29" s="122" t="str">
        <f t="shared" si="78"/>
        <v/>
      </c>
      <c r="OA29" s="122" t="str">
        <f t="shared" si="78"/>
        <v/>
      </c>
      <c r="OB29" s="122" t="str">
        <f t="shared" si="78"/>
        <v/>
      </c>
      <c r="OC29" s="122" t="str">
        <f t="shared" si="78"/>
        <v/>
      </c>
      <c r="OD29" s="122" t="str">
        <f t="shared" si="78"/>
        <v/>
      </c>
      <c r="OE29" s="122" t="str">
        <f t="shared" si="78"/>
        <v/>
      </c>
      <c r="OF29" s="122" t="str">
        <f t="shared" si="78"/>
        <v/>
      </c>
      <c r="OG29" s="122" t="str">
        <f t="shared" si="78"/>
        <v/>
      </c>
      <c r="OH29" s="122" t="str">
        <f t="shared" si="78"/>
        <v/>
      </c>
      <c r="OI29" s="122" t="str">
        <f t="shared" si="78"/>
        <v/>
      </c>
      <c r="OJ29" s="122" t="str">
        <f t="shared" si="78"/>
        <v/>
      </c>
      <c r="OK29" s="122" t="str">
        <f t="shared" si="78"/>
        <v/>
      </c>
      <c r="OL29" s="122" t="str">
        <f t="shared" si="78"/>
        <v/>
      </c>
      <c r="OM29" s="122" t="str">
        <f t="shared" ref="OM29:OS29" si="79">IF(GO29="","",GO37*GO29)</f>
        <v/>
      </c>
      <c r="ON29" s="122" t="str">
        <f t="shared" si="79"/>
        <v/>
      </c>
      <c r="OO29" s="122" t="str">
        <f t="shared" si="79"/>
        <v/>
      </c>
      <c r="OP29" s="122" t="str">
        <f t="shared" si="79"/>
        <v/>
      </c>
      <c r="OQ29" s="122" t="str">
        <f t="shared" si="79"/>
        <v/>
      </c>
      <c r="OR29" s="122" t="str">
        <f t="shared" si="79"/>
        <v/>
      </c>
      <c r="OS29" s="122" t="str">
        <f t="shared" si="79"/>
        <v/>
      </c>
    </row>
    <row r="30" spans="1:409" ht="14.25" thickTop="1" thickBot="1" x14ac:dyDescent="0.25">
      <c r="A30" s="193"/>
      <c r="B30" s="157">
        <v>8</v>
      </c>
      <c r="C30" s="39">
        <v>20</v>
      </c>
      <c r="D30" s="98">
        <v>0.2608695652173913</v>
      </c>
      <c r="E30" s="98">
        <v>0.35</v>
      </c>
      <c r="F30" s="98">
        <v>0.80769230769230771</v>
      </c>
      <c r="G30" s="98">
        <v>0.72</v>
      </c>
      <c r="H30" s="98">
        <v>0.6</v>
      </c>
      <c r="I30" s="98">
        <v>0.5</v>
      </c>
      <c r="J30" s="98">
        <v>0.375</v>
      </c>
      <c r="K30" s="98">
        <v>0.41666666666666669</v>
      </c>
      <c r="L30" s="98">
        <v>0.5</v>
      </c>
      <c r="M30" s="98">
        <v>0.56000000000000005</v>
      </c>
      <c r="N30" s="98">
        <v>0.5</v>
      </c>
      <c r="O30" s="98">
        <v>0.52</v>
      </c>
      <c r="P30" s="98">
        <v>0.625</v>
      </c>
      <c r="Q30" s="98">
        <v>0.46666666666666667</v>
      </c>
      <c r="R30" s="98">
        <v>0.45454545454545453</v>
      </c>
      <c r="S30" s="98">
        <v>9.0909090909090912E-2</v>
      </c>
      <c r="T30" s="98">
        <v>0</v>
      </c>
      <c r="U30" s="98">
        <v>0.36363636363636365</v>
      </c>
      <c r="V30" s="98">
        <v>0.5</v>
      </c>
      <c r="W30" s="98">
        <v>0.38461538461538464</v>
      </c>
      <c r="X30" s="98">
        <v>0.58333333333333337</v>
      </c>
      <c r="Y30" s="98">
        <v>0.32</v>
      </c>
      <c r="Z30" s="98">
        <v>0.76</v>
      </c>
      <c r="AA30" s="98">
        <v>8.3333333333333329E-2</v>
      </c>
      <c r="AB30" s="98">
        <v>0.56521739130434778</v>
      </c>
      <c r="AC30" s="98">
        <v>0.43478260869565216</v>
      </c>
      <c r="AD30" s="98">
        <v>0.6</v>
      </c>
      <c r="AE30" s="98">
        <v>0.41666666666666669</v>
      </c>
      <c r="AF30" s="98">
        <v>0.66666666666666663</v>
      </c>
      <c r="AG30" s="98">
        <v>0.76190476190476186</v>
      </c>
      <c r="AH30" s="98">
        <v>0.25</v>
      </c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4">
        <f t="shared" si="2"/>
        <v>169</v>
      </c>
      <c r="GW30" s="98">
        <f t="shared" si="7"/>
        <v>0.48151041666666672</v>
      </c>
      <c r="HB30" s="122">
        <f>IF(D30="","",D37*D30)</f>
        <v>6</v>
      </c>
      <c r="HC30" s="122">
        <f t="shared" ref="HC30:JN30" si="80">IF(E30="","",E37*E30)</f>
        <v>7.35</v>
      </c>
      <c r="HD30" s="122">
        <f t="shared" si="80"/>
        <v>0</v>
      </c>
      <c r="HE30" s="122">
        <f t="shared" si="80"/>
        <v>18</v>
      </c>
      <c r="HF30" s="122">
        <f t="shared" si="80"/>
        <v>15</v>
      </c>
      <c r="HG30" s="122">
        <f t="shared" si="80"/>
        <v>11</v>
      </c>
      <c r="HH30" s="122">
        <f t="shared" si="80"/>
        <v>9</v>
      </c>
      <c r="HI30" s="122">
        <f t="shared" si="80"/>
        <v>10</v>
      </c>
      <c r="HJ30" s="122">
        <f t="shared" si="80"/>
        <v>13</v>
      </c>
      <c r="HK30" s="122">
        <f t="shared" si="80"/>
        <v>14.000000000000002</v>
      </c>
      <c r="HL30" s="122">
        <f t="shared" si="80"/>
        <v>3</v>
      </c>
      <c r="HM30" s="122">
        <f t="shared" si="80"/>
        <v>13</v>
      </c>
      <c r="HN30" s="122">
        <f t="shared" si="80"/>
        <v>10</v>
      </c>
      <c r="HO30" s="122">
        <f t="shared" si="80"/>
        <v>7</v>
      </c>
      <c r="HP30" s="122">
        <f t="shared" si="80"/>
        <v>5</v>
      </c>
      <c r="HQ30" s="122">
        <f t="shared" si="80"/>
        <v>1</v>
      </c>
      <c r="HR30" s="122">
        <f t="shared" si="80"/>
        <v>0</v>
      </c>
      <c r="HS30" s="122">
        <f t="shared" si="80"/>
        <v>4</v>
      </c>
      <c r="HT30" s="122">
        <f t="shared" si="80"/>
        <v>8</v>
      </c>
      <c r="HU30" s="122">
        <f t="shared" si="80"/>
        <v>5</v>
      </c>
      <c r="HV30" s="122">
        <f t="shared" si="80"/>
        <v>7</v>
      </c>
      <c r="HW30" s="122">
        <f t="shared" si="80"/>
        <v>8</v>
      </c>
      <c r="HX30" s="122">
        <f t="shared" si="80"/>
        <v>19</v>
      </c>
      <c r="HY30" s="122">
        <f t="shared" si="80"/>
        <v>1</v>
      </c>
      <c r="HZ30" s="122">
        <f t="shared" si="80"/>
        <v>12.999999999999998</v>
      </c>
      <c r="IA30" s="122">
        <f t="shared" si="80"/>
        <v>10</v>
      </c>
      <c r="IB30" s="122">
        <f t="shared" si="80"/>
        <v>15</v>
      </c>
      <c r="IC30" s="122">
        <f t="shared" si="80"/>
        <v>10</v>
      </c>
      <c r="ID30" s="122">
        <f t="shared" si="80"/>
        <v>16</v>
      </c>
      <c r="IE30" s="122">
        <f t="shared" si="80"/>
        <v>16</v>
      </c>
      <c r="IF30" s="122">
        <f t="shared" si="80"/>
        <v>3</v>
      </c>
      <c r="IG30" s="122" t="str">
        <f t="shared" si="80"/>
        <v/>
      </c>
      <c r="IH30" s="122" t="str">
        <f t="shared" si="80"/>
        <v/>
      </c>
      <c r="II30" s="122" t="str">
        <f t="shared" si="80"/>
        <v/>
      </c>
      <c r="IJ30" s="122" t="str">
        <f t="shared" si="80"/>
        <v/>
      </c>
      <c r="IK30" s="122" t="str">
        <f t="shared" si="80"/>
        <v/>
      </c>
      <c r="IL30" s="122" t="str">
        <f t="shared" si="80"/>
        <v/>
      </c>
      <c r="IM30" s="122" t="str">
        <f t="shared" si="80"/>
        <v/>
      </c>
      <c r="IN30" s="122" t="str">
        <f t="shared" si="80"/>
        <v/>
      </c>
      <c r="IO30" s="122" t="str">
        <f t="shared" si="80"/>
        <v/>
      </c>
      <c r="IP30" s="122" t="str">
        <f t="shared" si="80"/>
        <v/>
      </c>
      <c r="IQ30" s="122" t="str">
        <f t="shared" si="80"/>
        <v/>
      </c>
      <c r="IR30" s="122" t="str">
        <f t="shared" si="80"/>
        <v/>
      </c>
      <c r="IS30" s="122" t="str">
        <f t="shared" si="80"/>
        <v/>
      </c>
      <c r="IT30" s="122" t="str">
        <f t="shared" si="80"/>
        <v/>
      </c>
      <c r="IU30" s="122" t="str">
        <f t="shared" si="80"/>
        <v/>
      </c>
      <c r="IV30" s="122" t="str">
        <f t="shared" si="80"/>
        <v/>
      </c>
      <c r="IW30" s="122" t="str">
        <f t="shared" si="80"/>
        <v/>
      </c>
      <c r="IX30" s="122" t="str">
        <f t="shared" si="80"/>
        <v/>
      </c>
      <c r="IY30" s="122" t="str">
        <f t="shared" si="80"/>
        <v/>
      </c>
      <c r="IZ30" s="122" t="str">
        <f t="shared" si="80"/>
        <v/>
      </c>
      <c r="JA30" s="122" t="str">
        <f t="shared" si="80"/>
        <v/>
      </c>
      <c r="JB30" s="122" t="str">
        <f t="shared" si="80"/>
        <v/>
      </c>
      <c r="JC30" s="122" t="str">
        <f t="shared" si="80"/>
        <v/>
      </c>
      <c r="JD30" s="122" t="str">
        <f t="shared" si="80"/>
        <v/>
      </c>
      <c r="JE30" s="122" t="str">
        <f t="shared" si="80"/>
        <v/>
      </c>
      <c r="JF30" s="122" t="str">
        <f t="shared" si="80"/>
        <v/>
      </c>
      <c r="JG30" s="122" t="str">
        <f t="shared" si="80"/>
        <v/>
      </c>
      <c r="JH30" s="122" t="str">
        <f t="shared" si="80"/>
        <v/>
      </c>
      <c r="JI30" s="122" t="str">
        <f t="shared" si="80"/>
        <v/>
      </c>
      <c r="JJ30" s="122" t="str">
        <f t="shared" si="80"/>
        <v/>
      </c>
      <c r="JK30" s="122" t="str">
        <f t="shared" si="80"/>
        <v/>
      </c>
      <c r="JL30" s="122" t="str">
        <f t="shared" si="80"/>
        <v/>
      </c>
      <c r="JM30" s="122" t="str">
        <f t="shared" si="80"/>
        <v/>
      </c>
      <c r="JN30" s="122" t="str">
        <f t="shared" si="80"/>
        <v/>
      </c>
      <c r="JO30" s="122" t="str">
        <f t="shared" ref="JO30:LZ30" si="81">IF(BQ30="","",BQ37*BQ30)</f>
        <v/>
      </c>
      <c r="JP30" s="122" t="str">
        <f t="shared" si="81"/>
        <v/>
      </c>
      <c r="JQ30" s="122" t="str">
        <f t="shared" si="81"/>
        <v/>
      </c>
      <c r="JR30" s="122" t="str">
        <f t="shared" si="81"/>
        <v/>
      </c>
      <c r="JS30" s="122" t="str">
        <f t="shared" si="81"/>
        <v/>
      </c>
      <c r="JT30" s="122" t="str">
        <f t="shared" si="81"/>
        <v/>
      </c>
      <c r="JU30" s="122" t="str">
        <f t="shared" si="81"/>
        <v/>
      </c>
      <c r="JV30" s="122" t="str">
        <f t="shared" si="81"/>
        <v/>
      </c>
      <c r="JW30" s="122" t="str">
        <f t="shared" si="81"/>
        <v/>
      </c>
      <c r="JX30" s="122" t="str">
        <f t="shared" si="81"/>
        <v/>
      </c>
      <c r="JY30" s="122" t="str">
        <f t="shared" si="81"/>
        <v/>
      </c>
      <c r="JZ30" s="122" t="str">
        <f t="shared" si="81"/>
        <v/>
      </c>
      <c r="KA30" s="122" t="str">
        <f t="shared" si="81"/>
        <v/>
      </c>
      <c r="KB30" s="122" t="str">
        <f t="shared" si="81"/>
        <v/>
      </c>
      <c r="KC30" s="122" t="str">
        <f t="shared" si="81"/>
        <v/>
      </c>
      <c r="KD30" s="122" t="str">
        <f t="shared" si="81"/>
        <v/>
      </c>
      <c r="KE30" s="122" t="str">
        <f t="shared" si="81"/>
        <v/>
      </c>
      <c r="KF30" s="122" t="str">
        <f t="shared" si="81"/>
        <v/>
      </c>
      <c r="KG30" s="122" t="str">
        <f t="shared" si="81"/>
        <v/>
      </c>
      <c r="KH30" s="122" t="str">
        <f t="shared" si="81"/>
        <v/>
      </c>
      <c r="KI30" s="122" t="str">
        <f t="shared" si="81"/>
        <v/>
      </c>
      <c r="KJ30" s="122" t="str">
        <f t="shared" si="81"/>
        <v/>
      </c>
      <c r="KK30" s="122" t="str">
        <f t="shared" si="81"/>
        <v/>
      </c>
      <c r="KL30" s="122" t="str">
        <f t="shared" si="81"/>
        <v/>
      </c>
      <c r="KM30" s="122" t="str">
        <f t="shared" si="81"/>
        <v/>
      </c>
      <c r="KN30" s="122" t="str">
        <f t="shared" si="81"/>
        <v/>
      </c>
      <c r="KO30" s="122" t="str">
        <f t="shared" si="81"/>
        <v/>
      </c>
      <c r="KP30" s="122" t="str">
        <f t="shared" si="81"/>
        <v/>
      </c>
      <c r="KQ30" s="122" t="str">
        <f t="shared" si="81"/>
        <v/>
      </c>
      <c r="KR30" s="122" t="str">
        <f t="shared" si="81"/>
        <v/>
      </c>
      <c r="KS30" s="122" t="str">
        <f t="shared" si="81"/>
        <v/>
      </c>
      <c r="KT30" s="122" t="str">
        <f t="shared" si="81"/>
        <v/>
      </c>
      <c r="KU30" s="122" t="str">
        <f t="shared" si="81"/>
        <v/>
      </c>
      <c r="KV30" s="122" t="str">
        <f t="shared" si="81"/>
        <v/>
      </c>
      <c r="KW30" s="122" t="str">
        <f t="shared" si="81"/>
        <v/>
      </c>
      <c r="KX30" s="122" t="str">
        <f t="shared" si="81"/>
        <v/>
      </c>
      <c r="KY30" s="122" t="str">
        <f t="shared" si="81"/>
        <v/>
      </c>
      <c r="KZ30" s="122" t="str">
        <f t="shared" si="81"/>
        <v/>
      </c>
      <c r="LA30" s="122" t="str">
        <f t="shared" si="81"/>
        <v/>
      </c>
      <c r="LB30" s="122" t="str">
        <f t="shared" si="81"/>
        <v/>
      </c>
      <c r="LC30" s="122" t="str">
        <f t="shared" si="81"/>
        <v/>
      </c>
      <c r="LD30" s="122" t="str">
        <f t="shared" si="81"/>
        <v/>
      </c>
      <c r="LE30" s="122" t="str">
        <f t="shared" si="81"/>
        <v/>
      </c>
      <c r="LF30" s="122" t="str">
        <f t="shared" si="81"/>
        <v/>
      </c>
      <c r="LG30" s="122" t="str">
        <f t="shared" si="81"/>
        <v/>
      </c>
      <c r="LH30" s="122" t="str">
        <f t="shared" si="81"/>
        <v/>
      </c>
      <c r="LI30" s="122" t="str">
        <f t="shared" si="81"/>
        <v/>
      </c>
      <c r="LJ30" s="122" t="str">
        <f t="shared" si="81"/>
        <v/>
      </c>
      <c r="LK30" s="122" t="str">
        <f t="shared" si="81"/>
        <v/>
      </c>
      <c r="LL30" s="122" t="str">
        <f t="shared" si="81"/>
        <v/>
      </c>
      <c r="LM30" s="122" t="str">
        <f t="shared" si="81"/>
        <v/>
      </c>
      <c r="LN30" s="122" t="str">
        <f t="shared" si="81"/>
        <v/>
      </c>
      <c r="LO30" s="122" t="str">
        <f t="shared" si="81"/>
        <v/>
      </c>
      <c r="LP30" s="122" t="str">
        <f t="shared" si="81"/>
        <v/>
      </c>
      <c r="LQ30" s="122" t="str">
        <f t="shared" si="81"/>
        <v/>
      </c>
      <c r="LR30" s="122" t="str">
        <f t="shared" si="81"/>
        <v/>
      </c>
      <c r="LS30" s="122" t="str">
        <f t="shared" si="81"/>
        <v/>
      </c>
      <c r="LT30" s="122" t="str">
        <f t="shared" si="81"/>
        <v/>
      </c>
      <c r="LU30" s="122" t="str">
        <f t="shared" si="81"/>
        <v/>
      </c>
      <c r="LV30" s="122" t="str">
        <f t="shared" si="81"/>
        <v/>
      </c>
      <c r="LW30" s="122" t="str">
        <f t="shared" si="81"/>
        <v/>
      </c>
      <c r="LX30" s="122" t="str">
        <f t="shared" si="81"/>
        <v/>
      </c>
      <c r="LY30" s="122" t="str">
        <f t="shared" si="81"/>
        <v/>
      </c>
      <c r="LZ30" s="122" t="str">
        <f t="shared" si="81"/>
        <v/>
      </c>
      <c r="MA30" s="122" t="str">
        <f t="shared" ref="MA30:OL30" si="82">IF(EC30="","",EC37*EC30)</f>
        <v/>
      </c>
      <c r="MB30" s="122" t="str">
        <f t="shared" si="82"/>
        <v/>
      </c>
      <c r="MC30" s="122" t="str">
        <f t="shared" si="82"/>
        <v/>
      </c>
      <c r="MD30" s="122" t="str">
        <f t="shared" si="82"/>
        <v/>
      </c>
      <c r="ME30" s="122" t="str">
        <f t="shared" si="82"/>
        <v/>
      </c>
      <c r="MF30" s="122" t="str">
        <f t="shared" si="82"/>
        <v/>
      </c>
      <c r="MG30" s="122" t="str">
        <f t="shared" si="82"/>
        <v/>
      </c>
      <c r="MH30" s="122" t="str">
        <f t="shared" si="82"/>
        <v/>
      </c>
      <c r="MI30" s="122" t="str">
        <f t="shared" si="82"/>
        <v/>
      </c>
      <c r="MJ30" s="122" t="str">
        <f t="shared" si="82"/>
        <v/>
      </c>
      <c r="MK30" s="122" t="str">
        <f t="shared" si="82"/>
        <v/>
      </c>
      <c r="ML30" s="122" t="str">
        <f t="shared" si="82"/>
        <v/>
      </c>
      <c r="MM30" s="122" t="str">
        <f t="shared" si="82"/>
        <v/>
      </c>
      <c r="MN30" s="122" t="str">
        <f t="shared" si="82"/>
        <v/>
      </c>
      <c r="MO30" s="122" t="str">
        <f t="shared" si="82"/>
        <v/>
      </c>
      <c r="MP30" s="122" t="str">
        <f t="shared" si="82"/>
        <v/>
      </c>
      <c r="MQ30" s="122" t="str">
        <f t="shared" si="82"/>
        <v/>
      </c>
      <c r="MR30" s="122" t="str">
        <f t="shared" si="82"/>
        <v/>
      </c>
      <c r="MS30" s="122" t="str">
        <f t="shared" si="82"/>
        <v/>
      </c>
      <c r="MT30" s="122" t="str">
        <f t="shared" si="82"/>
        <v/>
      </c>
      <c r="MU30" s="122" t="str">
        <f t="shared" si="82"/>
        <v/>
      </c>
      <c r="MV30" s="122" t="str">
        <f t="shared" si="82"/>
        <v/>
      </c>
      <c r="MW30" s="122" t="str">
        <f t="shared" si="82"/>
        <v/>
      </c>
      <c r="MX30" s="122" t="str">
        <f t="shared" si="82"/>
        <v/>
      </c>
      <c r="MY30" s="122" t="str">
        <f t="shared" si="82"/>
        <v/>
      </c>
      <c r="MZ30" s="122" t="str">
        <f t="shared" si="82"/>
        <v/>
      </c>
      <c r="NA30" s="122" t="str">
        <f t="shared" si="82"/>
        <v/>
      </c>
      <c r="NB30" s="122" t="str">
        <f t="shared" si="82"/>
        <v/>
      </c>
      <c r="NC30" s="122" t="str">
        <f t="shared" si="82"/>
        <v/>
      </c>
      <c r="ND30" s="122" t="str">
        <f t="shared" si="82"/>
        <v/>
      </c>
      <c r="NE30" s="122" t="str">
        <f t="shared" si="82"/>
        <v/>
      </c>
      <c r="NF30" s="122" t="str">
        <f t="shared" si="82"/>
        <v/>
      </c>
      <c r="NG30" s="122" t="str">
        <f t="shared" si="82"/>
        <v/>
      </c>
      <c r="NH30" s="122" t="str">
        <f t="shared" si="82"/>
        <v/>
      </c>
      <c r="NI30" s="122" t="str">
        <f t="shared" si="82"/>
        <v/>
      </c>
      <c r="NJ30" s="122" t="str">
        <f t="shared" si="82"/>
        <v/>
      </c>
      <c r="NK30" s="122" t="str">
        <f t="shared" si="82"/>
        <v/>
      </c>
      <c r="NL30" s="122" t="str">
        <f t="shared" si="82"/>
        <v/>
      </c>
      <c r="NM30" s="122" t="str">
        <f t="shared" si="82"/>
        <v/>
      </c>
      <c r="NN30" s="122" t="str">
        <f t="shared" si="82"/>
        <v/>
      </c>
      <c r="NO30" s="122" t="str">
        <f t="shared" si="82"/>
        <v/>
      </c>
      <c r="NP30" s="122" t="str">
        <f t="shared" si="82"/>
        <v/>
      </c>
      <c r="NQ30" s="122" t="str">
        <f t="shared" si="82"/>
        <v/>
      </c>
      <c r="NR30" s="122" t="str">
        <f t="shared" si="82"/>
        <v/>
      </c>
      <c r="NS30" s="122" t="str">
        <f t="shared" si="82"/>
        <v/>
      </c>
      <c r="NT30" s="122" t="str">
        <f t="shared" si="82"/>
        <v/>
      </c>
      <c r="NU30" s="122" t="str">
        <f t="shared" si="82"/>
        <v/>
      </c>
      <c r="NV30" s="122" t="str">
        <f t="shared" si="82"/>
        <v/>
      </c>
      <c r="NW30" s="122" t="str">
        <f t="shared" si="82"/>
        <v/>
      </c>
      <c r="NX30" s="122" t="str">
        <f t="shared" si="82"/>
        <v/>
      </c>
      <c r="NY30" s="122" t="str">
        <f t="shared" si="82"/>
        <v/>
      </c>
      <c r="NZ30" s="122" t="str">
        <f t="shared" si="82"/>
        <v/>
      </c>
      <c r="OA30" s="122" t="str">
        <f t="shared" si="82"/>
        <v/>
      </c>
      <c r="OB30" s="122" t="str">
        <f t="shared" si="82"/>
        <v/>
      </c>
      <c r="OC30" s="122" t="str">
        <f t="shared" si="82"/>
        <v/>
      </c>
      <c r="OD30" s="122" t="str">
        <f t="shared" si="82"/>
        <v/>
      </c>
      <c r="OE30" s="122" t="str">
        <f t="shared" si="82"/>
        <v/>
      </c>
      <c r="OF30" s="122" t="str">
        <f t="shared" si="82"/>
        <v/>
      </c>
      <c r="OG30" s="122" t="str">
        <f t="shared" si="82"/>
        <v/>
      </c>
      <c r="OH30" s="122" t="str">
        <f t="shared" si="82"/>
        <v/>
      </c>
      <c r="OI30" s="122" t="str">
        <f t="shared" si="82"/>
        <v/>
      </c>
      <c r="OJ30" s="122" t="str">
        <f t="shared" si="82"/>
        <v/>
      </c>
      <c r="OK30" s="122" t="str">
        <f t="shared" si="82"/>
        <v/>
      </c>
      <c r="OL30" s="122" t="str">
        <f t="shared" si="82"/>
        <v/>
      </c>
      <c r="OM30" s="122" t="str">
        <f t="shared" ref="OM30:OS30" si="83">IF(GO30="","",GO37*GO30)</f>
        <v/>
      </c>
      <c r="ON30" s="122" t="str">
        <f t="shared" si="83"/>
        <v/>
      </c>
      <c r="OO30" s="122" t="str">
        <f t="shared" si="83"/>
        <v/>
      </c>
      <c r="OP30" s="122" t="str">
        <f t="shared" si="83"/>
        <v/>
      </c>
      <c r="OQ30" s="122" t="str">
        <f t="shared" si="83"/>
        <v/>
      </c>
      <c r="OR30" s="122" t="str">
        <f t="shared" si="83"/>
        <v/>
      </c>
      <c r="OS30" s="122" t="str">
        <f t="shared" si="83"/>
        <v/>
      </c>
    </row>
    <row r="31" spans="1:409" ht="14.25" thickTop="1" thickBot="1" x14ac:dyDescent="0.25">
      <c r="A31" s="193"/>
      <c r="B31" s="157"/>
      <c r="C31" s="39">
        <v>21</v>
      </c>
      <c r="D31" s="98">
        <v>4.3478260869565216E-2</v>
      </c>
      <c r="E31" s="98">
        <v>0.1</v>
      </c>
      <c r="F31" s="98">
        <v>0.53846153846153844</v>
      </c>
      <c r="G31" s="98">
        <v>0.64</v>
      </c>
      <c r="H31" s="98">
        <v>0.44</v>
      </c>
      <c r="I31" s="98">
        <v>0.18181818181818182</v>
      </c>
      <c r="J31" s="98">
        <v>0.33333333333333331</v>
      </c>
      <c r="K31" s="98">
        <v>0.29166666666666669</v>
      </c>
      <c r="L31" s="98">
        <v>0.34615384615384615</v>
      </c>
      <c r="M31" s="98">
        <v>0.4</v>
      </c>
      <c r="N31" s="98">
        <v>0.33333333333333331</v>
      </c>
      <c r="O31" s="98">
        <v>0.28000000000000003</v>
      </c>
      <c r="P31" s="98">
        <v>0.4375</v>
      </c>
      <c r="Q31" s="98">
        <v>0.33333333333333331</v>
      </c>
      <c r="R31" s="98">
        <v>0.27272727272727271</v>
      </c>
      <c r="S31" s="98">
        <v>0.18181818181818182</v>
      </c>
      <c r="T31" s="98">
        <v>0</v>
      </c>
      <c r="U31" s="98">
        <v>0.27272727272727271</v>
      </c>
      <c r="V31" s="98">
        <v>0.3125</v>
      </c>
      <c r="W31" s="98">
        <v>0.30769230769230771</v>
      </c>
      <c r="X31" s="98">
        <v>0.33333333333333331</v>
      </c>
      <c r="Y31" s="98">
        <v>0.28000000000000003</v>
      </c>
      <c r="Z31" s="98">
        <v>0.76</v>
      </c>
      <c r="AA31" s="98">
        <v>8.3333333333333329E-2</v>
      </c>
      <c r="AB31" s="98">
        <v>0.52173913043478259</v>
      </c>
      <c r="AC31" s="98">
        <v>0.34782608695652173</v>
      </c>
      <c r="AD31" s="98">
        <v>0.72</v>
      </c>
      <c r="AE31" s="98">
        <v>0.58333333333333337</v>
      </c>
      <c r="AF31" s="98">
        <v>0.41666666666666669</v>
      </c>
      <c r="AG31" s="98">
        <v>0.7142857142857143</v>
      </c>
      <c r="AH31" s="98">
        <v>0.33333333333333331</v>
      </c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4">
        <f t="shared" si="2"/>
        <v>169</v>
      </c>
      <c r="GW31" s="98">
        <f t="shared" si="7"/>
        <v>0.37864583333333335</v>
      </c>
      <c r="HB31" s="122">
        <f>IF(D31="","",D37*D31)</f>
        <v>1</v>
      </c>
      <c r="HC31" s="122">
        <f t="shared" ref="HC31:JN31" si="84">IF(E31="","",E37*E31)</f>
        <v>2.1</v>
      </c>
      <c r="HD31" s="122">
        <f t="shared" si="84"/>
        <v>0</v>
      </c>
      <c r="HE31" s="122">
        <f t="shared" si="84"/>
        <v>16</v>
      </c>
      <c r="HF31" s="122">
        <f t="shared" si="84"/>
        <v>11</v>
      </c>
      <c r="HG31" s="122">
        <f t="shared" si="84"/>
        <v>4</v>
      </c>
      <c r="HH31" s="122">
        <f t="shared" si="84"/>
        <v>8</v>
      </c>
      <c r="HI31" s="122">
        <f t="shared" si="84"/>
        <v>7</v>
      </c>
      <c r="HJ31" s="122">
        <f t="shared" si="84"/>
        <v>9</v>
      </c>
      <c r="HK31" s="122">
        <f t="shared" si="84"/>
        <v>10</v>
      </c>
      <c r="HL31" s="122">
        <f t="shared" si="84"/>
        <v>2</v>
      </c>
      <c r="HM31" s="122">
        <f t="shared" si="84"/>
        <v>7.0000000000000009</v>
      </c>
      <c r="HN31" s="122">
        <f t="shared" si="84"/>
        <v>7</v>
      </c>
      <c r="HO31" s="122">
        <f t="shared" si="84"/>
        <v>5</v>
      </c>
      <c r="HP31" s="122">
        <f t="shared" si="84"/>
        <v>3</v>
      </c>
      <c r="HQ31" s="122">
        <f t="shared" si="84"/>
        <v>2</v>
      </c>
      <c r="HR31" s="122">
        <f t="shared" si="84"/>
        <v>0</v>
      </c>
      <c r="HS31" s="122">
        <f t="shared" si="84"/>
        <v>3</v>
      </c>
      <c r="HT31" s="122">
        <f t="shared" si="84"/>
        <v>5</v>
      </c>
      <c r="HU31" s="122">
        <f t="shared" si="84"/>
        <v>4</v>
      </c>
      <c r="HV31" s="122">
        <f t="shared" si="84"/>
        <v>4</v>
      </c>
      <c r="HW31" s="122">
        <f t="shared" si="84"/>
        <v>7.0000000000000009</v>
      </c>
      <c r="HX31" s="122">
        <f t="shared" si="84"/>
        <v>19</v>
      </c>
      <c r="HY31" s="122">
        <f t="shared" si="84"/>
        <v>1</v>
      </c>
      <c r="HZ31" s="122">
        <f t="shared" si="84"/>
        <v>12</v>
      </c>
      <c r="IA31" s="122">
        <f t="shared" si="84"/>
        <v>8</v>
      </c>
      <c r="IB31" s="122">
        <f t="shared" si="84"/>
        <v>18</v>
      </c>
      <c r="IC31" s="122">
        <f t="shared" si="84"/>
        <v>14</v>
      </c>
      <c r="ID31" s="122">
        <f t="shared" si="84"/>
        <v>10</v>
      </c>
      <c r="IE31" s="122">
        <f t="shared" si="84"/>
        <v>15</v>
      </c>
      <c r="IF31" s="122">
        <f t="shared" si="84"/>
        <v>4</v>
      </c>
      <c r="IG31" s="122" t="str">
        <f t="shared" si="84"/>
        <v/>
      </c>
      <c r="IH31" s="122" t="str">
        <f t="shared" si="84"/>
        <v/>
      </c>
      <c r="II31" s="122" t="str">
        <f t="shared" si="84"/>
        <v/>
      </c>
      <c r="IJ31" s="122" t="str">
        <f t="shared" si="84"/>
        <v/>
      </c>
      <c r="IK31" s="122" t="str">
        <f t="shared" si="84"/>
        <v/>
      </c>
      <c r="IL31" s="122" t="str">
        <f t="shared" si="84"/>
        <v/>
      </c>
      <c r="IM31" s="122" t="str">
        <f t="shared" si="84"/>
        <v/>
      </c>
      <c r="IN31" s="122" t="str">
        <f t="shared" si="84"/>
        <v/>
      </c>
      <c r="IO31" s="122" t="str">
        <f t="shared" si="84"/>
        <v/>
      </c>
      <c r="IP31" s="122" t="str">
        <f t="shared" si="84"/>
        <v/>
      </c>
      <c r="IQ31" s="122" t="str">
        <f t="shared" si="84"/>
        <v/>
      </c>
      <c r="IR31" s="122" t="str">
        <f t="shared" si="84"/>
        <v/>
      </c>
      <c r="IS31" s="122" t="str">
        <f t="shared" si="84"/>
        <v/>
      </c>
      <c r="IT31" s="122" t="str">
        <f t="shared" si="84"/>
        <v/>
      </c>
      <c r="IU31" s="122" t="str">
        <f t="shared" si="84"/>
        <v/>
      </c>
      <c r="IV31" s="122" t="str">
        <f t="shared" si="84"/>
        <v/>
      </c>
      <c r="IW31" s="122" t="str">
        <f t="shared" si="84"/>
        <v/>
      </c>
      <c r="IX31" s="122" t="str">
        <f t="shared" si="84"/>
        <v/>
      </c>
      <c r="IY31" s="122" t="str">
        <f t="shared" si="84"/>
        <v/>
      </c>
      <c r="IZ31" s="122" t="str">
        <f t="shared" si="84"/>
        <v/>
      </c>
      <c r="JA31" s="122" t="str">
        <f t="shared" si="84"/>
        <v/>
      </c>
      <c r="JB31" s="122" t="str">
        <f t="shared" si="84"/>
        <v/>
      </c>
      <c r="JC31" s="122" t="str">
        <f t="shared" si="84"/>
        <v/>
      </c>
      <c r="JD31" s="122" t="str">
        <f t="shared" si="84"/>
        <v/>
      </c>
      <c r="JE31" s="122" t="str">
        <f t="shared" si="84"/>
        <v/>
      </c>
      <c r="JF31" s="122" t="str">
        <f t="shared" si="84"/>
        <v/>
      </c>
      <c r="JG31" s="122" t="str">
        <f t="shared" si="84"/>
        <v/>
      </c>
      <c r="JH31" s="122" t="str">
        <f t="shared" si="84"/>
        <v/>
      </c>
      <c r="JI31" s="122" t="str">
        <f t="shared" si="84"/>
        <v/>
      </c>
      <c r="JJ31" s="122" t="str">
        <f t="shared" si="84"/>
        <v/>
      </c>
      <c r="JK31" s="122" t="str">
        <f t="shared" si="84"/>
        <v/>
      </c>
      <c r="JL31" s="122" t="str">
        <f t="shared" si="84"/>
        <v/>
      </c>
      <c r="JM31" s="122" t="str">
        <f t="shared" si="84"/>
        <v/>
      </c>
      <c r="JN31" s="122" t="str">
        <f t="shared" si="84"/>
        <v/>
      </c>
      <c r="JO31" s="122" t="str">
        <f t="shared" ref="JO31:LZ31" si="85">IF(BQ31="","",BQ37*BQ31)</f>
        <v/>
      </c>
      <c r="JP31" s="122" t="str">
        <f t="shared" si="85"/>
        <v/>
      </c>
      <c r="JQ31" s="122" t="str">
        <f t="shared" si="85"/>
        <v/>
      </c>
      <c r="JR31" s="122" t="str">
        <f t="shared" si="85"/>
        <v/>
      </c>
      <c r="JS31" s="122" t="str">
        <f t="shared" si="85"/>
        <v/>
      </c>
      <c r="JT31" s="122" t="str">
        <f t="shared" si="85"/>
        <v/>
      </c>
      <c r="JU31" s="122" t="str">
        <f t="shared" si="85"/>
        <v/>
      </c>
      <c r="JV31" s="122" t="str">
        <f t="shared" si="85"/>
        <v/>
      </c>
      <c r="JW31" s="122" t="str">
        <f t="shared" si="85"/>
        <v/>
      </c>
      <c r="JX31" s="122" t="str">
        <f t="shared" si="85"/>
        <v/>
      </c>
      <c r="JY31" s="122" t="str">
        <f t="shared" si="85"/>
        <v/>
      </c>
      <c r="JZ31" s="122" t="str">
        <f t="shared" si="85"/>
        <v/>
      </c>
      <c r="KA31" s="122" t="str">
        <f t="shared" si="85"/>
        <v/>
      </c>
      <c r="KB31" s="122" t="str">
        <f t="shared" si="85"/>
        <v/>
      </c>
      <c r="KC31" s="122" t="str">
        <f t="shared" si="85"/>
        <v/>
      </c>
      <c r="KD31" s="122" t="str">
        <f t="shared" si="85"/>
        <v/>
      </c>
      <c r="KE31" s="122" t="str">
        <f t="shared" si="85"/>
        <v/>
      </c>
      <c r="KF31" s="122" t="str">
        <f t="shared" si="85"/>
        <v/>
      </c>
      <c r="KG31" s="122" t="str">
        <f t="shared" si="85"/>
        <v/>
      </c>
      <c r="KH31" s="122" t="str">
        <f t="shared" si="85"/>
        <v/>
      </c>
      <c r="KI31" s="122" t="str">
        <f t="shared" si="85"/>
        <v/>
      </c>
      <c r="KJ31" s="122" t="str">
        <f t="shared" si="85"/>
        <v/>
      </c>
      <c r="KK31" s="122" t="str">
        <f t="shared" si="85"/>
        <v/>
      </c>
      <c r="KL31" s="122" t="str">
        <f t="shared" si="85"/>
        <v/>
      </c>
      <c r="KM31" s="122" t="str">
        <f t="shared" si="85"/>
        <v/>
      </c>
      <c r="KN31" s="122" t="str">
        <f t="shared" si="85"/>
        <v/>
      </c>
      <c r="KO31" s="122" t="str">
        <f t="shared" si="85"/>
        <v/>
      </c>
      <c r="KP31" s="122" t="str">
        <f t="shared" si="85"/>
        <v/>
      </c>
      <c r="KQ31" s="122" t="str">
        <f t="shared" si="85"/>
        <v/>
      </c>
      <c r="KR31" s="122" t="str">
        <f t="shared" si="85"/>
        <v/>
      </c>
      <c r="KS31" s="122" t="str">
        <f t="shared" si="85"/>
        <v/>
      </c>
      <c r="KT31" s="122" t="str">
        <f t="shared" si="85"/>
        <v/>
      </c>
      <c r="KU31" s="122" t="str">
        <f t="shared" si="85"/>
        <v/>
      </c>
      <c r="KV31" s="122" t="str">
        <f t="shared" si="85"/>
        <v/>
      </c>
      <c r="KW31" s="122" t="str">
        <f t="shared" si="85"/>
        <v/>
      </c>
      <c r="KX31" s="122" t="str">
        <f t="shared" si="85"/>
        <v/>
      </c>
      <c r="KY31" s="122" t="str">
        <f t="shared" si="85"/>
        <v/>
      </c>
      <c r="KZ31" s="122" t="str">
        <f t="shared" si="85"/>
        <v/>
      </c>
      <c r="LA31" s="122" t="str">
        <f t="shared" si="85"/>
        <v/>
      </c>
      <c r="LB31" s="122" t="str">
        <f t="shared" si="85"/>
        <v/>
      </c>
      <c r="LC31" s="122" t="str">
        <f t="shared" si="85"/>
        <v/>
      </c>
      <c r="LD31" s="122" t="str">
        <f t="shared" si="85"/>
        <v/>
      </c>
      <c r="LE31" s="122" t="str">
        <f t="shared" si="85"/>
        <v/>
      </c>
      <c r="LF31" s="122" t="str">
        <f t="shared" si="85"/>
        <v/>
      </c>
      <c r="LG31" s="122" t="str">
        <f t="shared" si="85"/>
        <v/>
      </c>
      <c r="LH31" s="122" t="str">
        <f t="shared" si="85"/>
        <v/>
      </c>
      <c r="LI31" s="122" t="str">
        <f t="shared" si="85"/>
        <v/>
      </c>
      <c r="LJ31" s="122" t="str">
        <f t="shared" si="85"/>
        <v/>
      </c>
      <c r="LK31" s="122" t="str">
        <f t="shared" si="85"/>
        <v/>
      </c>
      <c r="LL31" s="122" t="str">
        <f t="shared" si="85"/>
        <v/>
      </c>
      <c r="LM31" s="122" t="str">
        <f t="shared" si="85"/>
        <v/>
      </c>
      <c r="LN31" s="122" t="str">
        <f t="shared" si="85"/>
        <v/>
      </c>
      <c r="LO31" s="122" t="str">
        <f t="shared" si="85"/>
        <v/>
      </c>
      <c r="LP31" s="122" t="str">
        <f t="shared" si="85"/>
        <v/>
      </c>
      <c r="LQ31" s="122" t="str">
        <f t="shared" si="85"/>
        <v/>
      </c>
      <c r="LR31" s="122" t="str">
        <f t="shared" si="85"/>
        <v/>
      </c>
      <c r="LS31" s="122" t="str">
        <f t="shared" si="85"/>
        <v/>
      </c>
      <c r="LT31" s="122" t="str">
        <f t="shared" si="85"/>
        <v/>
      </c>
      <c r="LU31" s="122" t="str">
        <f t="shared" si="85"/>
        <v/>
      </c>
      <c r="LV31" s="122" t="str">
        <f t="shared" si="85"/>
        <v/>
      </c>
      <c r="LW31" s="122" t="str">
        <f t="shared" si="85"/>
        <v/>
      </c>
      <c r="LX31" s="122" t="str">
        <f t="shared" si="85"/>
        <v/>
      </c>
      <c r="LY31" s="122" t="str">
        <f t="shared" si="85"/>
        <v/>
      </c>
      <c r="LZ31" s="122" t="str">
        <f t="shared" si="85"/>
        <v/>
      </c>
      <c r="MA31" s="122" t="str">
        <f t="shared" ref="MA31:OL31" si="86">IF(EC31="","",EC37*EC31)</f>
        <v/>
      </c>
      <c r="MB31" s="122" t="str">
        <f t="shared" si="86"/>
        <v/>
      </c>
      <c r="MC31" s="122" t="str">
        <f t="shared" si="86"/>
        <v/>
      </c>
      <c r="MD31" s="122" t="str">
        <f t="shared" si="86"/>
        <v/>
      </c>
      <c r="ME31" s="122" t="str">
        <f t="shared" si="86"/>
        <v/>
      </c>
      <c r="MF31" s="122" t="str">
        <f t="shared" si="86"/>
        <v/>
      </c>
      <c r="MG31" s="122" t="str">
        <f t="shared" si="86"/>
        <v/>
      </c>
      <c r="MH31" s="122" t="str">
        <f t="shared" si="86"/>
        <v/>
      </c>
      <c r="MI31" s="122" t="str">
        <f t="shared" si="86"/>
        <v/>
      </c>
      <c r="MJ31" s="122" t="str">
        <f t="shared" si="86"/>
        <v/>
      </c>
      <c r="MK31" s="122" t="str">
        <f t="shared" si="86"/>
        <v/>
      </c>
      <c r="ML31" s="122" t="str">
        <f t="shared" si="86"/>
        <v/>
      </c>
      <c r="MM31" s="122" t="str">
        <f t="shared" si="86"/>
        <v/>
      </c>
      <c r="MN31" s="122" t="str">
        <f t="shared" si="86"/>
        <v/>
      </c>
      <c r="MO31" s="122" t="str">
        <f t="shared" si="86"/>
        <v/>
      </c>
      <c r="MP31" s="122" t="str">
        <f t="shared" si="86"/>
        <v/>
      </c>
      <c r="MQ31" s="122" t="str">
        <f t="shared" si="86"/>
        <v/>
      </c>
      <c r="MR31" s="122" t="str">
        <f t="shared" si="86"/>
        <v/>
      </c>
      <c r="MS31" s="122" t="str">
        <f t="shared" si="86"/>
        <v/>
      </c>
      <c r="MT31" s="122" t="str">
        <f t="shared" si="86"/>
        <v/>
      </c>
      <c r="MU31" s="122" t="str">
        <f t="shared" si="86"/>
        <v/>
      </c>
      <c r="MV31" s="122" t="str">
        <f t="shared" si="86"/>
        <v/>
      </c>
      <c r="MW31" s="122" t="str">
        <f t="shared" si="86"/>
        <v/>
      </c>
      <c r="MX31" s="122" t="str">
        <f t="shared" si="86"/>
        <v/>
      </c>
      <c r="MY31" s="122" t="str">
        <f t="shared" si="86"/>
        <v/>
      </c>
      <c r="MZ31" s="122" t="str">
        <f t="shared" si="86"/>
        <v/>
      </c>
      <c r="NA31" s="122" t="str">
        <f t="shared" si="86"/>
        <v/>
      </c>
      <c r="NB31" s="122" t="str">
        <f t="shared" si="86"/>
        <v/>
      </c>
      <c r="NC31" s="122" t="str">
        <f t="shared" si="86"/>
        <v/>
      </c>
      <c r="ND31" s="122" t="str">
        <f t="shared" si="86"/>
        <v/>
      </c>
      <c r="NE31" s="122" t="str">
        <f t="shared" si="86"/>
        <v/>
      </c>
      <c r="NF31" s="122" t="str">
        <f t="shared" si="86"/>
        <v/>
      </c>
      <c r="NG31" s="122" t="str">
        <f t="shared" si="86"/>
        <v/>
      </c>
      <c r="NH31" s="122" t="str">
        <f t="shared" si="86"/>
        <v/>
      </c>
      <c r="NI31" s="122" t="str">
        <f t="shared" si="86"/>
        <v/>
      </c>
      <c r="NJ31" s="122" t="str">
        <f t="shared" si="86"/>
        <v/>
      </c>
      <c r="NK31" s="122" t="str">
        <f t="shared" si="86"/>
        <v/>
      </c>
      <c r="NL31" s="122" t="str">
        <f t="shared" si="86"/>
        <v/>
      </c>
      <c r="NM31" s="122" t="str">
        <f t="shared" si="86"/>
        <v/>
      </c>
      <c r="NN31" s="122" t="str">
        <f t="shared" si="86"/>
        <v/>
      </c>
      <c r="NO31" s="122" t="str">
        <f t="shared" si="86"/>
        <v/>
      </c>
      <c r="NP31" s="122" t="str">
        <f t="shared" si="86"/>
        <v/>
      </c>
      <c r="NQ31" s="122" t="str">
        <f t="shared" si="86"/>
        <v/>
      </c>
      <c r="NR31" s="122" t="str">
        <f t="shared" si="86"/>
        <v/>
      </c>
      <c r="NS31" s="122" t="str">
        <f t="shared" si="86"/>
        <v/>
      </c>
      <c r="NT31" s="122" t="str">
        <f t="shared" si="86"/>
        <v/>
      </c>
      <c r="NU31" s="122" t="str">
        <f t="shared" si="86"/>
        <v/>
      </c>
      <c r="NV31" s="122" t="str">
        <f t="shared" si="86"/>
        <v/>
      </c>
      <c r="NW31" s="122" t="str">
        <f t="shared" si="86"/>
        <v/>
      </c>
      <c r="NX31" s="122" t="str">
        <f t="shared" si="86"/>
        <v/>
      </c>
      <c r="NY31" s="122" t="str">
        <f t="shared" si="86"/>
        <v/>
      </c>
      <c r="NZ31" s="122" t="str">
        <f t="shared" si="86"/>
        <v/>
      </c>
      <c r="OA31" s="122" t="str">
        <f t="shared" si="86"/>
        <v/>
      </c>
      <c r="OB31" s="122" t="str">
        <f t="shared" si="86"/>
        <v/>
      </c>
      <c r="OC31" s="122" t="str">
        <f t="shared" si="86"/>
        <v/>
      </c>
      <c r="OD31" s="122" t="str">
        <f t="shared" si="86"/>
        <v/>
      </c>
      <c r="OE31" s="122" t="str">
        <f t="shared" si="86"/>
        <v/>
      </c>
      <c r="OF31" s="122" t="str">
        <f t="shared" si="86"/>
        <v/>
      </c>
      <c r="OG31" s="122" t="str">
        <f t="shared" si="86"/>
        <v/>
      </c>
      <c r="OH31" s="122" t="str">
        <f t="shared" si="86"/>
        <v/>
      </c>
      <c r="OI31" s="122" t="str">
        <f t="shared" si="86"/>
        <v/>
      </c>
      <c r="OJ31" s="122" t="str">
        <f t="shared" si="86"/>
        <v/>
      </c>
      <c r="OK31" s="122" t="str">
        <f t="shared" si="86"/>
        <v/>
      </c>
      <c r="OL31" s="122" t="str">
        <f t="shared" si="86"/>
        <v/>
      </c>
      <c r="OM31" s="122" t="str">
        <f t="shared" ref="OM31:OS31" si="87">IF(GO31="","",GO37*GO31)</f>
        <v/>
      </c>
      <c r="ON31" s="122" t="str">
        <f t="shared" si="87"/>
        <v/>
      </c>
      <c r="OO31" s="122" t="str">
        <f t="shared" si="87"/>
        <v/>
      </c>
      <c r="OP31" s="122" t="str">
        <f t="shared" si="87"/>
        <v/>
      </c>
      <c r="OQ31" s="122" t="str">
        <f t="shared" si="87"/>
        <v/>
      </c>
      <c r="OR31" s="122" t="str">
        <f t="shared" si="87"/>
        <v/>
      </c>
      <c r="OS31" s="122" t="str">
        <f t="shared" si="87"/>
        <v/>
      </c>
    </row>
    <row r="32" spans="1:409" s="38" customFormat="1" ht="14.25" thickTop="1" thickBot="1" x14ac:dyDescent="0.25">
      <c r="A32" s="193"/>
      <c r="B32" s="157"/>
      <c r="C32" s="37">
        <v>22</v>
      </c>
      <c r="D32" s="98">
        <v>0.39130434782608697</v>
      </c>
      <c r="E32" s="98">
        <v>0.1</v>
      </c>
      <c r="F32" s="98">
        <v>0.57692307692307687</v>
      </c>
      <c r="G32" s="98">
        <v>0.68</v>
      </c>
      <c r="H32" s="98">
        <v>0.52</v>
      </c>
      <c r="I32" s="98">
        <v>0.45454545454545453</v>
      </c>
      <c r="J32" s="98">
        <v>0.625</v>
      </c>
      <c r="K32" s="98">
        <v>0.25</v>
      </c>
      <c r="L32" s="98">
        <v>0.42307692307692307</v>
      </c>
      <c r="M32" s="98">
        <v>0.64</v>
      </c>
      <c r="N32" s="98">
        <v>0.33333333333333331</v>
      </c>
      <c r="O32" s="98">
        <v>0.36</v>
      </c>
      <c r="P32" s="98">
        <v>0.25</v>
      </c>
      <c r="Q32" s="98">
        <v>0.26666666666666666</v>
      </c>
      <c r="R32" s="98">
        <v>0.45454545454545453</v>
      </c>
      <c r="S32" s="98">
        <v>0.36363636363636365</v>
      </c>
      <c r="T32" s="98">
        <v>0</v>
      </c>
      <c r="U32" s="98">
        <v>0.36363636363636365</v>
      </c>
      <c r="V32" s="98">
        <v>0.375</v>
      </c>
      <c r="W32" s="98">
        <v>0.23076923076923078</v>
      </c>
      <c r="X32" s="98">
        <v>0.5</v>
      </c>
      <c r="Y32" s="98">
        <v>0.16</v>
      </c>
      <c r="Z32" s="98">
        <v>0.68</v>
      </c>
      <c r="AA32" s="98">
        <v>8.3333333333333329E-2</v>
      </c>
      <c r="AB32" s="98">
        <v>0.39130434782608697</v>
      </c>
      <c r="AC32" s="98">
        <v>0.52173913043478259</v>
      </c>
      <c r="AD32" s="98">
        <v>0.72</v>
      </c>
      <c r="AE32" s="98">
        <v>0.375</v>
      </c>
      <c r="AF32" s="98">
        <v>0.375</v>
      </c>
      <c r="AG32" s="98">
        <v>0.47619047619047616</v>
      </c>
      <c r="AH32" s="98">
        <v>0.16666666666666666</v>
      </c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4">
        <f t="shared" si="2"/>
        <v>169</v>
      </c>
      <c r="GW32" s="98">
        <f t="shared" si="7"/>
        <v>0.41163194444444445</v>
      </c>
      <c r="GY32" s="64"/>
      <c r="HB32" s="122">
        <f>IF(D32="","",D37*D32)</f>
        <v>9</v>
      </c>
      <c r="HC32" s="122">
        <f t="shared" ref="HC32:JN32" si="88">IF(E32="","",E37*E32)</f>
        <v>2.1</v>
      </c>
      <c r="HD32" s="122">
        <f t="shared" si="88"/>
        <v>0</v>
      </c>
      <c r="HE32" s="122">
        <f t="shared" si="88"/>
        <v>17</v>
      </c>
      <c r="HF32" s="122">
        <f t="shared" si="88"/>
        <v>13</v>
      </c>
      <c r="HG32" s="122">
        <f t="shared" si="88"/>
        <v>10</v>
      </c>
      <c r="HH32" s="122">
        <f t="shared" si="88"/>
        <v>15</v>
      </c>
      <c r="HI32" s="122">
        <f t="shared" si="88"/>
        <v>6</v>
      </c>
      <c r="HJ32" s="122">
        <f t="shared" si="88"/>
        <v>11</v>
      </c>
      <c r="HK32" s="122">
        <f t="shared" si="88"/>
        <v>16</v>
      </c>
      <c r="HL32" s="122">
        <f t="shared" si="88"/>
        <v>2</v>
      </c>
      <c r="HM32" s="122">
        <f t="shared" si="88"/>
        <v>9</v>
      </c>
      <c r="HN32" s="122">
        <f t="shared" si="88"/>
        <v>4</v>
      </c>
      <c r="HO32" s="122">
        <f t="shared" si="88"/>
        <v>4</v>
      </c>
      <c r="HP32" s="122">
        <f t="shared" si="88"/>
        <v>5</v>
      </c>
      <c r="HQ32" s="122">
        <f t="shared" si="88"/>
        <v>4</v>
      </c>
      <c r="HR32" s="122">
        <f t="shared" si="88"/>
        <v>0</v>
      </c>
      <c r="HS32" s="122">
        <f t="shared" si="88"/>
        <v>4</v>
      </c>
      <c r="HT32" s="122">
        <f t="shared" si="88"/>
        <v>6</v>
      </c>
      <c r="HU32" s="122">
        <f t="shared" si="88"/>
        <v>3</v>
      </c>
      <c r="HV32" s="122">
        <f t="shared" si="88"/>
        <v>6</v>
      </c>
      <c r="HW32" s="122">
        <f t="shared" si="88"/>
        <v>4</v>
      </c>
      <c r="HX32" s="122">
        <f t="shared" si="88"/>
        <v>17</v>
      </c>
      <c r="HY32" s="122">
        <f t="shared" si="88"/>
        <v>1</v>
      </c>
      <c r="HZ32" s="122">
        <f t="shared" si="88"/>
        <v>9</v>
      </c>
      <c r="IA32" s="122">
        <f t="shared" si="88"/>
        <v>12</v>
      </c>
      <c r="IB32" s="122">
        <f t="shared" si="88"/>
        <v>18</v>
      </c>
      <c r="IC32" s="122">
        <f t="shared" si="88"/>
        <v>9</v>
      </c>
      <c r="ID32" s="122">
        <f t="shared" si="88"/>
        <v>9</v>
      </c>
      <c r="IE32" s="122">
        <f t="shared" si="88"/>
        <v>10</v>
      </c>
      <c r="IF32" s="122">
        <f t="shared" si="88"/>
        <v>2</v>
      </c>
      <c r="IG32" s="122" t="str">
        <f t="shared" si="88"/>
        <v/>
      </c>
      <c r="IH32" s="122" t="str">
        <f t="shared" si="88"/>
        <v/>
      </c>
      <c r="II32" s="122" t="str">
        <f t="shared" si="88"/>
        <v/>
      </c>
      <c r="IJ32" s="122" t="str">
        <f t="shared" si="88"/>
        <v/>
      </c>
      <c r="IK32" s="122" t="str">
        <f t="shared" si="88"/>
        <v/>
      </c>
      <c r="IL32" s="122" t="str">
        <f t="shared" si="88"/>
        <v/>
      </c>
      <c r="IM32" s="122" t="str">
        <f t="shared" si="88"/>
        <v/>
      </c>
      <c r="IN32" s="122" t="str">
        <f t="shared" si="88"/>
        <v/>
      </c>
      <c r="IO32" s="122" t="str">
        <f t="shared" si="88"/>
        <v/>
      </c>
      <c r="IP32" s="122" t="str">
        <f t="shared" si="88"/>
        <v/>
      </c>
      <c r="IQ32" s="122" t="str">
        <f t="shared" si="88"/>
        <v/>
      </c>
      <c r="IR32" s="122" t="str">
        <f t="shared" si="88"/>
        <v/>
      </c>
      <c r="IS32" s="122" t="str">
        <f t="shared" si="88"/>
        <v/>
      </c>
      <c r="IT32" s="122" t="str">
        <f t="shared" si="88"/>
        <v/>
      </c>
      <c r="IU32" s="122" t="str">
        <f t="shared" si="88"/>
        <v/>
      </c>
      <c r="IV32" s="122" t="str">
        <f t="shared" si="88"/>
        <v/>
      </c>
      <c r="IW32" s="122" t="str">
        <f t="shared" si="88"/>
        <v/>
      </c>
      <c r="IX32" s="122" t="str">
        <f t="shared" si="88"/>
        <v/>
      </c>
      <c r="IY32" s="122" t="str">
        <f t="shared" si="88"/>
        <v/>
      </c>
      <c r="IZ32" s="122" t="str">
        <f t="shared" si="88"/>
        <v/>
      </c>
      <c r="JA32" s="122" t="str">
        <f t="shared" si="88"/>
        <v/>
      </c>
      <c r="JB32" s="122" t="str">
        <f t="shared" si="88"/>
        <v/>
      </c>
      <c r="JC32" s="122" t="str">
        <f t="shared" si="88"/>
        <v/>
      </c>
      <c r="JD32" s="122" t="str">
        <f t="shared" si="88"/>
        <v/>
      </c>
      <c r="JE32" s="122" t="str">
        <f t="shared" si="88"/>
        <v/>
      </c>
      <c r="JF32" s="122" t="str">
        <f t="shared" si="88"/>
        <v/>
      </c>
      <c r="JG32" s="122" t="str">
        <f t="shared" si="88"/>
        <v/>
      </c>
      <c r="JH32" s="122" t="str">
        <f t="shared" si="88"/>
        <v/>
      </c>
      <c r="JI32" s="122" t="str">
        <f t="shared" si="88"/>
        <v/>
      </c>
      <c r="JJ32" s="122" t="str">
        <f t="shared" si="88"/>
        <v/>
      </c>
      <c r="JK32" s="122" t="str">
        <f t="shared" si="88"/>
        <v/>
      </c>
      <c r="JL32" s="122" t="str">
        <f t="shared" si="88"/>
        <v/>
      </c>
      <c r="JM32" s="122" t="str">
        <f t="shared" si="88"/>
        <v/>
      </c>
      <c r="JN32" s="122" t="str">
        <f t="shared" si="88"/>
        <v/>
      </c>
      <c r="JO32" s="122" t="str">
        <f t="shared" ref="JO32:LZ32" si="89">IF(BQ32="","",BQ37*BQ32)</f>
        <v/>
      </c>
      <c r="JP32" s="122" t="str">
        <f t="shared" si="89"/>
        <v/>
      </c>
      <c r="JQ32" s="122" t="str">
        <f t="shared" si="89"/>
        <v/>
      </c>
      <c r="JR32" s="122" t="str">
        <f t="shared" si="89"/>
        <v/>
      </c>
      <c r="JS32" s="122" t="str">
        <f t="shared" si="89"/>
        <v/>
      </c>
      <c r="JT32" s="122" t="str">
        <f t="shared" si="89"/>
        <v/>
      </c>
      <c r="JU32" s="122" t="str">
        <f t="shared" si="89"/>
        <v/>
      </c>
      <c r="JV32" s="122" t="str">
        <f t="shared" si="89"/>
        <v/>
      </c>
      <c r="JW32" s="122" t="str">
        <f t="shared" si="89"/>
        <v/>
      </c>
      <c r="JX32" s="122" t="str">
        <f t="shared" si="89"/>
        <v/>
      </c>
      <c r="JY32" s="122" t="str">
        <f t="shared" si="89"/>
        <v/>
      </c>
      <c r="JZ32" s="122" t="str">
        <f t="shared" si="89"/>
        <v/>
      </c>
      <c r="KA32" s="122" t="str">
        <f t="shared" si="89"/>
        <v/>
      </c>
      <c r="KB32" s="122" t="str">
        <f t="shared" si="89"/>
        <v/>
      </c>
      <c r="KC32" s="122" t="str">
        <f t="shared" si="89"/>
        <v/>
      </c>
      <c r="KD32" s="122" t="str">
        <f t="shared" si="89"/>
        <v/>
      </c>
      <c r="KE32" s="122" t="str">
        <f t="shared" si="89"/>
        <v/>
      </c>
      <c r="KF32" s="122" t="str">
        <f t="shared" si="89"/>
        <v/>
      </c>
      <c r="KG32" s="122" t="str">
        <f t="shared" si="89"/>
        <v/>
      </c>
      <c r="KH32" s="122" t="str">
        <f t="shared" si="89"/>
        <v/>
      </c>
      <c r="KI32" s="122" t="str">
        <f t="shared" si="89"/>
        <v/>
      </c>
      <c r="KJ32" s="122" t="str">
        <f t="shared" si="89"/>
        <v/>
      </c>
      <c r="KK32" s="122" t="str">
        <f t="shared" si="89"/>
        <v/>
      </c>
      <c r="KL32" s="122" t="str">
        <f t="shared" si="89"/>
        <v/>
      </c>
      <c r="KM32" s="122" t="str">
        <f t="shared" si="89"/>
        <v/>
      </c>
      <c r="KN32" s="122" t="str">
        <f t="shared" si="89"/>
        <v/>
      </c>
      <c r="KO32" s="122" t="str">
        <f t="shared" si="89"/>
        <v/>
      </c>
      <c r="KP32" s="122" t="str">
        <f t="shared" si="89"/>
        <v/>
      </c>
      <c r="KQ32" s="122" t="str">
        <f t="shared" si="89"/>
        <v/>
      </c>
      <c r="KR32" s="122" t="str">
        <f t="shared" si="89"/>
        <v/>
      </c>
      <c r="KS32" s="122" t="str">
        <f t="shared" si="89"/>
        <v/>
      </c>
      <c r="KT32" s="122" t="str">
        <f t="shared" si="89"/>
        <v/>
      </c>
      <c r="KU32" s="122" t="str">
        <f t="shared" si="89"/>
        <v/>
      </c>
      <c r="KV32" s="122" t="str">
        <f t="shared" si="89"/>
        <v/>
      </c>
      <c r="KW32" s="122" t="str">
        <f t="shared" si="89"/>
        <v/>
      </c>
      <c r="KX32" s="122" t="str">
        <f t="shared" si="89"/>
        <v/>
      </c>
      <c r="KY32" s="122" t="str">
        <f t="shared" si="89"/>
        <v/>
      </c>
      <c r="KZ32" s="122" t="str">
        <f t="shared" si="89"/>
        <v/>
      </c>
      <c r="LA32" s="122" t="str">
        <f t="shared" si="89"/>
        <v/>
      </c>
      <c r="LB32" s="122" t="str">
        <f t="shared" si="89"/>
        <v/>
      </c>
      <c r="LC32" s="122" t="str">
        <f t="shared" si="89"/>
        <v/>
      </c>
      <c r="LD32" s="122" t="str">
        <f t="shared" si="89"/>
        <v/>
      </c>
      <c r="LE32" s="122" t="str">
        <f t="shared" si="89"/>
        <v/>
      </c>
      <c r="LF32" s="122" t="str">
        <f t="shared" si="89"/>
        <v/>
      </c>
      <c r="LG32" s="122" t="str">
        <f t="shared" si="89"/>
        <v/>
      </c>
      <c r="LH32" s="122" t="str">
        <f t="shared" si="89"/>
        <v/>
      </c>
      <c r="LI32" s="122" t="str">
        <f t="shared" si="89"/>
        <v/>
      </c>
      <c r="LJ32" s="122" t="str">
        <f t="shared" si="89"/>
        <v/>
      </c>
      <c r="LK32" s="122" t="str">
        <f t="shared" si="89"/>
        <v/>
      </c>
      <c r="LL32" s="122" t="str">
        <f t="shared" si="89"/>
        <v/>
      </c>
      <c r="LM32" s="122" t="str">
        <f t="shared" si="89"/>
        <v/>
      </c>
      <c r="LN32" s="122" t="str">
        <f t="shared" si="89"/>
        <v/>
      </c>
      <c r="LO32" s="122" t="str">
        <f t="shared" si="89"/>
        <v/>
      </c>
      <c r="LP32" s="122" t="str">
        <f t="shared" si="89"/>
        <v/>
      </c>
      <c r="LQ32" s="122" t="str">
        <f t="shared" si="89"/>
        <v/>
      </c>
      <c r="LR32" s="122" t="str">
        <f t="shared" si="89"/>
        <v/>
      </c>
      <c r="LS32" s="122" t="str">
        <f t="shared" si="89"/>
        <v/>
      </c>
      <c r="LT32" s="122" t="str">
        <f t="shared" si="89"/>
        <v/>
      </c>
      <c r="LU32" s="122" t="str">
        <f t="shared" si="89"/>
        <v/>
      </c>
      <c r="LV32" s="122" t="str">
        <f t="shared" si="89"/>
        <v/>
      </c>
      <c r="LW32" s="122" t="str">
        <f t="shared" si="89"/>
        <v/>
      </c>
      <c r="LX32" s="122" t="str">
        <f t="shared" si="89"/>
        <v/>
      </c>
      <c r="LY32" s="122" t="str">
        <f t="shared" si="89"/>
        <v/>
      </c>
      <c r="LZ32" s="122" t="str">
        <f t="shared" si="89"/>
        <v/>
      </c>
      <c r="MA32" s="122" t="str">
        <f t="shared" ref="MA32:OL32" si="90">IF(EC32="","",EC37*EC32)</f>
        <v/>
      </c>
      <c r="MB32" s="122" t="str">
        <f t="shared" si="90"/>
        <v/>
      </c>
      <c r="MC32" s="122" t="str">
        <f t="shared" si="90"/>
        <v/>
      </c>
      <c r="MD32" s="122" t="str">
        <f t="shared" si="90"/>
        <v/>
      </c>
      <c r="ME32" s="122" t="str">
        <f t="shared" si="90"/>
        <v/>
      </c>
      <c r="MF32" s="122" t="str">
        <f t="shared" si="90"/>
        <v/>
      </c>
      <c r="MG32" s="122" t="str">
        <f t="shared" si="90"/>
        <v/>
      </c>
      <c r="MH32" s="122" t="str">
        <f t="shared" si="90"/>
        <v/>
      </c>
      <c r="MI32" s="122" t="str">
        <f t="shared" si="90"/>
        <v/>
      </c>
      <c r="MJ32" s="122" t="str">
        <f t="shared" si="90"/>
        <v/>
      </c>
      <c r="MK32" s="122" t="str">
        <f t="shared" si="90"/>
        <v/>
      </c>
      <c r="ML32" s="122" t="str">
        <f t="shared" si="90"/>
        <v/>
      </c>
      <c r="MM32" s="122" t="str">
        <f t="shared" si="90"/>
        <v/>
      </c>
      <c r="MN32" s="122" t="str">
        <f t="shared" si="90"/>
        <v/>
      </c>
      <c r="MO32" s="122" t="str">
        <f t="shared" si="90"/>
        <v/>
      </c>
      <c r="MP32" s="122" t="str">
        <f t="shared" si="90"/>
        <v/>
      </c>
      <c r="MQ32" s="122" t="str">
        <f t="shared" si="90"/>
        <v/>
      </c>
      <c r="MR32" s="122" t="str">
        <f t="shared" si="90"/>
        <v/>
      </c>
      <c r="MS32" s="122" t="str">
        <f t="shared" si="90"/>
        <v/>
      </c>
      <c r="MT32" s="122" t="str">
        <f t="shared" si="90"/>
        <v/>
      </c>
      <c r="MU32" s="122" t="str">
        <f t="shared" si="90"/>
        <v/>
      </c>
      <c r="MV32" s="122" t="str">
        <f t="shared" si="90"/>
        <v/>
      </c>
      <c r="MW32" s="122" t="str">
        <f t="shared" si="90"/>
        <v/>
      </c>
      <c r="MX32" s="122" t="str">
        <f t="shared" si="90"/>
        <v/>
      </c>
      <c r="MY32" s="122" t="str">
        <f t="shared" si="90"/>
        <v/>
      </c>
      <c r="MZ32" s="122" t="str">
        <f t="shared" si="90"/>
        <v/>
      </c>
      <c r="NA32" s="122" t="str">
        <f t="shared" si="90"/>
        <v/>
      </c>
      <c r="NB32" s="122" t="str">
        <f t="shared" si="90"/>
        <v/>
      </c>
      <c r="NC32" s="122" t="str">
        <f t="shared" si="90"/>
        <v/>
      </c>
      <c r="ND32" s="122" t="str">
        <f t="shared" si="90"/>
        <v/>
      </c>
      <c r="NE32" s="122" t="str">
        <f t="shared" si="90"/>
        <v/>
      </c>
      <c r="NF32" s="122" t="str">
        <f t="shared" si="90"/>
        <v/>
      </c>
      <c r="NG32" s="122" t="str">
        <f t="shared" si="90"/>
        <v/>
      </c>
      <c r="NH32" s="122" t="str">
        <f t="shared" si="90"/>
        <v/>
      </c>
      <c r="NI32" s="122" t="str">
        <f t="shared" si="90"/>
        <v/>
      </c>
      <c r="NJ32" s="122" t="str">
        <f t="shared" si="90"/>
        <v/>
      </c>
      <c r="NK32" s="122" t="str">
        <f t="shared" si="90"/>
        <v/>
      </c>
      <c r="NL32" s="122" t="str">
        <f t="shared" si="90"/>
        <v/>
      </c>
      <c r="NM32" s="122" t="str">
        <f t="shared" si="90"/>
        <v/>
      </c>
      <c r="NN32" s="122" t="str">
        <f t="shared" si="90"/>
        <v/>
      </c>
      <c r="NO32" s="122" t="str">
        <f t="shared" si="90"/>
        <v/>
      </c>
      <c r="NP32" s="122" t="str">
        <f t="shared" si="90"/>
        <v/>
      </c>
      <c r="NQ32" s="122" t="str">
        <f t="shared" si="90"/>
        <v/>
      </c>
      <c r="NR32" s="122" t="str">
        <f t="shared" si="90"/>
        <v/>
      </c>
      <c r="NS32" s="122" t="str">
        <f t="shared" si="90"/>
        <v/>
      </c>
      <c r="NT32" s="122" t="str">
        <f t="shared" si="90"/>
        <v/>
      </c>
      <c r="NU32" s="122" t="str">
        <f t="shared" si="90"/>
        <v/>
      </c>
      <c r="NV32" s="122" t="str">
        <f t="shared" si="90"/>
        <v/>
      </c>
      <c r="NW32" s="122" t="str">
        <f t="shared" si="90"/>
        <v/>
      </c>
      <c r="NX32" s="122" t="str">
        <f t="shared" si="90"/>
        <v/>
      </c>
      <c r="NY32" s="122" t="str">
        <f t="shared" si="90"/>
        <v/>
      </c>
      <c r="NZ32" s="122" t="str">
        <f t="shared" si="90"/>
        <v/>
      </c>
      <c r="OA32" s="122" t="str">
        <f t="shared" si="90"/>
        <v/>
      </c>
      <c r="OB32" s="122" t="str">
        <f t="shared" si="90"/>
        <v/>
      </c>
      <c r="OC32" s="122" t="str">
        <f t="shared" si="90"/>
        <v/>
      </c>
      <c r="OD32" s="122" t="str">
        <f t="shared" si="90"/>
        <v/>
      </c>
      <c r="OE32" s="122" t="str">
        <f t="shared" si="90"/>
        <v/>
      </c>
      <c r="OF32" s="122" t="str">
        <f t="shared" si="90"/>
        <v/>
      </c>
      <c r="OG32" s="122" t="str">
        <f t="shared" si="90"/>
        <v/>
      </c>
      <c r="OH32" s="122" t="str">
        <f t="shared" si="90"/>
        <v/>
      </c>
      <c r="OI32" s="122" t="str">
        <f t="shared" si="90"/>
        <v/>
      </c>
      <c r="OJ32" s="122" t="str">
        <f t="shared" si="90"/>
        <v/>
      </c>
      <c r="OK32" s="122" t="str">
        <f t="shared" si="90"/>
        <v/>
      </c>
      <c r="OL32" s="122" t="str">
        <f t="shared" si="90"/>
        <v/>
      </c>
      <c r="OM32" s="122" t="str">
        <f t="shared" ref="OM32:OS32" si="91">IF(GO32="","",GO37*GO32)</f>
        <v/>
      </c>
      <c r="ON32" s="122" t="str">
        <f t="shared" si="91"/>
        <v/>
      </c>
      <c r="OO32" s="122" t="str">
        <f t="shared" si="91"/>
        <v/>
      </c>
      <c r="OP32" s="122" t="str">
        <f t="shared" si="91"/>
        <v/>
      </c>
      <c r="OQ32" s="122" t="str">
        <f t="shared" si="91"/>
        <v/>
      </c>
      <c r="OR32" s="122" t="str">
        <f t="shared" si="91"/>
        <v/>
      </c>
      <c r="OS32" s="122" t="str">
        <f t="shared" si="91"/>
        <v/>
      </c>
    </row>
    <row r="33" spans="1:409" ht="14.25" thickTop="1" thickBot="1" x14ac:dyDescent="0.25">
      <c r="A33" s="193"/>
      <c r="B33" s="157">
        <v>9</v>
      </c>
      <c r="C33" s="39">
        <v>23</v>
      </c>
      <c r="D33" s="98">
        <v>0.65217391304347827</v>
      </c>
      <c r="E33" s="98">
        <v>0.75</v>
      </c>
      <c r="F33" s="98">
        <v>0.84615384615384615</v>
      </c>
      <c r="G33" s="98">
        <v>0.88</v>
      </c>
      <c r="H33" s="98">
        <v>0.8</v>
      </c>
      <c r="I33" s="98">
        <v>0.72727272727272729</v>
      </c>
      <c r="J33" s="98">
        <v>0.625</v>
      </c>
      <c r="K33" s="98">
        <v>0.54166666666666663</v>
      </c>
      <c r="L33" s="98">
        <v>0.61538461538461542</v>
      </c>
      <c r="M33" s="98">
        <v>0.68</v>
      </c>
      <c r="N33" s="98">
        <v>0.83333333333333337</v>
      </c>
      <c r="O33" s="98">
        <v>0.68</v>
      </c>
      <c r="P33" s="98">
        <v>0.6875</v>
      </c>
      <c r="Q33" s="98">
        <v>0.46666666666666667</v>
      </c>
      <c r="R33" s="98">
        <v>0.27272727272727271</v>
      </c>
      <c r="S33" s="98">
        <v>9.0909090909090912E-2</v>
      </c>
      <c r="T33" s="98">
        <v>0.18181818181818182</v>
      </c>
      <c r="U33" s="98">
        <v>0.54545454545454541</v>
      </c>
      <c r="V33" s="98">
        <v>0.5625</v>
      </c>
      <c r="W33" s="98">
        <v>0.46153846153846156</v>
      </c>
      <c r="X33" s="98">
        <v>0.5</v>
      </c>
      <c r="Y33" s="98">
        <v>0.64</v>
      </c>
      <c r="Z33" s="98">
        <v>0.76</v>
      </c>
      <c r="AA33" s="98">
        <v>8.3333333333333329E-2</v>
      </c>
      <c r="AB33" s="98">
        <v>0.65217391304347827</v>
      </c>
      <c r="AC33" s="98">
        <v>0.52173913043478259</v>
      </c>
      <c r="AD33" s="98">
        <v>0.68</v>
      </c>
      <c r="AE33" s="98">
        <v>0.58333333333333337</v>
      </c>
      <c r="AF33" s="98">
        <v>0.625</v>
      </c>
      <c r="AG33" s="98">
        <v>0.61904761904761907</v>
      </c>
      <c r="AH33" s="98">
        <v>0.66666666666666663</v>
      </c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4">
        <f t="shared" si="2"/>
        <v>169</v>
      </c>
      <c r="GW33" s="98">
        <f t="shared" si="7"/>
        <v>0.61241319444444442</v>
      </c>
      <c r="GY33" s="62"/>
      <c r="HB33" s="122">
        <f>IF(D33="","",D37*D33)</f>
        <v>15</v>
      </c>
      <c r="HC33" s="122">
        <f t="shared" ref="HC33:JN33" si="92">IF(E33="","",E37*E33)</f>
        <v>15.75</v>
      </c>
      <c r="HD33" s="122">
        <f t="shared" si="92"/>
        <v>0</v>
      </c>
      <c r="HE33" s="122">
        <f t="shared" si="92"/>
        <v>22</v>
      </c>
      <c r="HF33" s="122">
        <f t="shared" si="92"/>
        <v>20</v>
      </c>
      <c r="HG33" s="122">
        <f t="shared" si="92"/>
        <v>16</v>
      </c>
      <c r="HH33" s="122">
        <f t="shared" si="92"/>
        <v>15</v>
      </c>
      <c r="HI33" s="122">
        <f t="shared" si="92"/>
        <v>13</v>
      </c>
      <c r="HJ33" s="122">
        <f t="shared" si="92"/>
        <v>16</v>
      </c>
      <c r="HK33" s="122">
        <f t="shared" si="92"/>
        <v>17</v>
      </c>
      <c r="HL33" s="122">
        <f t="shared" si="92"/>
        <v>5</v>
      </c>
      <c r="HM33" s="122">
        <f t="shared" si="92"/>
        <v>17</v>
      </c>
      <c r="HN33" s="122">
        <f t="shared" si="92"/>
        <v>11</v>
      </c>
      <c r="HO33" s="122">
        <f t="shared" si="92"/>
        <v>7</v>
      </c>
      <c r="HP33" s="122">
        <f t="shared" si="92"/>
        <v>3</v>
      </c>
      <c r="HQ33" s="122">
        <f t="shared" si="92"/>
        <v>1</v>
      </c>
      <c r="HR33" s="122">
        <f t="shared" si="92"/>
        <v>2</v>
      </c>
      <c r="HS33" s="122">
        <f t="shared" si="92"/>
        <v>6</v>
      </c>
      <c r="HT33" s="122">
        <f t="shared" si="92"/>
        <v>9</v>
      </c>
      <c r="HU33" s="122">
        <f t="shared" si="92"/>
        <v>6</v>
      </c>
      <c r="HV33" s="122">
        <f t="shared" si="92"/>
        <v>6</v>
      </c>
      <c r="HW33" s="122">
        <f t="shared" si="92"/>
        <v>16</v>
      </c>
      <c r="HX33" s="122">
        <f t="shared" si="92"/>
        <v>19</v>
      </c>
      <c r="HY33" s="122">
        <f t="shared" si="92"/>
        <v>1</v>
      </c>
      <c r="HZ33" s="122">
        <f t="shared" si="92"/>
        <v>15</v>
      </c>
      <c r="IA33" s="122">
        <f t="shared" si="92"/>
        <v>12</v>
      </c>
      <c r="IB33" s="122">
        <f t="shared" si="92"/>
        <v>17</v>
      </c>
      <c r="IC33" s="122">
        <f t="shared" si="92"/>
        <v>14</v>
      </c>
      <c r="ID33" s="122">
        <f t="shared" si="92"/>
        <v>15</v>
      </c>
      <c r="IE33" s="122">
        <f t="shared" si="92"/>
        <v>13</v>
      </c>
      <c r="IF33" s="122">
        <f t="shared" si="92"/>
        <v>8</v>
      </c>
      <c r="IG33" s="122" t="str">
        <f t="shared" si="92"/>
        <v/>
      </c>
      <c r="IH33" s="122" t="str">
        <f t="shared" si="92"/>
        <v/>
      </c>
      <c r="II33" s="122" t="str">
        <f t="shared" si="92"/>
        <v/>
      </c>
      <c r="IJ33" s="122" t="str">
        <f t="shared" si="92"/>
        <v/>
      </c>
      <c r="IK33" s="122" t="str">
        <f t="shared" si="92"/>
        <v/>
      </c>
      <c r="IL33" s="122" t="str">
        <f t="shared" si="92"/>
        <v/>
      </c>
      <c r="IM33" s="122" t="str">
        <f t="shared" si="92"/>
        <v/>
      </c>
      <c r="IN33" s="122" t="str">
        <f t="shared" si="92"/>
        <v/>
      </c>
      <c r="IO33" s="122" t="str">
        <f t="shared" si="92"/>
        <v/>
      </c>
      <c r="IP33" s="122" t="str">
        <f t="shared" si="92"/>
        <v/>
      </c>
      <c r="IQ33" s="122" t="str">
        <f t="shared" si="92"/>
        <v/>
      </c>
      <c r="IR33" s="122" t="str">
        <f t="shared" si="92"/>
        <v/>
      </c>
      <c r="IS33" s="122" t="str">
        <f t="shared" si="92"/>
        <v/>
      </c>
      <c r="IT33" s="122" t="str">
        <f t="shared" si="92"/>
        <v/>
      </c>
      <c r="IU33" s="122" t="str">
        <f t="shared" si="92"/>
        <v/>
      </c>
      <c r="IV33" s="122" t="str">
        <f t="shared" si="92"/>
        <v/>
      </c>
      <c r="IW33" s="122" t="str">
        <f t="shared" si="92"/>
        <v/>
      </c>
      <c r="IX33" s="122" t="str">
        <f t="shared" si="92"/>
        <v/>
      </c>
      <c r="IY33" s="122" t="str">
        <f t="shared" si="92"/>
        <v/>
      </c>
      <c r="IZ33" s="122" t="str">
        <f t="shared" si="92"/>
        <v/>
      </c>
      <c r="JA33" s="122" t="str">
        <f t="shared" si="92"/>
        <v/>
      </c>
      <c r="JB33" s="122" t="str">
        <f t="shared" si="92"/>
        <v/>
      </c>
      <c r="JC33" s="122" t="str">
        <f t="shared" si="92"/>
        <v/>
      </c>
      <c r="JD33" s="122" t="str">
        <f t="shared" si="92"/>
        <v/>
      </c>
      <c r="JE33" s="122" t="str">
        <f t="shared" si="92"/>
        <v/>
      </c>
      <c r="JF33" s="122" t="str">
        <f t="shared" si="92"/>
        <v/>
      </c>
      <c r="JG33" s="122" t="str">
        <f t="shared" si="92"/>
        <v/>
      </c>
      <c r="JH33" s="122" t="str">
        <f t="shared" si="92"/>
        <v/>
      </c>
      <c r="JI33" s="122" t="str">
        <f t="shared" si="92"/>
        <v/>
      </c>
      <c r="JJ33" s="122" t="str">
        <f t="shared" si="92"/>
        <v/>
      </c>
      <c r="JK33" s="122" t="str">
        <f t="shared" si="92"/>
        <v/>
      </c>
      <c r="JL33" s="122" t="str">
        <f t="shared" si="92"/>
        <v/>
      </c>
      <c r="JM33" s="122" t="str">
        <f t="shared" si="92"/>
        <v/>
      </c>
      <c r="JN33" s="122" t="str">
        <f t="shared" si="92"/>
        <v/>
      </c>
      <c r="JO33" s="122" t="str">
        <f t="shared" ref="JO33:LZ33" si="93">IF(BQ33="","",BQ37*BQ33)</f>
        <v/>
      </c>
      <c r="JP33" s="122" t="str">
        <f t="shared" si="93"/>
        <v/>
      </c>
      <c r="JQ33" s="122" t="str">
        <f t="shared" si="93"/>
        <v/>
      </c>
      <c r="JR33" s="122" t="str">
        <f t="shared" si="93"/>
        <v/>
      </c>
      <c r="JS33" s="122" t="str">
        <f t="shared" si="93"/>
        <v/>
      </c>
      <c r="JT33" s="122" t="str">
        <f t="shared" si="93"/>
        <v/>
      </c>
      <c r="JU33" s="122" t="str">
        <f t="shared" si="93"/>
        <v/>
      </c>
      <c r="JV33" s="122" t="str">
        <f t="shared" si="93"/>
        <v/>
      </c>
      <c r="JW33" s="122" t="str">
        <f t="shared" si="93"/>
        <v/>
      </c>
      <c r="JX33" s="122" t="str">
        <f t="shared" si="93"/>
        <v/>
      </c>
      <c r="JY33" s="122" t="str">
        <f t="shared" si="93"/>
        <v/>
      </c>
      <c r="JZ33" s="122" t="str">
        <f t="shared" si="93"/>
        <v/>
      </c>
      <c r="KA33" s="122" t="str">
        <f t="shared" si="93"/>
        <v/>
      </c>
      <c r="KB33" s="122" t="str">
        <f t="shared" si="93"/>
        <v/>
      </c>
      <c r="KC33" s="122" t="str">
        <f t="shared" si="93"/>
        <v/>
      </c>
      <c r="KD33" s="122" t="str">
        <f t="shared" si="93"/>
        <v/>
      </c>
      <c r="KE33" s="122" t="str">
        <f t="shared" si="93"/>
        <v/>
      </c>
      <c r="KF33" s="122" t="str">
        <f t="shared" si="93"/>
        <v/>
      </c>
      <c r="KG33" s="122" t="str">
        <f t="shared" si="93"/>
        <v/>
      </c>
      <c r="KH33" s="122" t="str">
        <f t="shared" si="93"/>
        <v/>
      </c>
      <c r="KI33" s="122" t="str">
        <f t="shared" si="93"/>
        <v/>
      </c>
      <c r="KJ33" s="122" t="str">
        <f t="shared" si="93"/>
        <v/>
      </c>
      <c r="KK33" s="122" t="str">
        <f t="shared" si="93"/>
        <v/>
      </c>
      <c r="KL33" s="122" t="str">
        <f t="shared" si="93"/>
        <v/>
      </c>
      <c r="KM33" s="122" t="str">
        <f t="shared" si="93"/>
        <v/>
      </c>
      <c r="KN33" s="122" t="str">
        <f t="shared" si="93"/>
        <v/>
      </c>
      <c r="KO33" s="122" t="str">
        <f t="shared" si="93"/>
        <v/>
      </c>
      <c r="KP33" s="122" t="str">
        <f t="shared" si="93"/>
        <v/>
      </c>
      <c r="KQ33" s="122" t="str">
        <f t="shared" si="93"/>
        <v/>
      </c>
      <c r="KR33" s="122" t="str">
        <f t="shared" si="93"/>
        <v/>
      </c>
      <c r="KS33" s="122" t="str">
        <f t="shared" si="93"/>
        <v/>
      </c>
      <c r="KT33" s="122" t="str">
        <f t="shared" si="93"/>
        <v/>
      </c>
      <c r="KU33" s="122" t="str">
        <f t="shared" si="93"/>
        <v/>
      </c>
      <c r="KV33" s="122" t="str">
        <f t="shared" si="93"/>
        <v/>
      </c>
      <c r="KW33" s="122" t="str">
        <f t="shared" si="93"/>
        <v/>
      </c>
      <c r="KX33" s="122" t="str">
        <f t="shared" si="93"/>
        <v/>
      </c>
      <c r="KY33" s="122" t="str">
        <f t="shared" si="93"/>
        <v/>
      </c>
      <c r="KZ33" s="122" t="str">
        <f t="shared" si="93"/>
        <v/>
      </c>
      <c r="LA33" s="122" t="str">
        <f t="shared" si="93"/>
        <v/>
      </c>
      <c r="LB33" s="122" t="str">
        <f t="shared" si="93"/>
        <v/>
      </c>
      <c r="LC33" s="122" t="str">
        <f t="shared" si="93"/>
        <v/>
      </c>
      <c r="LD33" s="122" t="str">
        <f t="shared" si="93"/>
        <v/>
      </c>
      <c r="LE33" s="122" t="str">
        <f t="shared" si="93"/>
        <v/>
      </c>
      <c r="LF33" s="122" t="str">
        <f t="shared" si="93"/>
        <v/>
      </c>
      <c r="LG33" s="122" t="str">
        <f t="shared" si="93"/>
        <v/>
      </c>
      <c r="LH33" s="122" t="str">
        <f t="shared" si="93"/>
        <v/>
      </c>
      <c r="LI33" s="122" t="str">
        <f t="shared" si="93"/>
        <v/>
      </c>
      <c r="LJ33" s="122" t="str">
        <f t="shared" si="93"/>
        <v/>
      </c>
      <c r="LK33" s="122" t="str">
        <f t="shared" si="93"/>
        <v/>
      </c>
      <c r="LL33" s="122" t="str">
        <f t="shared" si="93"/>
        <v/>
      </c>
      <c r="LM33" s="122" t="str">
        <f t="shared" si="93"/>
        <v/>
      </c>
      <c r="LN33" s="122" t="str">
        <f t="shared" si="93"/>
        <v/>
      </c>
      <c r="LO33" s="122" t="str">
        <f t="shared" si="93"/>
        <v/>
      </c>
      <c r="LP33" s="122" t="str">
        <f t="shared" si="93"/>
        <v/>
      </c>
      <c r="LQ33" s="122" t="str">
        <f t="shared" si="93"/>
        <v/>
      </c>
      <c r="LR33" s="122" t="str">
        <f t="shared" si="93"/>
        <v/>
      </c>
      <c r="LS33" s="122" t="str">
        <f t="shared" si="93"/>
        <v/>
      </c>
      <c r="LT33" s="122" t="str">
        <f t="shared" si="93"/>
        <v/>
      </c>
      <c r="LU33" s="122" t="str">
        <f t="shared" si="93"/>
        <v/>
      </c>
      <c r="LV33" s="122" t="str">
        <f t="shared" si="93"/>
        <v/>
      </c>
      <c r="LW33" s="122" t="str">
        <f t="shared" si="93"/>
        <v/>
      </c>
      <c r="LX33" s="122" t="str">
        <f t="shared" si="93"/>
        <v/>
      </c>
      <c r="LY33" s="122" t="str">
        <f t="shared" si="93"/>
        <v/>
      </c>
      <c r="LZ33" s="122" t="str">
        <f t="shared" si="93"/>
        <v/>
      </c>
      <c r="MA33" s="122" t="str">
        <f t="shared" ref="MA33:OL33" si="94">IF(EC33="","",EC37*EC33)</f>
        <v/>
      </c>
      <c r="MB33" s="122" t="str">
        <f t="shared" si="94"/>
        <v/>
      </c>
      <c r="MC33" s="122" t="str">
        <f t="shared" si="94"/>
        <v/>
      </c>
      <c r="MD33" s="122" t="str">
        <f t="shared" si="94"/>
        <v/>
      </c>
      <c r="ME33" s="122" t="str">
        <f t="shared" si="94"/>
        <v/>
      </c>
      <c r="MF33" s="122" t="str">
        <f t="shared" si="94"/>
        <v/>
      </c>
      <c r="MG33" s="122" t="str">
        <f t="shared" si="94"/>
        <v/>
      </c>
      <c r="MH33" s="122" t="str">
        <f t="shared" si="94"/>
        <v/>
      </c>
      <c r="MI33" s="122" t="str">
        <f t="shared" si="94"/>
        <v/>
      </c>
      <c r="MJ33" s="122" t="str">
        <f t="shared" si="94"/>
        <v/>
      </c>
      <c r="MK33" s="122" t="str">
        <f t="shared" si="94"/>
        <v/>
      </c>
      <c r="ML33" s="122" t="str">
        <f t="shared" si="94"/>
        <v/>
      </c>
      <c r="MM33" s="122" t="str">
        <f t="shared" si="94"/>
        <v/>
      </c>
      <c r="MN33" s="122" t="str">
        <f t="shared" si="94"/>
        <v/>
      </c>
      <c r="MO33" s="122" t="str">
        <f t="shared" si="94"/>
        <v/>
      </c>
      <c r="MP33" s="122" t="str">
        <f t="shared" si="94"/>
        <v/>
      </c>
      <c r="MQ33" s="122" t="str">
        <f t="shared" si="94"/>
        <v/>
      </c>
      <c r="MR33" s="122" t="str">
        <f t="shared" si="94"/>
        <v/>
      </c>
      <c r="MS33" s="122" t="str">
        <f t="shared" si="94"/>
        <v/>
      </c>
      <c r="MT33" s="122" t="str">
        <f t="shared" si="94"/>
        <v/>
      </c>
      <c r="MU33" s="122" t="str">
        <f t="shared" si="94"/>
        <v/>
      </c>
      <c r="MV33" s="122" t="str">
        <f t="shared" si="94"/>
        <v/>
      </c>
      <c r="MW33" s="122" t="str">
        <f t="shared" si="94"/>
        <v/>
      </c>
      <c r="MX33" s="122" t="str">
        <f t="shared" si="94"/>
        <v/>
      </c>
      <c r="MY33" s="122" t="str">
        <f t="shared" si="94"/>
        <v/>
      </c>
      <c r="MZ33" s="122" t="str">
        <f t="shared" si="94"/>
        <v/>
      </c>
      <c r="NA33" s="122" t="str">
        <f t="shared" si="94"/>
        <v/>
      </c>
      <c r="NB33" s="122" t="str">
        <f t="shared" si="94"/>
        <v/>
      </c>
      <c r="NC33" s="122" t="str">
        <f t="shared" si="94"/>
        <v/>
      </c>
      <c r="ND33" s="122" t="str">
        <f t="shared" si="94"/>
        <v/>
      </c>
      <c r="NE33" s="122" t="str">
        <f t="shared" si="94"/>
        <v/>
      </c>
      <c r="NF33" s="122" t="str">
        <f t="shared" si="94"/>
        <v/>
      </c>
      <c r="NG33" s="122" t="str">
        <f t="shared" si="94"/>
        <v/>
      </c>
      <c r="NH33" s="122" t="str">
        <f t="shared" si="94"/>
        <v/>
      </c>
      <c r="NI33" s="122" t="str">
        <f t="shared" si="94"/>
        <v/>
      </c>
      <c r="NJ33" s="122" t="str">
        <f t="shared" si="94"/>
        <v/>
      </c>
      <c r="NK33" s="122" t="str">
        <f t="shared" si="94"/>
        <v/>
      </c>
      <c r="NL33" s="122" t="str">
        <f t="shared" si="94"/>
        <v/>
      </c>
      <c r="NM33" s="122" t="str">
        <f t="shared" si="94"/>
        <v/>
      </c>
      <c r="NN33" s="122" t="str">
        <f t="shared" si="94"/>
        <v/>
      </c>
      <c r="NO33" s="122" t="str">
        <f t="shared" si="94"/>
        <v/>
      </c>
      <c r="NP33" s="122" t="str">
        <f t="shared" si="94"/>
        <v/>
      </c>
      <c r="NQ33" s="122" t="str">
        <f t="shared" si="94"/>
        <v/>
      </c>
      <c r="NR33" s="122" t="str">
        <f t="shared" si="94"/>
        <v/>
      </c>
      <c r="NS33" s="122" t="str">
        <f t="shared" si="94"/>
        <v/>
      </c>
      <c r="NT33" s="122" t="str">
        <f t="shared" si="94"/>
        <v/>
      </c>
      <c r="NU33" s="122" t="str">
        <f t="shared" si="94"/>
        <v/>
      </c>
      <c r="NV33" s="122" t="str">
        <f t="shared" si="94"/>
        <v/>
      </c>
      <c r="NW33" s="122" t="str">
        <f t="shared" si="94"/>
        <v/>
      </c>
      <c r="NX33" s="122" t="str">
        <f t="shared" si="94"/>
        <v/>
      </c>
      <c r="NY33" s="122" t="str">
        <f t="shared" si="94"/>
        <v/>
      </c>
      <c r="NZ33" s="122" t="str">
        <f t="shared" si="94"/>
        <v/>
      </c>
      <c r="OA33" s="122" t="str">
        <f t="shared" si="94"/>
        <v/>
      </c>
      <c r="OB33" s="122" t="str">
        <f t="shared" si="94"/>
        <v/>
      </c>
      <c r="OC33" s="122" t="str">
        <f t="shared" si="94"/>
        <v/>
      </c>
      <c r="OD33" s="122" t="str">
        <f t="shared" si="94"/>
        <v/>
      </c>
      <c r="OE33" s="122" t="str">
        <f t="shared" si="94"/>
        <v/>
      </c>
      <c r="OF33" s="122" t="str">
        <f t="shared" si="94"/>
        <v/>
      </c>
      <c r="OG33" s="122" t="str">
        <f t="shared" si="94"/>
        <v/>
      </c>
      <c r="OH33" s="122" t="str">
        <f t="shared" si="94"/>
        <v/>
      </c>
      <c r="OI33" s="122" t="str">
        <f t="shared" si="94"/>
        <v/>
      </c>
      <c r="OJ33" s="122" t="str">
        <f t="shared" si="94"/>
        <v/>
      </c>
      <c r="OK33" s="122" t="str">
        <f t="shared" si="94"/>
        <v/>
      </c>
      <c r="OL33" s="122" t="str">
        <f t="shared" si="94"/>
        <v/>
      </c>
      <c r="OM33" s="122" t="str">
        <f t="shared" ref="OM33:OS33" si="95">IF(GO33="","",GO37*GO33)</f>
        <v/>
      </c>
      <c r="ON33" s="122" t="str">
        <f t="shared" si="95"/>
        <v/>
      </c>
      <c r="OO33" s="122" t="str">
        <f t="shared" si="95"/>
        <v/>
      </c>
      <c r="OP33" s="122" t="str">
        <f t="shared" si="95"/>
        <v/>
      </c>
      <c r="OQ33" s="122" t="str">
        <f t="shared" si="95"/>
        <v/>
      </c>
      <c r="OR33" s="122" t="str">
        <f t="shared" si="95"/>
        <v/>
      </c>
      <c r="OS33" s="122" t="str">
        <f t="shared" si="95"/>
        <v/>
      </c>
    </row>
    <row r="34" spans="1:409" s="38" customFormat="1" ht="14.25" thickTop="1" thickBot="1" x14ac:dyDescent="0.25">
      <c r="A34" s="193"/>
      <c r="B34" s="157"/>
      <c r="C34" s="37">
        <v>24</v>
      </c>
      <c r="D34" s="98">
        <v>0.39130434782608697</v>
      </c>
      <c r="E34" s="98">
        <v>0.55000000000000004</v>
      </c>
      <c r="F34" s="98">
        <v>0.76923076923076927</v>
      </c>
      <c r="G34" s="98">
        <v>0.8</v>
      </c>
      <c r="H34" s="98">
        <v>0.8</v>
      </c>
      <c r="I34" s="98">
        <v>0.5</v>
      </c>
      <c r="J34" s="98">
        <v>0.625</v>
      </c>
      <c r="K34" s="98">
        <v>0.45833333333333331</v>
      </c>
      <c r="L34" s="98">
        <v>0.34615384615384615</v>
      </c>
      <c r="M34" s="98">
        <v>0.68</v>
      </c>
      <c r="N34" s="98">
        <v>0.83333333333333337</v>
      </c>
      <c r="O34" s="98">
        <v>0.6</v>
      </c>
      <c r="P34" s="98">
        <v>0.625</v>
      </c>
      <c r="Q34" s="98">
        <v>0.26666666666666666</v>
      </c>
      <c r="R34" s="98">
        <v>0.45454545454545453</v>
      </c>
      <c r="S34" s="98">
        <v>0.18181818181818182</v>
      </c>
      <c r="T34" s="98">
        <v>9.0909090909090912E-2</v>
      </c>
      <c r="U34" s="98">
        <v>0.45454545454545453</v>
      </c>
      <c r="V34" s="98">
        <v>0.5</v>
      </c>
      <c r="W34" s="98">
        <v>0.46153846153846156</v>
      </c>
      <c r="X34" s="98">
        <v>0.41666666666666669</v>
      </c>
      <c r="Y34" s="98">
        <v>0.48</v>
      </c>
      <c r="Z34" s="98">
        <v>0.68</v>
      </c>
      <c r="AA34" s="98">
        <v>0.16666666666666666</v>
      </c>
      <c r="AB34" s="98">
        <v>0.47826086956521741</v>
      </c>
      <c r="AC34" s="98">
        <v>0.56521739130434778</v>
      </c>
      <c r="AD34" s="98">
        <v>0.68</v>
      </c>
      <c r="AE34" s="98">
        <v>0.75</v>
      </c>
      <c r="AF34" s="98">
        <v>0.58333333333333337</v>
      </c>
      <c r="AG34" s="98">
        <v>0.76190476190476186</v>
      </c>
      <c r="AH34" s="98">
        <v>0.5</v>
      </c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4">
        <f t="shared" si="2"/>
        <v>169</v>
      </c>
      <c r="GW34" s="98">
        <f t="shared" si="7"/>
        <v>0.54782986111111109</v>
      </c>
      <c r="GY34" s="64"/>
      <c r="HB34" s="122">
        <f>IF(D34="","",D37*D34)</f>
        <v>9</v>
      </c>
      <c r="HC34" s="122">
        <f t="shared" ref="HC34:JN34" si="96">IF(E34="","",E37*E34)</f>
        <v>11.55</v>
      </c>
      <c r="HD34" s="122">
        <f t="shared" si="96"/>
        <v>0</v>
      </c>
      <c r="HE34" s="122">
        <f t="shared" si="96"/>
        <v>20</v>
      </c>
      <c r="HF34" s="122">
        <f t="shared" si="96"/>
        <v>20</v>
      </c>
      <c r="HG34" s="122">
        <f t="shared" si="96"/>
        <v>11</v>
      </c>
      <c r="HH34" s="122">
        <f t="shared" si="96"/>
        <v>15</v>
      </c>
      <c r="HI34" s="122">
        <f t="shared" si="96"/>
        <v>11</v>
      </c>
      <c r="HJ34" s="122">
        <f t="shared" si="96"/>
        <v>9</v>
      </c>
      <c r="HK34" s="122">
        <f t="shared" si="96"/>
        <v>17</v>
      </c>
      <c r="HL34" s="122">
        <f t="shared" si="96"/>
        <v>5</v>
      </c>
      <c r="HM34" s="122">
        <f t="shared" si="96"/>
        <v>15</v>
      </c>
      <c r="HN34" s="122">
        <f t="shared" si="96"/>
        <v>10</v>
      </c>
      <c r="HO34" s="122">
        <f t="shared" si="96"/>
        <v>4</v>
      </c>
      <c r="HP34" s="122">
        <f t="shared" si="96"/>
        <v>5</v>
      </c>
      <c r="HQ34" s="122">
        <f t="shared" si="96"/>
        <v>2</v>
      </c>
      <c r="HR34" s="122">
        <f t="shared" si="96"/>
        <v>1</v>
      </c>
      <c r="HS34" s="122">
        <f t="shared" si="96"/>
        <v>5</v>
      </c>
      <c r="HT34" s="122">
        <f t="shared" si="96"/>
        <v>8</v>
      </c>
      <c r="HU34" s="122">
        <f t="shared" si="96"/>
        <v>6</v>
      </c>
      <c r="HV34" s="122">
        <f t="shared" si="96"/>
        <v>5</v>
      </c>
      <c r="HW34" s="122">
        <f t="shared" si="96"/>
        <v>12</v>
      </c>
      <c r="HX34" s="122">
        <f t="shared" si="96"/>
        <v>17</v>
      </c>
      <c r="HY34" s="122">
        <f t="shared" si="96"/>
        <v>2</v>
      </c>
      <c r="HZ34" s="122">
        <f t="shared" si="96"/>
        <v>11</v>
      </c>
      <c r="IA34" s="122">
        <f t="shared" si="96"/>
        <v>12.999999999999998</v>
      </c>
      <c r="IB34" s="122">
        <f t="shared" si="96"/>
        <v>17</v>
      </c>
      <c r="IC34" s="122">
        <f t="shared" si="96"/>
        <v>18</v>
      </c>
      <c r="ID34" s="122">
        <f t="shared" si="96"/>
        <v>14</v>
      </c>
      <c r="IE34" s="122">
        <f t="shared" si="96"/>
        <v>16</v>
      </c>
      <c r="IF34" s="122">
        <f t="shared" si="96"/>
        <v>6</v>
      </c>
      <c r="IG34" s="122" t="str">
        <f t="shared" si="96"/>
        <v/>
      </c>
      <c r="IH34" s="122" t="str">
        <f t="shared" si="96"/>
        <v/>
      </c>
      <c r="II34" s="122" t="str">
        <f t="shared" si="96"/>
        <v/>
      </c>
      <c r="IJ34" s="122" t="str">
        <f t="shared" si="96"/>
        <v/>
      </c>
      <c r="IK34" s="122" t="str">
        <f t="shared" si="96"/>
        <v/>
      </c>
      <c r="IL34" s="122" t="str">
        <f t="shared" si="96"/>
        <v/>
      </c>
      <c r="IM34" s="122" t="str">
        <f t="shared" si="96"/>
        <v/>
      </c>
      <c r="IN34" s="122" t="str">
        <f t="shared" si="96"/>
        <v/>
      </c>
      <c r="IO34" s="122" t="str">
        <f t="shared" si="96"/>
        <v/>
      </c>
      <c r="IP34" s="122" t="str">
        <f t="shared" si="96"/>
        <v/>
      </c>
      <c r="IQ34" s="122" t="str">
        <f t="shared" si="96"/>
        <v/>
      </c>
      <c r="IR34" s="122" t="str">
        <f t="shared" si="96"/>
        <v/>
      </c>
      <c r="IS34" s="122" t="str">
        <f t="shared" si="96"/>
        <v/>
      </c>
      <c r="IT34" s="122" t="str">
        <f t="shared" si="96"/>
        <v/>
      </c>
      <c r="IU34" s="122" t="str">
        <f t="shared" si="96"/>
        <v/>
      </c>
      <c r="IV34" s="122" t="str">
        <f t="shared" si="96"/>
        <v/>
      </c>
      <c r="IW34" s="122" t="str">
        <f t="shared" si="96"/>
        <v/>
      </c>
      <c r="IX34" s="122" t="str">
        <f t="shared" si="96"/>
        <v/>
      </c>
      <c r="IY34" s="122" t="str">
        <f t="shared" si="96"/>
        <v/>
      </c>
      <c r="IZ34" s="122" t="str">
        <f t="shared" si="96"/>
        <v/>
      </c>
      <c r="JA34" s="122" t="str">
        <f t="shared" si="96"/>
        <v/>
      </c>
      <c r="JB34" s="122" t="str">
        <f t="shared" si="96"/>
        <v/>
      </c>
      <c r="JC34" s="122" t="str">
        <f t="shared" si="96"/>
        <v/>
      </c>
      <c r="JD34" s="122" t="str">
        <f t="shared" si="96"/>
        <v/>
      </c>
      <c r="JE34" s="122" t="str">
        <f t="shared" si="96"/>
        <v/>
      </c>
      <c r="JF34" s="122" t="str">
        <f t="shared" si="96"/>
        <v/>
      </c>
      <c r="JG34" s="122" t="str">
        <f t="shared" si="96"/>
        <v/>
      </c>
      <c r="JH34" s="122" t="str">
        <f t="shared" si="96"/>
        <v/>
      </c>
      <c r="JI34" s="122" t="str">
        <f t="shared" si="96"/>
        <v/>
      </c>
      <c r="JJ34" s="122" t="str">
        <f t="shared" si="96"/>
        <v/>
      </c>
      <c r="JK34" s="122" t="str">
        <f t="shared" si="96"/>
        <v/>
      </c>
      <c r="JL34" s="122" t="str">
        <f t="shared" si="96"/>
        <v/>
      </c>
      <c r="JM34" s="122" t="str">
        <f t="shared" si="96"/>
        <v/>
      </c>
      <c r="JN34" s="122" t="str">
        <f t="shared" si="96"/>
        <v/>
      </c>
      <c r="JO34" s="122" t="str">
        <f t="shared" ref="JO34:LZ34" si="97">IF(BQ34="","",BQ37*BQ34)</f>
        <v/>
      </c>
      <c r="JP34" s="122" t="str">
        <f t="shared" si="97"/>
        <v/>
      </c>
      <c r="JQ34" s="122" t="str">
        <f t="shared" si="97"/>
        <v/>
      </c>
      <c r="JR34" s="122" t="str">
        <f t="shared" si="97"/>
        <v/>
      </c>
      <c r="JS34" s="122" t="str">
        <f t="shared" si="97"/>
        <v/>
      </c>
      <c r="JT34" s="122" t="str">
        <f t="shared" si="97"/>
        <v/>
      </c>
      <c r="JU34" s="122" t="str">
        <f t="shared" si="97"/>
        <v/>
      </c>
      <c r="JV34" s="122" t="str">
        <f t="shared" si="97"/>
        <v/>
      </c>
      <c r="JW34" s="122" t="str">
        <f t="shared" si="97"/>
        <v/>
      </c>
      <c r="JX34" s="122" t="str">
        <f t="shared" si="97"/>
        <v/>
      </c>
      <c r="JY34" s="122" t="str">
        <f t="shared" si="97"/>
        <v/>
      </c>
      <c r="JZ34" s="122" t="str">
        <f t="shared" si="97"/>
        <v/>
      </c>
      <c r="KA34" s="122" t="str">
        <f t="shared" si="97"/>
        <v/>
      </c>
      <c r="KB34" s="122" t="str">
        <f t="shared" si="97"/>
        <v/>
      </c>
      <c r="KC34" s="122" t="str">
        <f t="shared" si="97"/>
        <v/>
      </c>
      <c r="KD34" s="122" t="str">
        <f t="shared" si="97"/>
        <v/>
      </c>
      <c r="KE34" s="122" t="str">
        <f t="shared" si="97"/>
        <v/>
      </c>
      <c r="KF34" s="122" t="str">
        <f t="shared" si="97"/>
        <v/>
      </c>
      <c r="KG34" s="122" t="str">
        <f t="shared" si="97"/>
        <v/>
      </c>
      <c r="KH34" s="122" t="str">
        <f t="shared" si="97"/>
        <v/>
      </c>
      <c r="KI34" s="122" t="str">
        <f t="shared" si="97"/>
        <v/>
      </c>
      <c r="KJ34" s="122" t="str">
        <f t="shared" si="97"/>
        <v/>
      </c>
      <c r="KK34" s="122" t="str">
        <f t="shared" si="97"/>
        <v/>
      </c>
      <c r="KL34" s="122" t="str">
        <f t="shared" si="97"/>
        <v/>
      </c>
      <c r="KM34" s="122" t="str">
        <f t="shared" si="97"/>
        <v/>
      </c>
      <c r="KN34" s="122" t="str">
        <f t="shared" si="97"/>
        <v/>
      </c>
      <c r="KO34" s="122" t="str">
        <f t="shared" si="97"/>
        <v/>
      </c>
      <c r="KP34" s="122" t="str">
        <f t="shared" si="97"/>
        <v/>
      </c>
      <c r="KQ34" s="122" t="str">
        <f t="shared" si="97"/>
        <v/>
      </c>
      <c r="KR34" s="122" t="str">
        <f t="shared" si="97"/>
        <v/>
      </c>
      <c r="KS34" s="122" t="str">
        <f t="shared" si="97"/>
        <v/>
      </c>
      <c r="KT34" s="122" t="str">
        <f t="shared" si="97"/>
        <v/>
      </c>
      <c r="KU34" s="122" t="str">
        <f t="shared" si="97"/>
        <v/>
      </c>
      <c r="KV34" s="122" t="str">
        <f t="shared" si="97"/>
        <v/>
      </c>
      <c r="KW34" s="122" t="str">
        <f t="shared" si="97"/>
        <v/>
      </c>
      <c r="KX34" s="122" t="str">
        <f t="shared" si="97"/>
        <v/>
      </c>
      <c r="KY34" s="122" t="str">
        <f t="shared" si="97"/>
        <v/>
      </c>
      <c r="KZ34" s="122" t="str">
        <f t="shared" si="97"/>
        <v/>
      </c>
      <c r="LA34" s="122" t="str">
        <f t="shared" si="97"/>
        <v/>
      </c>
      <c r="LB34" s="122" t="str">
        <f t="shared" si="97"/>
        <v/>
      </c>
      <c r="LC34" s="122" t="str">
        <f t="shared" si="97"/>
        <v/>
      </c>
      <c r="LD34" s="122" t="str">
        <f t="shared" si="97"/>
        <v/>
      </c>
      <c r="LE34" s="122" t="str">
        <f t="shared" si="97"/>
        <v/>
      </c>
      <c r="LF34" s="122" t="str">
        <f t="shared" si="97"/>
        <v/>
      </c>
      <c r="LG34" s="122" t="str">
        <f t="shared" si="97"/>
        <v/>
      </c>
      <c r="LH34" s="122" t="str">
        <f t="shared" si="97"/>
        <v/>
      </c>
      <c r="LI34" s="122" t="str">
        <f t="shared" si="97"/>
        <v/>
      </c>
      <c r="LJ34" s="122" t="str">
        <f t="shared" si="97"/>
        <v/>
      </c>
      <c r="LK34" s="122" t="str">
        <f t="shared" si="97"/>
        <v/>
      </c>
      <c r="LL34" s="122" t="str">
        <f t="shared" si="97"/>
        <v/>
      </c>
      <c r="LM34" s="122" t="str">
        <f t="shared" si="97"/>
        <v/>
      </c>
      <c r="LN34" s="122" t="str">
        <f t="shared" si="97"/>
        <v/>
      </c>
      <c r="LO34" s="122" t="str">
        <f t="shared" si="97"/>
        <v/>
      </c>
      <c r="LP34" s="122" t="str">
        <f t="shared" si="97"/>
        <v/>
      </c>
      <c r="LQ34" s="122" t="str">
        <f t="shared" si="97"/>
        <v/>
      </c>
      <c r="LR34" s="122" t="str">
        <f t="shared" si="97"/>
        <v/>
      </c>
      <c r="LS34" s="122" t="str">
        <f t="shared" si="97"/>
        <v/>
      </c>
      <c r="LT34" s="122" t="str">
        <f t="shared" si="97"/>
        <v/>
      </c>
      <c r="LU34" s="122" t="str">
        <f t="shared" si="97"/>
        <v/>
      </c>
      <c r="LV34" s="122" t="str">
        <f t="shared" si="97"/>
        <v/>
      </c>
      <c r="LW34" s="122" t="str">
        <f t="shared" si="97"/>
        <v/>
      </c>
      <c r="LX34" s="122" t="str">
        <f t="shared" si="97"/>
        <v/>
      </c>
      <c r="LY34" s="122" t="str">
        <f t="shared" si="97"/>
        <v/>
      </c>
      <c r="LZ34" s="122" t="str">
        <f t="shared" si="97"/>
        <v/>
      </c>
      <c r="MA34" s="122" t="str">
        <f t="shared" ref="MA34:OL34" si="98">IF(EC34="","",EC37*EC34)</f>
        <v/>
      </c>
      <c r="MB34" s="122" t="str">
        <f t="shared" si="98"/>
        <v/>
      </c>
      <c r="MC34" s="122" t="str">
        <f t="shared" si="98"/>
        <v/>
      </c>
      <c r="MD34" s="122" t="str">
        <f t="shared" si="98"/>
        <v/>
      </c>
      <c r="ME34" s="122" t="str">
        <f t="shared" si="98"/>
        <v/>
      </c>
      <c r="MF34" s="122" t="str">
        <f t="shared" si="98"/>
        <v/>
      </c>
      <c r="MG34" s="122" t="str">
        <f t="shared" si="98"/>
        <v/>
      </c>
      <c r="MH34" s="122" t="str">
        <f t="shared" si="98"/>
        <v/>
      </c>
      <c r="MI34" s="122" t="str">
        <f t="shared" si="98"/>
        <v/>
      </c>
      <c r="MJ34" s="122" t="str">
        <f t="shared" si="98"/>
        <v/>
      </c>
      <c r="MK34" s="122" t="str">
        <f t="shared" si="98"/>
        <v/>
      </c>
      <c r="ML34" s="122" t="str">
        <f t="shared" si="98"/>
        <v/>
      </c>
      <c r="MM34" s="122" t="str">
        <f t="shared" si="98"/>
        <v/>
      </c>
      <c r="MN34" s="122" t="str">
        <f t="shared" si="98"/>
        <v/>
      </c>
      <c r="MO34" s="122" t="str">
        <f t="shared" si="98"/>
        <v/>
      </c>
      <c r="MP34" s="122" t="str">
        <f t="shared" si="98"/>
        <v/>
      </c>
      <c r="MQ34" s="122" t="str">
        <f t="shared" si="98"/>
        <v/>
      </c>
      <c r="MR34" s="122" t="str">
        <f t="shared" si="98"/>
        <v/>
      </c>
      <c r="MS34" s="122" t="str">
        <f t="shared" si="98"/>
        <v/>
      </c>
      <c r="MT34" s="122" t="str">
        <f t="shared" si="98"/>
        <v/>
      </c>
      <c r="MU34" s="122" t="str">
        <f t="shared" si="98"/>
        <v/>
      </c>
      <c r="MV34" s="122" t="str">
        <f t="shared" si="98"/>
        <v/>
      </c>
      <c r="MW34" s="122" t="str">
        <f t="shared" si="98"/>
        <v/>
      </c>
      <c r="MX34" s="122" t="str">
        <f t="shared" si="98"/>
        <v/>
      </c>
      <c r="MY34" s="122" t="str">
        <f t="shared" si="98"/>
        <v/>
      </c>
      <c r="MZ34" s="122" t="str">
        <f t="shared" si="98"/>
        <v/>
      </c>
      <c r="NA34" s="122" t="str">
        <f t="shared" si="98"/>
        <v/>
      </c>
      <c r="NB34" s="122" t="str">
        <f t="shared" si="98"/>
        <v/>
      </c>
      <c r="NC34" s="122" t="str">
        <f t="shared" si="98"/>
        <v/>
      </c>
      <c r="ND34" s="122" t="str">
        <f t="shared" si="98"/>
        <v/>
      </c>
      <c r="NE34" s="122" t="str">
        <f t="shared" si="98"/>
        <v/>
      </c>
      <c r="NF34" s="122" t="str">
        <f t="shared" si="98"/>
        <v/>
      </c>
      <c r="NG34" s="122" t="str">
        <f t="shared" si="98"/>
        <v/>
      </c>
      <c r="NH34" s="122" t="str">
        <f t="shared" si="98"/>
        <v/>
      </c>
      <c r="NI34" s="122" t="str">
        <f t="shared" si="98"/>
        <v/>
      </c>
      <c r="NJ34" s="122" t="str">
        <f t="shared" si="98"/>
        <v/>
      </c>
      <c r="NK34" s="122" t="str">
        <f t="shared" si="98"/>
        <v/>
      </c>
      <c r="NL34" s="122" t="str">
        <f t="shared" si="98"/>
        <v/>
      </c>
      <c r="NM34" s="122" t="str">
        <f t="shared" si="98"/>
        <v/>
      </c>
      <c r="NN34" s="122" t="str">
        <f t="shared" si="98"/>
        <v/>
      </c>
      <c r="NO34" s="122" t="str">
        <f t="shared" si="98"/>
        <v/>
      </c>
      <c r="NP34" s="122" t="str">
        <f t="shared" si="98"/>
        <v/>
      </c>
      <c r="NQ34" s="122" t="str">
        <f t="shared" si="98"/>
        <v/>
      </c>
      <c r="NR34" s="122" t="str">
        <f t="shared" si="98"/>
        <v/>
      </c>
      <c r="NS34" s="122" t="str">
        <f t="shared" si="98"/>
        <v/>
      </c>
      <c r="NT34" s="122" t="str">
        <f t="shared" si="98"/>
        <v/>
      </c>
      <c r="NU34" s="122" t="str">
        <f t="shared" si="98"/>
        <v/>
      </c>
      <c r="NV34" s="122" t="str">
        <f t="shared" si="98"/>
        <v/>
      </c>
      <c r="NW34" s="122" t="str">
        <f t="shared" si="98"/>
        <v/>
      </c>
      <c r="NX34" s="122" t="str">
        <f t="shared" si="98"/>
        <v/>
      </c>
      <c r="NY34" s="122" t="str">
        <f t="shared" si="98"/>
        <v/>
      </c>
      <c r="NZ34" s="122" t="str">
        <f t="shared" si="98"/>
        <v/>
      </c>
      <c r="OA34" s="122" t="str">
        <f t="shared" si="98"/>
        <v/>
      </c>
      <c r="OB34" s="122" t="str">
        <f t="shared" si="98"/>
        <v/>
      </c>
      <c r="OC34" s="122" t="str">
        <f t="shared" si="98"/>
        <v/>
      </c>
      <c r="OD34" s="122" t="str">
        <f t="shared" si="98"/>
        <v/>
      </c>
      <c r="OE34" s="122" t="str">
        <f t="shared" si="98"/>
        <v/>
      </c>
      <c r="OF34" s="122" t="str">
        <f t="shared" si="98"/>
        <v/>
      </c>
      <c r="OG34" s="122" t="str">
        <f t="shared" si="98"/>
        <v/>
      </c>
      <c r="OH34" s="122" t="str">
        <f t="shared" si="98"/>
        <v/>
      </c>
      <c r="OI34" s="122" t="str">
        <f t="shared" si="98"/>
        <v/>
      </c>
      <c r="OJ34" s="122" t="str">
        <f t="shared" si="98"/>
        <v/>
      </c>
      <c r="OK34" s="122" t="str">
        <f t="shared" si="98"/>
        <v/>
      </c>
      <c r="OL34" s="122" t="str">
        <f t="shared" si="98"/>
        <v/>
      </c>
      <c r="OM34" s="122" t="str">
        <f t="shared" ref="OM34:OS34" si="99">IF(GO34="","",GO37*GO34)</f>
        <v/>
      </c>
      <c r="ON34" s="122" t="str">
        <f t="shared" si="99"/>
        <v/>
      </c>
      <c r="OO34" s="122" t="str">
        <f t="shared" si="99"/>
        <v/>
      </c>
      <c r="OP34" s="122" t="str">
        <f t="shared" si="99"/>
        <v/>
      </c>
      <c r="OQ34" s="122" t="str">
        <f t="shared" si="99"/>
        <v/>
      </c>
      <c r="OR34" s="122" t="str">
        <f t="shared" si="99"/>
        <v/>
      </c>
      <c r="OS34" s="122" t="str">
        <f t="shared" si="99"/>
        <v/>
      </c>
    </row>
    <row r="35" spans="1:409" ht="14.25" thickTop="1" thickBot="1" x14ac:dyDescent="0.25">
      <c r="A35" s="193"/>
      <c r="B35" s="157"/>
      <c r="C35" s="39">
        <v>25</v>
      </c>
      <c r="D35" s="98">
        <v>0.2608695652173913</v>
      </c>
      <c r="E35" s="98">
        <v>0.3</v>
      </c>
      <c r="F35" s="98">
        <v>0.69230769230769229</v>
      </c>
      <c r="G35" s="98">
        <v>0.8</v>
      </c>
      <c r="H35" s="98">
        <v>0.6</v>
      </c>
      <c r="I35" s="98">
        <v>0.45454545454545453</v>
      </c>
      <c r="J35" s="98">
        <v>0.45833333333333331</v>
      </c>
      <c r="K35" s="98">
        <v>0.33333333333333331</v>
      </c>
      <c r="L35" s="98">
        <v>0.42307692307692307</v>
      </c>
      <c r="M35" s="98">
        <v>0.56000000000000005</v>
      </c>
      <c r="N35" s="98">
        <v>0.83333333333333337</v>
      </c>
      <c r="O35" s="98">
        <v>0.52</v>
      </c>
      <c r="P35" s="98">
        <v>0.5</v>
      </c>
      <c r="Q35" s="98">
        <v>0.4</v>
      </c>
      <c r="R35" s="98">
        <v>0.27272727272727271</v>
      </c>
      <c r="S35" s="98">
        <v>9.0909090909090912E-2</v>
      </c>
      <c r="T35" s="98">
        <v>9.0909090909090912E-2</v>
      </c>
      <c r="U35" s="98">
        <v>0.54545454545454541</v>
      </c>
      <c r="V35" s="98">
        <v>0.4375</v>
      </c>
      <c r="W35" s="98">
        <v>0.30769230769230771</v>
      </c>
      <c r="X35" s="98">
        <v>0.41666666666666669</v>
      </c>
      <c r="Y35" s="98">
        <v>0.44</v>
      </c>
      <c r="Z35" s="98">
        <v>0.64</v>
      </c>
      <c r="AA35" s="98">
        <v>0.16666666666666666</v>
      </c>
      <c r="AB35" s="98">
        <v>0.52173913043478259</v>
      </c>
      <c r="AC35" s="98">
        <v>0.52173913043478259</v>
      </c>
      <c r="AD35" s="98"/>
      <c r="AE35" s="98">
        <v>0.625</v>
      </c>
      <c r="AF35" s="98">
        <v>0.58333333333333337</v>
      </c>
      <c r="AG35" s="98">
        <v>0.61904761904761907</v>
      </c>
      <c r="AH35" s="98">
        <v>0.5</v>
      </c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4">
        <f t="shared" si="2"/>
        <v>170</v>
      </c>
      <c r="GW35" s="98">
        <f t="shared" si="7"/>
        <v>0.47422867513611616</v>
      </c>
      <c r="GY35" s="62"/>
      <c r="HB35" s="122">
        <f>IF(D35="","",D37*D35)</f>
        <v>6</v>
      </c>
      <c r="HC35" s="122">
        <f t="shared" ref="HC35:JN35" si="100">IF(E35="","",E37*E35)</f>
        <v>6.3</v>
      </c>
      <c r="HD35" s="122">
        <f t="shared" si="100"/>
        <v>0</v>
      </c>
      <c r="HE35" s="122">
        <f t="shared" si="100"/>
        <v>20</v>
      </c>
      <c r="HF35" s="122">
        <f t="shared" si="100"/>
        <v>15</v>
      </c>
      <c r="HG35" s="122">
        <f t="shared" si="100"/>
        <v>10</v>
      </c>
      <c r="HH35" s="122">
        <f t="shared" si="100"/>
        <v>11</v>
      </c>
      <c r="HI35" s="122">
        <f t="shared" si="100"/>
        <v>8</v>
      </c>
      <c r="HJ35" s="122">
        <f t="shared" si="100"/>
        <v>11</v>
      </c>
      <c r="HK35" s="122">
        <f t="shared" si="100"/>
        <v>14.000000000000002</v>
      </c>
      <c r="HL35" s="122">
        <f t="shared" si="100"/>
        <v>5</v>
      </c>
      <c r="HM35" s="122">
        <f t="shared" si="100"/>
        <v>13</v>
      </c>
      <c r="HN35" s="122">
        <f t="shared" si="100"/>
        <v>8</v>
      </c>
      <c r="HO35" s="122">
        <f t="shared" si="100"/>
        <v>6</v>
      </c>
      <c r="HP35" s="122">
        <f t="shared" si="100"/>
        <v>3</v>
      </c>
      <c r="HQ35" s="122">
        <f t="shared" si="100"/>
        <v>1</v>
      </c>
      <c r="HR35" s="122">
        <f t="shared" si="100"/>
        <v>1</v>
      </c>
      <c r="HS35" s="122">
        <f t="shared" si="100"/>
        <v>6</v>
      </c>
      <c r="HT35" s="122">
        <f t="shared" si="100"/>
        <v>7</v>
      </c>
      <c r="HU35" s="122">
        <f t="shared" si="100"/>
        <v>4</v>
      </c>
      <c r="HV35" s="122">
        <f t="shared" si="100"/>
        <v>5</v>
      </c>
      <c r="HW35" s="122">
        <f t="shared" si="100"/>
        <v>11</v>
      </c>
      <c r="HX35" s="122">
        <f t="shared" si="100"/>
        <v>16</v>
      </c>
      <c r="HY35" s="122">
        <f t="shared" si="100"/>
        <v>2</v>
      </c>
      <c r="HZ35" s="122">
        <f t="shared" si="100"/>
        <v>12</v>
      </c>
      <c r="IA35" s="122">
        <f t="shared" si="100"/>
        <v>12</v>
      </c>
      <c r="IB35" s="122" t="str">
        <f t="shared" si="100"/>
        <v/>
      </c>
      <c r="IC35" s="122">
        <f t="shared" si="100"/>
        <v>15</v>
      </c>
      <c r="ID35" s="122">
        <f t="shared" si="100"/>
        <v>14</v>
      </c>
      <c r="IE35" s="122">
        <f t="shared" si="100"/>
        <v>13</v>
      </c>
      <c r="IF35" s="122">
        <f t="shared" si="100"/>
        <v>6</v>
      </c>
      <c r="IG35" s="122" t="str">
        <f t="shared" si="100"/>
        <v/>
      </c>
      <c r="IH35" s="122" t="str">
        <f t="shared" si="100"/>
        <v/>
      </c>
      <c r="II35" s="122" t="str">
        <f t="shared" si="100"/>
        <v/>
      </c>
      <c r="IJ35" s="122" t="str">
        <f t="shared" si="100"/>
        <v/>
      </c>
      <c r="IK35" s="122" t="str">
        <f t="shared" si="100"/>
        <v/>
      </c>
      <c r="IL35" s="122" t="str">
        <f t="shared" si="100"/>
        <v/>
      </c>
      <c r="IM35" s="122" t="str">
        <f t="shared" si="100"/>
        <v/>
      </c>
      <c r="IN35" s="122" t="str">
        <f t="shared" si="100"/>
        <v/>
      </c>
      <c r="IO35" s="122" t="str">
        <f t="shared" si="100"/>
        <v/>
      </c>
      <c r="IP35" s="122" t="str">
        <f t="shared" si="100"/>
        <v/>
      </c>
      <c r="IQ35" s="122" t="str">
        <f t="shared" si="100"/>
        <v/>
      </c>
      <c r="IR35" s="122" t="str">
        <f t="shared" si="100"/>
        <v/>
      </c>
      <c r="IS35" s="122" t="str">
        <f t="shared" si="100"/>
        <v/>
      </c>
      <c r="IT35" s="122" t="str">
        <f t="shared" si="100"/>
        <v/>
      </c>
      <c r="IU35" s="122" t="str">
        <f t="shared" si="100"/>
        <v/>
      </c>
      <c r="IV35" s="122" t="str">
        <f t="shared" si="100"/>
        <v/>
      </c>
      <c r="IW35" s="122" t="str">
        <f t="shared" si="100"/>
        <v/>
      </c>
      <c r="IX35" s="122" t="str">
        <f t="shared" si="100"/>
        <v/>
      </c>
      <c r="IY35" s="122" t="str">
        <f t="shared" si="100"/>
        <v/>
      </c>
      <c r="IZ35" s="122" t="str">
        <f t="shared" si="100"/>
        <v/>
      </c>
      <c r="JA35" s="122" t="str">
        <f t="shared" si="100"/>
        <v/>
      </c>
      <c r="JB35" s="122" t="str">
        <f t="shared" si="100"/>
        <v/>
      </c>
      <c r="JC35" s="122" t="str">
        <f t="shared" si="100"/>
        <v/>
      </c>
      <c r="JD35" s="122" t="str">
        <f t="shared" si="100"/>
        <v/>
      </c>
      <c r="JE35" s="122" t="str">
        <f t="shared" si="100"/>
        <v/>
      </c>
      <c r="JF35" s="122" t="str">
        <f t="shared" si="100"/>
        <v/>
      </c>
      <c r="JG35" s="122" t="str">
        <f t="shared" si="100"/>
        <v/>
      </c>
      <c r="JH35" s="122" t="str">
        <f t="shared" si="100"/>
        <v/>
      </c>
      <c r="JI35" s="122" t="str">
        <f t="shared" si="100"/>
        <v/>
      </c>
      <c r="JJ35" s="122" t="str">
        <f t="shared" si="100"/>
        <v/>
      </c>
      <c r="JK35" s="122" t="str">
        <f t="shared" si="100"/>
        <v/>
      </c>
      <c r="JL35" s="122" t="str">
        <f t="shared" si="100"/>
        <v/>
      </c>
      <c r="JM35" s="122" t="str">
        <f t="shared" si="100"/>
        <v/>
      </c>
      <c r="JN35" s="122" t="str">
        <f t="shared" si="100"/>
        <v/>
      </c>
      <c r="JO35" s="122" t="str">
        <f t="shared" ref="JO35:LZ35" si="101">IF(BQ35="","",BQ37*BQ35)</f>
        <v/>
      </c>
      <c r="JP35" s="122" t="str">
        <f t="shared" si="101"/>
        <v/>
      </c>
      <c r="JQ35" s="122" t="str">
        <f t="shared" si="101"/>
        <v/>
      </c>
      <c r="JR35" s="122" t="str">
        <f t="shared" si="101"/>
        <v/>
      </c>
      <c r="JS35" s="122" t="str">
        <f t="shared" si="101"/>
        <v/>
      </c>
      <c r="JT35" s="122" t="str">
        <f t="shared" si="101"/>
        <v/>
      </c>
      <c r="JU35" s="122" t="str">
        <f t="shared" si="101"/>
        <v/>
      </c>
      <c r="JV35" s="122" t="str">
        <f t="shared" si="101"/>
        <v/>
      </c>
      <c r="JW35" s="122" t="str">
        <f t="shared" si="101"/>
        <v/>
      </c>
      <c r="JX35" s="122" t="str">
        <f t="shared" si="101"/>
        <v/>
      </c>
      <c r="JY35" s="122" t="str">
        <f t="shared" si="101"/>
        <v/>
      </c>
      <c r="JZ35" s="122" t="str">
        <f t="shared" si="101"/>
        <v/>
      </c>
      <c r="KA35" s="122" t="str">
        <f t="shared" si="101"/>
        <v/>
      </c>
      <c r="KB35" s="122" t="str">
        <f t="shared" si="101"/>
        <v/>
      </c>
      <c r="KC35" s="122" t="str">
        <f t="shared" si="101"/>
        <v/>
      </c>
      <c r="KD35" s="122" t="str">
        <f t="shared" si="101"/>
        <v/>
      </c>
      <c r="KE35" s="122" t="str">
        <f t="shared" si="101"/>
        <v/>
      </c>
      <c r="KF35" s="122" t="str">
        <f t="shared" si="101"/>
        <v/>
      </c>
      <c r="KG35" s="122" t="str">
        <f t="shared" si="101"/>
        <v/>
      </c>
      <c r="KH35" s="122" t="str">
        <f t="shared" si="101"/>
        <v/>
      </c>
      <c r="KI35" s="122" t="str">
        <f t="shared" si="101"/>
        <v/>
      </c>
      <c r="KJ35" s="122" t="str">
        <f t="shared" si="101"/>
        <v/>
      </c>
      <c r="KK35" s="122" t="str">
        <f t="shared" si="101"/>
        <v/>
      </c>
      <c r="KL35" s="122" t="str">
        <f t="shared" si="101"/>
        <v/>
      </c>
      <c r="KM35" s="122" t="str">
        <f t="shared" si="101"/>
        <v/>
      </c>
      <c r="KN35" s="122" t="str">
        <f t="shared" si="101"/>
        <v/>
      </c>
      <c r="KO35" s="122" t="str">
        <f t="shared" si="101"/>
        <v/>
      </c>
      <c r="KP35" s="122" t="str">
        <f t="shared" si="101"/>
        <v/>
      </c>
      <c r="KQ35" s="122" t="str">
        <f t="shared" si="101"/>
        <v/>
      </c>
      <c r="KR35" s="122" t="str">
        <f t="shared" si="101"/>
        <v/>
      </c>
      <c r="KS35" s="122" t="str">
        <f t="shared" si="101"/>
        <v/>
      </c>
      <c r="KT35" s="122" t="str">
        <f t="shared" si="101"/>
        <v/>
      </c>
      <c r="KU35" s="122" t="str">
        <f t="shared" si="101"/>
        <v/>
      </c>
      <c r="KV35" s="122" t="str">
        <f t="shared" si="101"/>
        <v/>
      </c>
      <c r="KW35" s="122" t="str">
        <f t="shared" si="101"/>
        <v/>
      </c>
      <c r="KX35" s="122" t="str">
        <f t="shared" si="101"/>
        <v/>
      </c>
      <c r="KY35" s="122" t="str">
        <f t="shared" si="101"/>
        <v/>
      </c>
      <c r="KZ35" s="122" t="str">
        <f t="shared" si="101"/>
        <v/>
      </c>
      <c r="LA35" s="122" t="str">
        <f t="shared" si="101"/>
        <v/>
      </c>
      <c r="LB35" s="122" t="str">
        <f t="shared" si="101"/>
        <v/>
      </c>
      <c r="LC35" s="122" t="str">
        <f t="shared" si="101"/>
        <v/>
      </c>
      <c r="LD35" s="122" t="str">
        <f t="shared" si="101"/>
        <v/>
      </c>
      <c r="LE35" s="122" t="str">
        <f t="shared" si="101"/>
        <v/>
      </c>
      <c r="LF35" s="122" t="str">
        <f t="shared" si="101"/>
        <v/>
      </c>
      <c r="LG35" s="122" t="str">
        <f t="shared" si="101"/>
        <v/>
      </c>
      <c r="LH35" s="122" t="str">
        <f t="shared" si="101"/>
        <v/>
      </c>
      <c r="LI35" s="122" t="str">
        <f t="shared" si="101"/>
        <v/>
      </c>
      <c r="LJ35" s="122" t="str">
        <f t="shared" si="101"/>
        <v/>
      </c>
      <c r="LK35" s="122" t="str">
        <f t="shared" si="101"/>
        <v/>
      </c>
      <c r="LL35" s="122" t="str">
        <f t="shared" si="101"/>
        <v/>
      </c>
      <c r="LM35" s="122" t="str">
        <f t="shared" si="101"/>
        <v/>
      </c>
      <c r="LN35" s="122" t="str">
        <f t="shared" si="101"/>
        <v/>
      </c>
      <c r="LO35" s="122" t="str">
        <f t="shared" si="101"/>
        <v/>
      </c>
      <c r="LP35" s="122" t="str">
        <f t="shared" si="101"/>
        <v/>
      </c>
      <c r="LQ35" s="122" t="str">
        <f t="shared" si="101"/>
        <v/>
      </c>
      <c r="LR35" s="122" t="str">
        <f t="shared" si="101"/>
        <v/>
      </c>
      <c r="LS35" s="122" t="str">
        <f t="shared" si="101"/>
        <v/>
      </c>
      <c r="LT35" s="122" t="str">
        <f t="shared" si="101"/>
        <v/>
      </c>
      <c r="LU35" s="122" t="str">
        <f t="shared" si="101"/>
        <v/>
      </c>
      <c r="LV35" s="122" t="str">
        <f t="shared" si="101"/>
        <v/>
      </c>
      <c r="LW35" s="122" t="str">
        <f t="shared" si="101"/>
        <v/>
      </c>
      <c r="LX35" s="122" t="str">
        <f t="shared" si="101"/>
        <v/>
      </c>
      <c r="LY35" s="122" t="str">
        <f t="shared" si="101"/>
        <v/>
      </c>
      <c r="LZ35" s="122" t="str">
        <f t="shared" si="101"/>
        <v/>
      </c>
      <c r="MA35" s="122" t="str">
        <f t="shared" ref="MA35:OL35" si="102">IF(EC35="","",EC37*EC35)</f>
        <v/>
      </c>
      <c r="MB35" s="122" t="str">
        <f t="shared" si="102"/>
        <v/>
      </c>
      <c r="MC35" s="122" t="str">
        <f t="shared" si="102"/>
        <v/>
      </c>
      <c r="MD35" s="122" t="str">
        <f t="shared" si="102"/>
        <v/>
      </c>
      <c r="ME35" s="122" t="str">
        <f t="shared" si="102"/>
        <v/>
      </c>
      <c r="MF35" s="122" t="str">
        <f t="shared" si="102"/>
        <v/>
      </c>
      <c r="MG35" s="122" t="str">
        <f t="shared" si="102"/>
        <v/>
      </c>
      <c r="MH35" s="122" t="str">
        <f t="shared" si="102"/>
        <v/>
      </c>
      <c r="MI35" s="122" t="str">
        <f t="shared" si="102"/>
        <v/>
      </c>
      <c r="MJ35" s="122" t="str">
        <f t="shared" si="102"/>
        <v/>
      </c>
      <c r="MK35" s="122" t="str">
        <f t="shared" si="102"/>
        <v/>
      </c>
      <c r="ML35" s="122" t="str">
        <f t="shared" si="102"/>
        <v/>
      </c>
      <c r="MM35" s="122" t="str">
        <f t="shared" si="102"/>
        <v/>
      </c>
      <c r="MN35" s="122" t="str">
        <f t="shared" si="102"/>
        <v/>
      </c>
      <c r="MO35" s="122" t="str">
        <f t="shared" si="102"/>
        <v/>
      </c>
      <c r="MP35" s="122" t="str">
        <f t="shared" si="102"/>
        <v/>
      </c>
      <c r="MQ35" s="122" t="str">
        <f t="shared" si="102"/>
        <v/>
      </c>
      <c r="MR35" s="122" t="str">
        <f t="shared" si="102"/>
        <v/>
      </c>
      <c r="MS35" s="122" t="str">
        <f t="shared" si="102"/>
        <v/>
      </c>
      <c r="MT35" s="122" t="str">
        <f t="shared" si="102"/>
        <v/>
      </c>
      <c r="MU35" s="122" t="str">
        <f t="shared" si="102"/>
        <v/>
      </c>
      <c r="MV35" s="122" t="str">
        <f t="shared" si="102"/>
        <v/>
      </c>
      <c r="MW35" s="122" t="str">
        <f t="shared" si="102"/>
        <v/>
      </c>
      <c r="MX35" s="122" t="str">
        <f t="shared" si="102"/>
        <v/>
      </c>
      <c r="MY35" s="122" t="str">
        <f t="shared" si="102"/>
        <v/>
      </c>
      <c r="MZ35" s="122" t="str">
        <f t="shared" si="102"/>
        <v/>
      </c>
      <c r="NA35" s="122" t="str">
        <f t="shared" si="102"/>
        <v/>
      </c>
      <c r="NB35" s="122" t="str">
        <f t="shared" si="102"/>
        <v/>
      </c>
      <c r="NC35" s="122" t="str">
        <f t="shared" si="102"/>
        <v/>
      </c>
      <c r="ND35" s="122" t="str">
        <f t="shared" si="102"/>
        <v/>
      </c>
      <c r="NE35" s="122" t="str">
        <f t="shared" si="102"/>
        <v/>
      </c>
      <c r="NF35" s="122" t="str">
        <f t="shared" si="102"/>
        <v/>
      </c>
      <c r="NG35" s="122" t="str">
        <f t="shared" si="102"/>
        <v/>
      </c>
      <c r="NH35" s="122" t="str">
        <f t="shared" si="102"/>
        <v/>
      </c>
      <c r="NI35" s="122" t="str">
        <f t="shared" si="102"/>
        <v/>
      </c>
      <c r="NJ35" s="122" t="str">
        <f t="shared" si="102"/>
        <v/>
      </c>
      <c r="NK35" s="122" t="str">
        <f t="shared" si="102"/>
        <v/>
      </c>
      <c r="NL35" s="122" t="str">
        <f t="shared" si="102"/>
        <v/>
      </c>
      <c r="NM35" s="122" t="str">
        <f t="shared" si="102"/>
        <v/>
      </c>
      <c r="NN35" s="122" t="str">
        <f t="shared" si="102"/>
        <v/>
      </c>
      <c r="NO35" s="122" t="str">
        <f t="shared" si="102"/>
        <v/>
      </c>
      <c r="NP35" s="122" t="str">
        <f t="shared" si="102"/>
        <v/>
      </c>
      <c r="NQ35" s="122" t="str">
        <f t="shared" si="102"/>
        <v/>
      </c>
      <c r="NR35" s="122" t="str">
        <f t="shared" si="102"/>
        <v/>
      </c>
      <c r="NS35" s="122" t="str">
        <f t="shared" si="102"/>
        <v/>
      </c>
      <c r="NT35" s="122" t="str">
        <f t="shared" si="102"/>
        <v/>
      </c>
      <c r="NU35" s="122" t="str">
        <f t="shared" si="102"/>
        <v/>
      </c>
      <c r="NV35" s="122" t="str">
        <f t="shared" si="102"/>
        <v/>
      </c>
      <c r="NW35" s="122" t="str">
        <f t="shared" si="102"/>
        <v/>
      </c>
      <c r="NX35" s="122" t="str">
        <f t="shared" si="102"/>
        <v/>
      </c>
      <c r="NY35" s="122" t="str">
        <f t="shared" si="102"/>
        <v/>
      </c>
      <c r="NZ35" s="122" t="str">
        <f t="shared" si="102"/>
        <v/>
      </c>
      <c r="OA35" s="122" t="str">
        <f t="shared" si="102"/>
        <v/>
      </c>
      <c r="OB35" s="122" t="str">
        <f t="shared" si="102"/>
        <v/>
      </c>
      <c r="OC35" s="122" t="str">
        <f t="shared" si="102"/>
        <v/>
      </c>
      <c r="OD35" s="122" t="str">
        <f t="shared" si="102"/>
        <v/>
      </c>
      <c r="OE35" s="122" t="str">
        <f t="shared" si="102"/>
        <v/>
      </c>
      <c r="OF35" s="122" t="str">
        <f t="shared" si="102"/>
        <v/>
      </c>
      <c r="OG35" s="122" t="str">
        <f t="shared" si="102"/>
        <v/>
      </c>
      <c r="OH35" s="122" t="str">
        <f t="shared" si="102"/>
        <v/>
      </c>
      <c r="OI35" s="122" t="str">
        <f t="shared" si="102"/>
        <v/>
      </c>
      <c r="OJ35" s="122" t="str">
        <f t="shared" si="102"/>
        <v/>
      </c>
      <c r="OK35" s="122" t="str">
        <f t="shared" si="102"/>
        <v/>
      </c>
      <c r="OL35" s="122" t="str">
        <f t="shared" si="102"/>
        <v/>
      </c>
      <c r="OM35" s="122" t="str">
        <f t="shared" ref="OM35:OS35" si="103">IF(GO35="","",GO37*GO35)</f>
        <v/>
      </c>
      <c r="ON35" s="122" t="str">
        <f t="shared" si="103"/>
        <v/>
      </c>
      <c r="OO35" s="122" t="str">
        <f t="shared" si="103"/>
        <v/>
      </c>
      <c r="OP35" s="122" t="str">
        <f t="shared" si="103"/>
        <v/>
      </c>
      <c r="OQ35" s="122" t="str">
        <f t="shared" si="103"/>
        <v/>
      </c>
      <c r="OR35" s="122" t="str">
        <f t="shared" si="103"/>
        <v/>
      </c>
      <c r="OS35" s="122" t="str">
        <f t="shared" si="103"/>
        <v/>
      </c>
    </row>
    <row r="36" spans="1:409" s="38" customFormat="1" ht="14.25" thickTop="1" thickBot="1" x14ac:dyDescent="0.25">
      <c r="A36" s="194"/>
      <c r="B36" s="157"/>
      <c r="C36" s="37">
        <v>26</v>
      </c>
      <c r="D36" s="98">
        <v>0.34782608695652173</v>
      </c>
      <c r="E36" s="98">
        <v>0.4</v>
      </c>
      <c r="F36" s="98">
        <v>0.73076923076923073</v>
      </c>
      <c r="G36" s="98">
        <v>0.6</v>
      </c>
      <c r="H36" s="98">
        <v>0.56000000000000005</v>
      </c>
      <c r="I36" s="98">
        <v>0.36363636363636365</v>
      </c>
      <c r="J36" s="98">
        <v>0.5</v>
      </c>
      <c r="K36" s="98">
        <v>0.41666666666666669</v>
      </c>
      <c r="L36" s="98">
        <v>0.61538461538461542</v>
      </c>
      <c r="M36" s="98">
        <v>0.76</v>
      </c>
      <c r="N36" s="98">
        <v>0.66666666666666663</v>
      </c>
      <c r="O36" s="98">
        <v>0.56000000000000005</v>
      </c>
      <c r="P36" s="98">
        <v>0.6875</v>
      </c>
      <c r="Q36" s="98">
        <v>0.8</v>
      </c>
      <c r="R36" s="98">
        <v>0.45454545454545453</v>
      </c>
      <c r="S36" s="98">
        <v>9.0909090909090912E-2</v>
      </c>
      <c r="T36" s="98">
        <v>0</v>
      </c>
      <c r="U36" s="98">
        <v>0.45454545454545453</v>
      </c>
      <c r="V36" s="98">
        <v>0.5</v>
      </c>
      <c r="W36" s="98">
        <v>0.46153846153846156</v>
      </c>
      <c r="X36" s="98">
        <v>0.25</v>
      </c>
      <c r="Y36" s="98">
        <v>0.56000000000000005</v>
      </c>
      <c r="Z36" s="98">
        <v>0.64</v>
      </c>
      <c r="AA36" s="98">
        <v>8.3333333333333329E-2</v>
      </c>
      <c r="AB36" s="98">
        <v>0.39130434782608697</v>
      </c>
      <c r="AC36" s="98">
        <v>0.43478260869565216</v>
      </c>
      <c r="AD36" s="98"/>
      <c r="AE36" s="98">
        <v>0.66666666666666663</v>
      </c>
      <c r="AF36" s="98">
        <v>0.58333333333333337</v>
      </c>
      <c r="AG36" s="98">
        <v>0.66666666666666663</v>
      </c>
      <c r="AH36" s="98">
        <v>0.33333333333333331</v>
      </c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4">
        <f t="shared" si="2"/>
        <v>170</v>
      </c>
      <c r="GW36" s="98">
        <f t="shared" si="7"/>
        <v>0.50344827586206897</v>
      </c>
      <c r="GY36" s="64"/>
      <c r="HB36" s="122">
        <f>IF(D36="","",D37*D36)</f>
        <v>8</v>
      </c>
      <c r="HC36" s="122">
        <f t="shared" ref="HC36:JN36" si="104">IF(E36="","",E37*E36)</f>
        <v>8.4</v>
      </c>
      <c r="HD36" s="122">
        <f t="shared" si="104"/>
        <v>0</v>
      </c>
      <c r="HE36" s="122">
        <f t="shared" si="104"/>
        <v>15</v>
      </c>
      <c r="HF36" s="122">
        <f t="shared" si="104"/>
        <v>14.000000000000002</v>
      </c>
      <c r="HG36" s="122">
        <f t="shared" si="104"/>
        <v>8</v>
      </c>
      <c r="HH36" s="122">
        <f t="shared" si="104"/>
        <v>12</v>
      </c>
      <c r="HI36" s="122">
        <f t="shared" si="104"/>
        <v>10</v>
      </c>
      <c r="HJ36" s="122">
        <f t="shared" si="104"/>
        <v>16</v>
      </c>
      <c r="HK36" s="122">
        <f t="shared" si="104"/>
        <v>19</v>
      </c>
      <c r="HL36" s="122">
        <f t="shared" si="104"/>
        <v>4</v>
      </c>
      <c r="HM36" s="122">
        <f t="shared" si="104"/>
        <v>14.000000000000002</v>
      </c>
      <c r="HN36" s="122">
        <f t="shared" si="104"/>
        <v>11</v>
      </c>
      <c r="HO36" s="122">
        <f t="shared" si="104"/>
        <v>12</v>
      </c>
      <c r="HP36" s="122">
        <f t="shared" si="104"/>
        <v>5</v>
      </c>
      <c r="HQ36" s="122">
        <f t="shared" si="104"/>
        <v>1</v>
      </c>
      <c r="HR36" s="122">
        <f t="shared" si="104"/>
        <v>0</v>
      </c>
      <c r="HS36" s="122">
        <f t="shared" si="104"/>
        <v>5</v>
      </c>
      <c r="HT36" s="122">
        <f t="shared" si="104"/>
        <v>8</v>
      </c>
      <c r="HU36" s="122">
        <f t="shared" si="104"/>
        <v>6</v>
      </c>
      <c r="HV36" s="122">
        <f t="shared" si="104"/>
        <v>3</v>
      </c>
      <c r="HW36" s="122">
        <f t="shared" si="104"/>
        <v>14.000000000000002</v>
      </c>
      <c r="HX36" s="122">
        <f t="shared" si="104"/>
        <v>16</v>
      </c>
      <c r="HY36" s="122">
        <f t="shared" si="104"/>
        <v>1</v>
      </c>
      <c r="HZ36" s="122">
        <f t="shared" si="104"/>
        <v>9</v>
      </c>
      <c r="IA36" s="122">
        <f t="shared" si="104"/>
        <v>10</v>
      </c>
      <c r="IB36" s="122" t="str">
        <f t="shared" si="104"/>
        <v/>
      </c>
      <c r="IC36" s="122">
        <f t="shared" si="104"/>
        <v>16</v>
      </c>
      <c r="ID36" s="122">
        <f t="shared" si="104"/>
        <v>14</v>
      </c>
      <c r="IE36" s="122">
        <f t="shared" si="104"/>
        <v>14</v>
      </c>
      <c r="IF36" s="122">
        <f t="shared" si="104"/>
        <v>4</v>
      </c>
      <c r="IG36" s="122" t="str">
        <f t="shared" si="104"/>
        <v/>
      </c>
      <c r="IH36" s="122" t="str">
        <f t="shared" si="104"/>
        <v/>
      </c>
      <c r="II36" s="122" t="str">
        <f t="shared" si="104"/>
        <v/>
      </c>
      <c r="IJ36" s="122" t="str">
        <f t="shared" si="104"/>
        <v/>
      </c>
      <c r="IK36" s="122" t="str">
        <f t="shared" si="104"/>
        <v/>
      </c>
      <c r="IL36" s="122" t="str">
        <f t="shared" si="104"/>
        <v/>
      </c>
      <c r="IM36" s="122" t="str">
        <f t="shared" si="104"/>
        <v/>
      </c>
      <c r="IN36" s="122" t="str">
        <f t="shared" si="104"/>
        <v/>
      </c>
      <c r="IO36" s="122" t="str">
        <f t="shared" si="104"/>
        <v/>
      </c>
      <c r="IP36" s="122" t="str">
        <f t="shared" si="104"/>
        <v/>
      </c>
      <c r="IQ36" s="122" t="str">
        <f t="shared" si="104"/>
        <v/>
      </c>
      <c r="IR36" s="122" t="str">
        <f t="shared" si="104"/>
        <v/>
      </c>
      <c r="IS36" s="122" t="str">
        <f t="shared" si="104"/>
        <v/>
      </c>
      <c r="IT36" s="122" t="str">
        <f t="shared" si="104"/>
        <v/>
      </c>
      <c r="IU36" s="122" t="str">
        <f t="shared" si="104"/>
        <v/>
      </c>
      <c r="IV36" s="122" t="str">
        <f t="shared" si="104"/>
        <v/>
      </c>
      <c r="IW36" s="122" t="str">
        <f t="shared" si="104"/>
        <v/>
      </c>
      <c r="IX36" s="122" t="str">
        <f t="shared" si="104"/>
        <v/>
      </c>
      <c r="IY36" s="122" t="str">
        <f t="shared" si="104"/>
        <v/>
      </c>
      <c r="IZ36" s="122" t="str">
        <f t="shared" si="104"/>
        <v/>
      </c>
      <c r="JA36" s="122" t="str">
        <f t="shared" si="104"/>
        <v/>
      </c>
      <c r="JB36" s="122" t="str">
        <f t="shared" si="104"/>
        <v/>
      </c>
      <c r="JC36" s="122" t="str">
        <f t="shared" si="104"/>
        <v/>
      </c>
      <c r="JD36" s="122" t="str">
        <f t="shared" si="104"/>
        <v/>
      </c>
      <c r="JE36" s="122" t="str">
        <f t="shared" si="104"/>
        <v/>
      </c>
      <c r="JF36" s="122" t="str">
        <f t="shared" si="104"/>
        <v/>
      </c>
      <c r="JG36" s="122" t="str">
        <f t="shared" si="104"/>
        <v/>
      </c>
      <c r="JH36" s="122" t="str">
        <f t="shared" si="104"/>
        <v/>
      </c>
      <c r="JI36" s="122" t="str">
        <f t="shared" si="104"/>
        <v/>
      </c>
      <c r="JJ36" s="122" t="str">
        <f t="shared" si="104"/>
        <v/>
      </c>
      <c r="JK36" s="122" t="str">
        <f t="shared" si="104"/>
        <v/>
      </c>
      <c r="JL36" s="122" t="str">
        <f t="shared" si="104"/>
        <v/>
      </c>
      <c r="JM36" s="122" t="str">
        <f t="shared" si="104"/>
        <v/>
      </c>
      <c r="JN36" s="122" t="str">
        <f t="shared" si="104"/>
        <v/>
      </c>
      <c r="JO36" s="122" t="str">
        <f t="shared" ref="JO36:LZ36" si="105">IF(BQ36="","",BQ37*BQ36)</f>
        <v/>
      </c>
      <c r="JP36" s="122" t="str">
        <f t="shared" si="105"/>
        <v/>
      </c>
      <c r="JQ36" s="122" t="str">
        <f t="shared" si="105"/>
        <v/>
      </c>
      <c r="JR36" s="122" t="str">
        <f t="shared" si="105"/>
        <v/>
      </c>
      <c r="JS36" s="122" t="str">
        <f t="shared" si="105"/>
        <v/>
      </c>
      <c r="JT36" s="122" t="str">
        <f t="shared" si="105"/>
        <v/>
      </c>
      <c r="JU36" s="122" t="str">
        <f t="shared" si="105"/>
        <v/>
      </c>
      <c r="JV36" s="122" t="str">
        <f t="shared" si="105"/>
        <v/>
      </c>
      <c r="JW36" s="122" t="str">
        <f t="shared" si="105"/>
        <v/>
      </c>
      <c r="JX36" s="122" t="str">
        <f t="shared" si="105"/>
        <v/>
      </c>
      <c r="JY36" s="122" t="str">
        <f t="shared" si="105"/>
        <v/>
      </c>
      <c r="JZ36" s="122" t="str">
        <f t="shared" si="105"/>
        <v/>
      </c>
      <c r="KA36" s="122" t="str">
        <f t="shared" si="105"/>
        <v/>
      </c>
      <c r="KB36" s="122" t="str">
        <f t="shared" si="105"/>
        <v/>
      </c>
      <c r="KC36" s="122" t="str">
        <f t="shared" si="105"/>
        <v/>
      </c>
      <c r="KD36" s="122" t="str">
        <f t="shared" si="105"/>
        <v/>
      </c>
      <c r="KE36" s="122" t="str">
        <f t="shared" si="105"/>
        <v/>
      </c>
      <c r="KF36" s="122" t="str">
        <f t="shared" si="105"/>
        <v/>
      </c>
      <c r="KG36" s="122" t="str">
        <f t="shared" si="105"/>
        <v/>
      </c>
      <c r="KH36" s="122" t="str">
        <f t="shared" si="105"/>
        <v/>
      </c>
      <c r="KI36" s="122" t="str">
        <f t="shared" si="105"/>
        <v/>
      </c>
      <c r="KJ36" s="122" t="str">
        <f t="shared" si="105"/>
        <v/>
      </c>
      <c r="KK36" s="122" t="str">
        <f t="shared" si="105"/>
        <v/>
      </c>
      <c r="KL36" s="122" t="str">
        <f t="shared" si="105"/>
        <v/>
      </c>
      <c r="KM36" s="122" t="str">
        <f t="shared" si="105"/>
        <v/>
      </c>
      <c r="KN36" s="122" t="str">
        <f t="shared" si="105"/>
        <v/>
      </c>
      <c r="KO36" s="122" t="str">
        <f t="shared" si="105"/>
        <v/>
      </c>
      <c r="KP36" s="122" t="str">
        <f t="shared" si="105"/>
        <v/>
      </c>
      <c r="KQ36" s="122" t="str">
        <f t="shared" si="105"/>
        <v/>
      </c>
      <c r="KR36" s="122" t="str">
        <f t="shared" si="105"/>
        <v/>
      </c>
      <c r="KS36" s="122" t="str">
        <f t="shared" si="105"/>
        <v/>
      </c>
      <c r="KT36" s="122" t="str">
        <f t="shared" si="105"/>
        <v/>
      </c>
      <c r="KU36" s="122" t="str">
        <f t="shared" si="105"/>
        <v/>
      </c>
      <c r="KV36" s="122" t="str">
        <f t="shared" si="105"/>
        <v/>
      </c>
      <c r="KW36" s="122" t="str">
        <f t="shared" si="105"/>
        <v/>
      </c>
      <c r="KX36" s="122" t="str">
        <f t="shared" si="105"/>
        <v/>
      </c>
      <c r="KY36" s="122" t="str">
        <f t="shared" si="105"/>
        <v/>
      </c>
      <c r="KZ36" s="122" t="str">
        <f t="shared" si="105"/>
        <v/>
      </c>
      <c r="LA36" s="122" t="str">
        <f t="shared" si="105"/>
        <v/>
      </c>
      <c r="LB36" s="122" t="str">
        <f t="shared" si="105"/>
        <v/>
      </c>
      <c r="LC36" s="122" t="str">
        <f t="shared" si="105"/>
        <v/>
      </c>
      <c r="LD36" s="122" t="str">
        <f t="shared" si="105"/>
        <v/>
      </c>
      <c r="LE36" s="122" t="str">
        <f t="shared" si="105"/>
        <v/>
      </c>
      <c r="LF36" s="122" t="str">
        <f t="shared" si="105"/>
        <v/>
      </c>
      <c r="LG36" s="122" t="str">
        <f t="shared" si="105"/>
        <v/>
      </c>
      <c r="LH36" s="122" t="str">
        <f t="shared" si="105"/>
        <v/>
      </c>
      <c r="LI36" s="122" t="str">
        <f t="shared" si="105"/>
        <v/>
      </c>
      <c r="LJ36" s="122" t="str">
        <f t="shared" si="105"/>
        <v/>
      </c>
      <c r="LK36" s="122" t="str">
        <f t="shared" si="105"/>
        <v/>
      </c>
      <c r="LL36" s="122" t="str">
        <f t="shared" si="105"/>
        <v/>
      </c>
      <c r="LM36" s="122" t="str">
        <f t="shared" si="105"/>
        <v/>
      </c>
      <c r="LN36" s="122" t="str">
        <f t="shared" si="105"/>
        <v/>
      </c>
      <c r="LO36" s="122" t="str">
        <f t="shared" si="105"/>
        <v/>
      </c>
      <c r="LP36" s="122" t="str">
        <f t="shared" si="105"/>
        <v/>
      </c>
      <c r="LQ36" s="122" t="str">
        <f t="shared" si="105"/>
        <v/>
      </c>
      <c r="LR36" s="122" t="str">
        <f t="shared" si="105"/>
        <v/>
      </c>
      <c r="LS36" s="122" t="str">
        <f t="shared" si="105"/>
        <v/>
      </c>
      <c r="LT36" s="122" t="str">
        <f t="shared" si="105"/>
        <v/>
      </c>
      <c r="LU36" s="122" t="str">
        <f t="shared" si="105"/>
        <v/>
      </c>
      <c r="LV36" s="122" t="str">
        <f t="shared" si="105"/>
        <v/>
      </c>
      <c r="LW36" s="122" t="str">
        <f t="shared" si="105"/>
        <v/>
      </c>
      <c r="LX36" s="122" t="str">
        <f t="shared" si="105"/>
        <v/>
      </c>
      <c r="LY36" s="122" t="str">
        <f t="shared" si="105"/>
        <v/>
      </c>
      <c r="LZ36" s="122" t="str">
        <f t="shared" si="105"/>
        <v/>
      </c>
      <c r="MA36" s="122" t="str">
        <f t="shared" ref="MA36:OL36" si="106">IF(EC36="","",EC37*EC36)</f>
        <v/>
      </c>
      <c r="MB36" s="122" t="str">
        <f t="shared" si="106"/>
        <v/>
      </c>
      <c r="MC36" s="122" t="str">
        <f t="shared" si="106"/>
        <v/>
      </c>
      <c r="MD36" s="122" t="str">
        <f t="shared" si="106"/>
        <v/>
      </c>
      <c r="ME36" s="122" t="str">
        <f t="shared" si="106"/>
        <v/>
      </c>
      <c r="MF36" s="122" t="str">
        <f t="shared" si="106"/>
        <v/>
      </c>
      <c r="MG36" s="122" t="str">
        <f t="shared" si="106"/>
        <v/>
      </c>
      <c r="MH36" s="122" t="str">
        <f t="shared" si="106"/>
        <v/>
      </c>
      <c r="MI36" s="122" t="str">
        <f t="shared" si="106"/>
        <v/>
      </c>
      <c r="MJ36" s="122" t="str">
        <f t="shared" si="106"/>
        <v/>
      </c>
      <c r="MK36" s="122" t="str">
        <f t="shared" si="106"/>
        <v/>
      </c>
      <c r="ML36" s="122" t="str">
        <f t="shared" si="106"/>
        <v/>
      </c>
      <c r="MM36" s="122" t="str">
        <f t="shared" si="106"/>
        <v/>
      </c>
      <c r="MN36" s="122" t="str">
        <f t="shared" si="106"/>
        <v/>
      </c>
      <c r="MO36" s="122" t="str">
        <f t="shared" si="106"/>
        <v/>
      </c>
      <c r="MP36" s="122" t="str">
        <f t="shared" si="106"/>
        <v/>
      </c>
      <c r="MQ36" s="122" t="str">
        <f t="shared" si="106"/>
        <v/>
      </c>
      <c r="MR36" s="122" t="str">
        <f t="shared" si="106"/>
        <v/>
      </c>
      <c r="MS36" s="122" t="str">
        <f t="shared" si="106"/>
        <v/>
      </c>
      <c r="MT36" s="122" t="str">
        <f t="shared" si="106"/>
        <v/>
      </c>
      <c r="MU36" s="122" t="str">
        <f t="shared" si="106"/>
        <v/>
      </c>
      <c r="MV36" s="122" t="str">
        <f t="shared" si="106"/>
        <v/>
      </c>
      <c r="MW36" s="122" t="str">
        <f t="shared" si="106"/>
        <v/>
      </c>
      <c r="MX36" s="122" t="str">
        <f t="shared" si="106"/>
        <v/>
      </c>
      <c r="MY36" s="122" t="str">
        <f t="shared" si="106"/>
        <v/>
      </c>
      <c r="MZ36" s="122" t="str">
        <f t="shared" si="106"/>
        <v/>
      </c>
      <c r="NA36" s="122" t="str">
        <f t="shared" si="106"/>
        <v/>
      </c>
      <c r="NB36" s="122" t="str">
        <f t="shared" si="106"/>
        <v/>
      </c>
      <c r="NC36" s="122" t="str">
        <f t="shared" si="106"/>
        <v/>
      </c>
      <c r="ND36" s="122" t="str">
        <f t="shared" si="106"/>
        <v/>
      </c>
      <c r="NE36" s="122" t="str">
        <f t="shared" si="106"/>
        <v/>
      </c>
      <c r="NF36" s="122" t="str">
        <f t="shared" si="106"/>
        <v/>
      </c>
      <c r="NG36" s="122" t="str">
        <f t="shared" si="106"/>
        <v/>
      </c>
      <c r="NH36" s="122" t="str">
        <f t="shared" si="106"/>
        <v/>
      </c>
      <c r="NI36" s="122" t="str">
        <f t="shared" si="106"/>
        <v/>
      </c>
      <c r="NJ36" s="122" t="str">
        <f t="shared" si="106"/>
        <v/>
      </c>
      <c r="NK36" s="122" t="str">
        <f t="shared" si="106"/>
        <v/>
      </c>
      <c r="NL36" s="122" t="str">
        <f t="shared" si="106"/>
        <v/>
      </c>
      <c r="NM36" s="122" t="str">
        <f t="shared" si="106"/>
        <v/>
      </c>
      <c r="NN36" s="122" t="str">
        <f t="shared" si="106"/>
        <v/>
      </c>
      <c r="NO36" s="122" t="str">
        <f t="shared" si="106"/>
        <v/>
      </c>
      <c r="NP36" s="122" t="str">
        <f t="shared" si="106"/>
        <v/>
      </c>
      <c r="NQ36" s="122" t="str">
        <f t="shared" si="106"/>
        <v/>
      </c>
      <c r="NR36" s="122" t="str">
        <f t="shared" si="106"/>
        <v/>
      </c>
      <c r="NS36" s="122" t="str">
        <f t="shared" si="106"/>
        <v/>
      </c>
      <c r="NT36" s="122" t="str">
        <f t="shared" si="106"/>
        <v/>
      </c>
      <c r="NU36" s="122" t="str">
        <f t="shared" si="106"/>
        <v/>
      </c>
      <c r="NV36" s="122" t="str">
        <f t="shared" si="106"/>
        <v/>
      </c>
      <c r="NW36" s="122" t="str">
        <f t="shared" si="106"/>
        <v/>
      </c>
      <c r="NX36" s="122" t="str">
        <f t="shared" si="106"/>
        <v/>
      </c>
      <c r="NY36" s="122" t="str">
        <f t="shared" si="106"/>
        <v/>
      </c>
      <c r="NZ36" s="122" t="str">
        <f t="shared" si="106"/>
        <v/>
      </c>
      <c r="OA36" s="122" t="str">
        <f t="shared" si="106"/>
        <v/>
      </c>
      <c r="OB36" s="122" t="str">
        <f t="shared" si="106"/>
        <v/>
      </c>
      <c r="OC36" s="122" t="str">
        <f t="shared" si="106"/>
        <v/>
      </c>
      <c r="OD36" s="122" t="str">
        <f t="shared" si="106"/>
        <v/>
      </c>
      <c r="OE36" s="122" t="str">
        <f t="shared" si="106"/>
        <v/>
      </c>
      <c r="OF36" s="122" t="str">
        <f t="shared" si="106"/>
        <v/>
      </c>
      <c r="OG36" s="122" t="str">
        <f t="shared" si="106"/>
        <v/>
      </c>
      <c r="OH36" s="122" t="str">
        <f t="shared" si="106"/>
        <v/>
      </c>
      <c r="OI36" s="122" t="str">
        <f t="shared" si="106"/>
        <v/>
      </c>
      <c r="OJ36" s="122" t="str">
        <f t="shared" si="106"/>
        <v/>
      </c>
      <c r="OK36" s="122" t="str">
        <f t="shared" si="106"/>
        <v/>
      </c>
      <c r="OL36" s="122" t="str">
        <f t="shared" si="106"/>
        <v/>
      </c>
      <c r="OM36" s="122" t="str">
        <f t="shared" ref="OM36:OS36" si="107">IF(GO36="","",GO37*GO36)</f>
        <v/>
      </c>
      <c r="ON36" s="122" t="str">
        <f t="shared" si="107"/>
        <v/>
      </c>
      <c r="OO36" s="122" t="str">
        <f t="shared" si="107"/>
        <v/>
      </c>
      <c r="OP36" s="122" t="str">
        <f t="shared" si="107"/>
        <v/>
      </c>
      <c r="OQ36" s="122" t="str">
        <f t="shared" si="107"/>
        <v/>
      </c>
      <c r="OR36" s="122" t="str">
        <f t="shared" si="107"/>
        <v/>
      </c>
      <c r="OS36" s="122" t="str">
        <f t="shared" si="107"/>
        <v/>
      </c>
    </row>
    <row r="37" spans="1:409" ht="14.25" customHeight="1" thickBot="1" x14ac:dyDescent="0.25">
      <c r="A37" s="119"/>
      <c r="B37" s="168" t="s">
        <v>101</v>
      </c>
      <c r="C37" s="169"/>
      <c r="D37" s="123">
        <f>Ecoles!$F10</f>
        <v>23</v>
      </c>
      <c r="E37" s="123">
        <f>Ecoles!$F11</f>
        <v>21</v>
      </c>
      <c r="F37" s="123">
        <f>Ecoles!$F12</f>
        <v>0</v>
      </c>
      <c r="G37" s="123">
        <f>Ecoles!$F13</f>
        <v>25</v>
      </c>
      <c r="H37" s="123">
        <f>Ecoles!$F14</f>
        <v>25</v>
      </c>
      <c r="I37" s="123">
        <f>Ecoles!$F15</f>
        <v>22</v>
      </c>
      <c r="J37" s="123">
        <f>Ecoles!$F16</f>
        <v>24</v>
      </c>
      <c r="K37" s="123">
        <f>Ecoles!$F17</f>
        <v>24</v>
      </c>
      <c r="L37" s="123">
        <f>Ecoles!$F18</f>
        <v>26</v>
      </c>
      <c r="M37" s="123">
        <f>Ecoles!$F19</f>
        <v>25</v>
      </c>
      <c r="N37" s="123">
        <f>Ecoles!$F20</f>
        <v>6</v>
      </c>
      <c r="O37" s="123">
        <f>Ecoles!$F21</f>
        <v>25</v>
      </c>
      <c r="P37" s="123">
        <f>Ecoles!$F22</f>
        <v>16</v>
      </c>
      <c r="Q37" s="123">
        <f>Ecoles!$F23</f>
        <v>15</v>
      </c>
      <c r="R37" s="123">
        <f>Ecoles!$F24</f>
        <v>11</v>
      </c>
      <c r="S37" s="123">
        <f>Ecoles!$F25</f>
        <v>11</v>
      </c>
      <c r="T37" s="123">
        <f>Ecoles!$F26</f>
        <v>11</v>
      </c>
      <c r="U37" s="123">
        <f>Ecoles!$F27</f>
        <v>11</v>
      </c>
      <c r="V37" s="123">
        <f>Ecoles!$F28</f>
        <v>16</v>
      </c>
      <c r="W37" s="123">
        <f>Ecoles!$F29</f>
        <v>13</v>
      </c>
      <c r="X37" s="123">
        <f>Ecoles!$F30</f>
        <v>12</v>
      </c>
      <c r="Y37" s="123">
        <f>Ecoles!$F31</f>
        <v>25</v>
      </c>
      <c r="Z37" s="123">
        <f>Ecoles!$F32</f>
        <v>25</v>
      </c>
      <c r="AA37" s="123">
        <f>Ecoles!$F33</f>
        <v>12</v>
      </c>
      <c r="AB37" s="123">
        <f>Ecoles!$F34</f>
        <v>23</v>
      </c>
      <c r="AC37" s="123">
        <f>Ecoles!$F35</f>
        <v>23</v>
      </c>
      <c r="AD37" s="123">
        <f>Ecoles!$F36</f>
        <v>25</v>
      </c>
      <c r="AE37" s="123">
        <f>Ecoles!$F37</f>
        <v>24</v>
      </c>
      <c r="AF37" s="123">
        <f>Ecoles!$F38</f>
        <v>24</v>
      </c>
      <c r="AG37" s="123">
        <f>Ecoles!$F39</f>
        <v>21</v>
      </c>
      <c r="AH37" s="123">
        <f>Ecoles!$F40</f>
        <v>12</v>
      </c>
      <c r="AI37" s="123">
        <f>Ecoles!$F41</f>
        <v>0</v>
      </c>
      <c r="AJ37" s="123">
        <f>Ecoles!$F42</f>
        <v>0</v>
      </c>
      <c r="AK37" s="123">
        <f>Ecoles!$F43</f>
        <v>0</v>
      </c>
      <c r="AL37" s="123">
        <f>Ecoles!$F44</f>
        <v>0</v>
      </c>
      <c r="AM37" s="123">
        <f>Ecoles!$F45</f>
        <v>0</v>
      </c>
      <c r="AN37" s="123">
        <f>Ecoles!$F46</f>
        <v>0</v>
      </c>
      <c r="AO37" s="123">
        <f>Ecoles!$F47</f>
        <v>0</v>
      </c>
      <c r="AP37" s="123">
        <f>Ecoles!$F48</f>
        <v>0</v>
      </c>
      <c r="AQ37" s="123">
        <f>Ecoles!$F49</f>
        <v>0</v>
      </c>
      <c r="AR37" s="123">
        <f>Ecoles!$F50</f>
        <v>0</v>
      </c>
      <c r="AS37" s="123">
        <f>Ecoles!$F51</f>
        <v>0</v>
      </c>
      <c r="AT37" s="123">
        <f>Ecoles!$F52</f>
        <v>0</v>
      </c>
      <c r="AU37" s="123">
        <f>Ecoles!$F53</f>
        <v>0</v>
      </c>
      <c r="AV37" s="123">
        <f>Ecoles!$F54</f>
        <v>0</v>
      </c>
      <c r="AW37" s="123">
        <f>Ecoles!$F55</f>
        <v>0</v>
      </c>
      <c r="AX37" s="123">
        <f>Ecoles!$F56</f>
        <v>0</v>
      </c>
      <c r="AY37" s="123">
        <f>Ecoles!$F57</f>
        <v>0</v>
      </c>
      <c r="AZ37" s="123">
        <f>Ecoles!$F58</f>
        <v>0</v>
      </c>
      <c r="BA37" s="123">
        <f>Ecoles!$F59</f>
        <v>0</v>
      </c>
      <c r="BB37" s="123">
        <f>Ecoles!$F60</f>
        <v>0</v>
      </c>
      <c r="BC37" s="123">
        <f>Ecoles!$F61</f>
        <v>0</v>
      </c>
      <c r="BD37" s="123">
        <f>Ecoles!$F62</f>
        <v>0</v>
      </c>
      <c r="BE37" s="123">
        <f>Ecoles!$F63</f>
        <v>0</v>
      </c>
      <c r="BF37" s="123">
        <f>Ecoles!$F64</f>
        <v>0</v>
      </c>
      <c r="BG37" s="123">
        <f>Ecoles!$F65</f>
        <v>0</v>
      </c>
      <c r="BH37" s="123">
        <f>Ecoles!$F66</f>
        <v>0</v>
      </c>
      <c r="BI37" s="123">
        <f>Ecoles!$F67</f>
        <v>0</v>
      </c>
      <c r="BJ37" s="123">
        <f>Ecoles!$F68</f>
        <v>0</v>
      </c>
      <c r="BK37" s="123">
        <f>Ecoles!$F69</f>
        <v>0</v>
      </c>
      <c r="BL37" s="123">
        <f>Ecoles!$F70</f>
        <v>0</v>
      </c>
      <c r="BM37" s="123">
        <f>Ecoles!$F71</f>
        <v>0</v>
      </c>
      <c r="BN37" s="123">
        <f>Ecoles!$F72</f>
        <v>0</v>
      </c>
      <c r="BO37" s="123">
        <f>Ecoles!$F73</f>
        <v>0</v>
      </c>
      <c r="BP37" s="123">
        <f>Ecoles!$F74</f>
        <v>0</v>
      </c>
      <c r="BQ37" s="123">
        <f>Ecoles!$F75</f>
        <v>0</v>
      </c>
      <c r="BR37" s="123">
        <f>Ecoles!$F76</f>
        <v>0</v>
      </c>
      <c r="BS37" s="123">
        <f>Ecoles!$F77</f>
        <v>0</v>
      </c>
      <c r="BT37" s="123">
        <f>Ecoles!$F78</f>
        <v>0</v>
      </c>
      <c r="BU37" s="123">
        <f>Ecoles!$F79</f>
        <v>0</v>
      </c>
      <c r="BV37" s="123">
        <f>Ecoles!$F80</f>
        <v>0</v>
      </c>
      <c r="BW37" s="123">
        <f>Ecoles!$F81</f>
        <v>0</v>
      </c>
      <c r="BX37" s="123">
        <f>Ecoles!$F82</f>
        <v>0</v>
      </c>
      <c r="BY37" s="123">
        <f>Ecoles!$F83</f>
        <v>0</v>
      </c>
      <c r="BZ37" s="123">
        <f>Ecoles!$F84</f>
        <v>0</v>
      </c>
      <c r="CA37" s="123">
        <f>Ecoles!$F85</f>
        <v>0</v>
      </c>
      <c r="CB37" s="123">
        <f>Ecoles!$F86</f>
        <v>0</v>
      </c>
      <c r="CC37" s="123">
        <f>Ecoles!$F87</f>
        <v>0</v>
      </c>
      <c r="CD37" s="123">
        <f>Ecoles!$F88</f>
        <v>0</v>
      </c>
      <c r="CE37" s="123">
        <f>Ecoles!$F89</f>
        <v>0</v>
      </c>
      <c r="CF37" s="123">
        <f>Ecoles!$F90</f>
        <v>0</v>
      </c>
      <c r="CG37" s="123">
        <f>Ecoles!$F91</f>
        <v>0</v>
      </c>
      <c r="CH37" s="123">
        <f>Ecoles!$F92</f>
        <v>0</v>
      </c>
      <c r="CI37" s="123">
        <f>Ecoles!$F93</f>
        <v>0</v>
      </c>
      <c r="CJ37" s="123">
        <f>Ecoles!$F94</f>
        <v>0</v>
      </c>
      <c r="CK37" s="123">
        <f>Ecoles!$F95</f>
        <v>0</v>
      </c>
      <c r="CL37" s="123">
        <f>Ecoles!$F96</f>
        <v>0</v>
      </c>
      <c r="CM37" s="123">
        <f>Ecoles!$F97</f>
        <v>0</v>
      </c>
      <c r="CN37" s="123">
        <f>Ecoles!$F98</f>
        <v>0</v>
      </c>
      <c r="CO37" s="123">
        <f>Ecoles!$F99</f>
        <v>0</v>
      </c>
      <c r="CP37" s="123">
        <f>Ecoles!$F100</f>
        <v>0</v>
      </c>
      <c r="CQ37" s="123">
        <f>Ecoles!$F101</f>
        <v>0</v>
      </c>
      <c r="CR37" s="123">
        <f>Ecoles!$F102</f>
        <v>0</v>
      </c>
      <c r="CS37" s="123">
        <f>Ecoles!$F103</f>
        <v>0</v>
      </c>
      <c r="CT37" s="123">
        <f>Ecoles!$F104</f>
        <v>0</v>
      </c>
      <c r="CU37" s="123">
        <f>Ecoles!$F105</f>
        <v>0</v>
      </c>
      <c r="CV37" s="123">
        <f>Ecoles!$F106</f>
        <v>0</v>
      </c>
      <c r="CW37" s="123">
        <f>Ecoles!$F107</f>
        <v>0</v>
      </c>
      <c r="CX37" s="123">
        <f>Ecoles!$F108</f>
        <v>0</v>
      </c>
      <c r="CY37" s="123">
        <f>Ecoles!$F109</f>
        <v>0</v>
      </c>
      <c r="CZ37" s="123">
        <f>Ecoles!$F110</f>
        <v>0</v>
      </c>
      <c r="DA37" s="123">
        <f>Ecoles!$F111</f>
        <v>0</v>
      </c>
      <c r="DB37" s="123">
        <f>Ecoles!$F112</f>
        <v>0</v>
      </c>
      <c r="DC37" s="123">
        <f>Ecoles!$F113</f>
        <v>0</v>
      </c>
      <c r="DD37" s="123">
        <f>Ecoles!$F114</f>
        <v>0</v>
      </c>
      <c r="DE37" s="123">
        <f>Ecoles!$F115</f>
        <v>0</v>
      </c>
      <c r="DF37" s="123">
        <f>Ecoles!$F116</f>
        <v>0</v>
      </c>
      <c r="DG37" s="123">
        <f>Ecoles!$F117</f>
        <v>0</v>
      </c>
      <c r="DH37" s="123">
        <f>Ecoles!$F118</f>
        <v>0</v>
      </c>
      <c r="DI37" s="123">
        <f>Ecoles!$F119</f>
        <v>0</v>
      </c>
      <c r="DJ37" s="123">
        <f>Ecoles!$F120</f>
        <v>0</v>
      </c>
      <c r="DK37" s="123">
        <f>Ecoles!$F121</f>
        <v>0</v>
      </c>
      <c r="DL37" s="123">
        <f>Ecoles!$F122</f>
        <v>0</v>
      </c>
      <c r="DM37" s="123">
        <f>Ecoles!$F123</f>
        <v>0</v>
      </c>
      <c r="DN37" s="123">
        <f>Ecoles!$F124</f>
        <v>0</v>
      </c>
      <c r="DO37" s="123">
        <f>Ecoles!$F125</f>
        <v>0</v>
      </c>
      <c r="DP37" s="123">
        <f>Ecoles!$F126</f>
        <v>0</v>
      </c>
      <c r="DQ37" s="123">
        <f>Ecoles!$F127</f>
        <v>0</v>
      </c>
      <c r="DR37" s="123">
        <f>Ecoles!$F128</f>
        <v>0</v>
      </c>
      <c r="DS37" s="123">
        <f>Ecoles!$F129</f>
        <v>0</v>
      </c>
      <c r="DT37" s="123">
        <f>Ecoles!$F130</f>
        <v>0</v>
      </c>
      <c r="DU37" s="123">
        <f>Ecoles!$F131</f>
        <v>0</v>
      </c>
      <c r="DV37" s="123">
        <f>Ecoles!$F132</f>
        <v>0</v>
      </c>
      <c r="DW37" s="123">
        <f>Ecoles!$F133</f>
        <v>0</v>
      </c>
      <c r="DX37" s="123">
        <f>Ecoles!$F134</f>
        <v>0</v>
      </c>
      <c r="DY37" s="123">
        <f>Ecoles!$F135</f>
        <v>0</v>
      </c>
      <c r="DZ37" s="123">
        <f>Ecoles!$F136</f>
        <v>0</v>
      </c>
      <c r="EA37" s="123">
        <f>Ecoles!$F137</f>
        <v>0</v>
      </c>
      <c r="EB37" s="123">
        <f>Ecoles!$F138</f>
        <v>0</v>
      </c>
      <c r="EC37" s="123">
        <f>Ecoles!$F139</f>
        <v>0</v>
      </c>
      <c r="ED37" s="123">
        <f>Ecoles!$F140</f>
        <v>0</v>
      </c>
      <c r="EE37" s="123">
        <f>Ecoles!$F141</f>
        <v>0</v>
      </c>
      <c r="EF37" s="123">
        <f>Ecoles!$F142</f>
        <v>0</v>
      </c>
      <c r="EG37" s="123">
        <f>Ecoles!$F143</f>
        <v>0</v>
      </c>
      <c r="EH37" s="123">
        <f>Ecoles!$F144</f>
        <v>0</v>
      </c>
      <c r="EI37" s="123">
        <f>Ecoles!$F145</f>
        <v>0</v>
      </c>
      <c r="EJ37" s="123">
        <f>Ecoles!$F146</f>
        <v>0</v>
      </c>
      <c r="EK37" s="123">
        <f>Ecoles!$F147</f>
        <v>0</v>
      </c>
      <c r="EL37" s="123">
        <f>Ecoles!$F148</f>
        <v>0</v>
      </c>
      <c r="EM37" s="123">
        <f>Ecoles!$F149</f>
        <v>0</v>
      </c>
      <c r="EN37" s="123">
        <f>Ecoles!$F150</f>
        <v>0</v>
      </c>
      <c r="EO37" s="123">
        <f>Ecoles!$F151</f>
        <v>0</v>
      </c>
      <c r="EP37" s="123">
        <f>Ecoles!$F152</f>
        <v>0</v>
      </c>
      <c r="EQ37" s="123">
        <f>Ecoles!$F153</f>
        <v>0</v>
      </c>
      <c r="ER37" s="123">
        <f>Ecoles!$F154</f>
        <v>0</v>
      </c>
      <c r="ES37" s="123">
        <f>Ecoles!$F155</f>
        <v>0</v>
      </c>
      <c r="ET37" s="123">
        <f>Ecoles!$F156</f>
        <v>0</v>
      </c>
      <c r="EU37" s="123">
        <f>Ecoles!$F157</f>
        <v>0</v>
      </c>
      <c r="EV37" s="123">
        <f>Ecoles!$F158</f>
        <v>0</v>
      </c>
      <c r="EW37" s="123">
        <f>Ecoles!$F159</f>
        <v>0</v>
      </c>
      <c r="EX37" s="123">
        <f>Ecoles!$F160</f>
        <v>0</v>
      </c>
      <c r="EY37" s="123">
        <f>Ecoles!$F161</f>
        <v>0</v>
      </c>
      <c r="EZ37" s="123">
        <f>Ecoles!$F162</f>
        <v>0</v>
      </c>
      <c r="FA37" s="123">
        <f>Ecoles!$F163</f>
        <v>0</v>
      </c>
      <c r="FB37" s="123">
        <f>Ecoles!$F164</f>
        <v>0</v>
      </c>
      <c r="FC37" s="123">
        <f>Ecoles!$F165</f>
        <v>0</v>
      </c>
      <c r="FD37" s="123">
        <f>Ecoles!$F166</f>
        <v>0</v>
      </c>
      <c r="FE37" s="123">
        <f>Ecoles!$F167</f>
        <v>0</v>
      </c>
      <c r="FF37" s="123">
        <f>Ecoles!$F168</f>
        <v>0</v>
      </c>
      <c r="FG37" s="123">
        <f>Ecoles!$F169</f>
        <v>0</v>
      </c>
      <c r="FH37" s="123">
        <f>Ecoles!$F170</f>
        <v>0</v>
      </c>
      <c r="FI37" s="123">
        <f>Ecoles!$F171</f>
        <v>0</v>
      </c>
      <c r="FJ37" s="123">
        <f>Ecoles!$F172</f>
        <v>0</v>
      </c>
      <c r="FK37" s="123">
        <f>Ecoles!$F173</f>
        <v>0</v>
      </c>
      <c r="FL37" s="123">
        <f>Ecoles!$F174</f>
        <v>0</v>
      </c>
      <c r="FM37" s="123">
        <f>Ecoles!$F175</f>
        <v>0</v>
      </c>
      <c r="FN37" s="123">
        <f>Ecoles!$F176</f>
        <v>0</v>
      </c>
      <c r="FO37" s="123">
        <f>Ecoles!$F177</f>
        <v>0</v>
      </c>
      <c r="FP37" s="123">
        <f>Ecoles!$F178</f>
        <v>0</v>
      </c>
      <c r="FQ37" s="123">
        <f>Ecoles!$F179</f>
        <v>0</v>
      </c>
      <c r="FR37" s="123">
        <f>Ecoles!$F180</f>
        <v>0</v>
      </c>
      <c r="FS37" s="123">
        <f>Ecoles!$F181</f>
        <v>0</v>
      </c>
      <c r="FT37" s="123">
        <f>Ecoles!$F182</f>
        <v>0</v>
      </c>
      <c r="FU37" s="123">
        <f>Ecoles!$F183</f>
        <v>0</v>
      </c>
      <c r="FV37" s="123">
        <f>Ecoles!$F184</f>
        <v>0</v>
      </c>
      <c r="FW37" s="123">
        <f>Ecoles!$F185</f>
        <v>0</v>
      </c>
      <c r="FX37" s="123">
        <f>Ecoles!$F186</f>
        <v>0</v>
      </c>
      <c r="FY37" s="123">
        <f>Ecoles!$F187</f>
        <v>0</v>
      </c>
      <c r="FZ37" s="123">
        <f>Ecoles!$F188</f>
        <v>0</v>
      </c>
      <c r="GA37" s="123">
        <f>Ecoles!$F189</f>
        <v>0</v>
      </c>
      <c r="GB37" s="123">
        <f>Ecoles!$F190</f>
        <v>0</v>
      </c>
      <c r="GC37" s="123">
        <f>Ecoles!$F191</f>
        <v>0</v>
      </c>
      <c r="GD37" s="123">
        <f>Ecoles!$F192</f>
        <v>0</v>
      </c>
      <c r="GE37" s="123">
        <f>Ecoles!$F193</f>
        <v>0</v>
      </c>
      <c r="GF37" s="123">
        <f>Ecoles!$F194</f>
        <v>0</v>
      </c>
      <c r="GG37" s="123">
        <f>Ecoles!$F195</f>
        <v>0</v>
      </c>
      <c r="GH37" s="123">
        <f>Ecoles!$F196</f>
        <v>0</v>
      </c>
      <c r="GI37" s="123">
        <f>Ecoles!$F197</f>
        <v>0</v>
      </c>
      <c r="GJ37" s="123">
        <f>Ecoles!$F198</f>
        <v>0</v>
      </c>
      <c r="GK37" s="123">
        <f>Ecoles!$F199</f>
        <v>0</v>
      </c>
      <c r="GL37" s="123">
        <f>Ecoles!$F200</f>
        <v>0</v>
      </c>
      <c r="GM37" s="123">
        <f>Ecoles!$F201</f>
        <v>0</v>
      </c>
      <c r="GN37" s="123">
        <f>Ecoles!$F202</f>
        <v>0</v>
      </c>
      <c r="GO37" s="123">
        <f>Ecoles!$F203</f>
        <v>0</v>
      </c>
      <c r="GP37" s="123">
        <f>Ecoles!$F204</f>
        <v>0</v>
      </c>
      <c r="GQ37" s="123">
        <f>Ecoles!$F205</f>
        <v>0</v>
      </c>
      <c r="GR37" s="123">
        <f>Ecoles!$F206</f>
        <v>0</v>
      </c>
      <c r="GS37" s="123">
        <f>Ecoles!$F207</f>
        <v>0</v>
      </c>
      <c r="GT37" s="123">
        <f>Ecoles!$F208</f>
        <v>0</v>
      </c>
      <c r="GU37" s="123">
        <f>Ecoles!$F209</f>
        <v>0</v>
      </c>
      <c r="GV37" s="120"/>
      <c r="GW37" s="121"/>
    </row>
    <row r="38" spans="1:409" x14ac:dyDescent="0.2">
      <c r="A38" s="195" t="s">
        <v>62</v>
      </c>
      <c r="B38" s="196"/>
      <c r="C38" s="197"/>
      <c r="D38" s="58">
        <f>COUNTIF(D11:D36,"")</f>
        <v>0</v>
      </c>
      <c r="E38" s="58">
        <f t="shared" ref="E38:BP38" si="108">COUNTIF(E11:E36,"")</f>
        <v>0</v>
      </c>
      <c r="F38" s="58">
        <f t="shared" si="108"/>
        <v>0</v>
      </c>
      <c r="G38" s="58">
        <f t="shared" si="108"/>
        <v>0</v>
      </c>
      <c r="H38" s="58">
        <f t="shared" si="108"/>
        <v>0</v>
      </c>
      <c r="I38" s="58">
        <f t="shared" si="108"/>
        <v>0</v>
      </c>
      <c r="J38" s="58">
        <f t="shared" si="108"/>
        <v>0</v>
      </c>
      <c r="K38" s="58">
        <f t="shared" si="108"/>
        <v>0</v>
      </c>
      <c r="L38" s="58">
        <f t="shared" si="108"/>
        <v>0</v>
      </c>
      <c r="M38" s="58">
        <f t="shared" si="108"/>
        <v>0</v>
      </c>
      <c r="N38" s="58">
        <f t="shared" si="108"/>
        <v>0</v>
      </c>
      <c r="O38" s="58">
        <f t="shared" si="108"/>
        <v>0</v>
      </c>
      <c r="P38" s="58">
        <f t="shared" si="108"/>
        <v>0</v>
      </c>
      <c r="Q38" s="58">
        <f t="shared" si="108"/>
        <v>0</v>
      </c>
      <c r="R38" s="58">
        <f t="shared" si="108"/>
        <v>0</v>
      </c>
      <c r="S38" s="58">
        <f t="shared" si="108"/>
        <v>0</v>
      </c>
      <c r="T38" s="58">
        <f t="shared" si="108"/>
        <v>0</v>
      </c>
      <c r="U38" s="58">
        <f t="shared" si="108"/>
        <v>0</v>
      </c>
      <c r="V38" s="58">
        <f t="shared" si="108"/>
        <v>0</v>
      </c>
      <c r="W38" s="58">
        <f t="shared" si="108"/>
        <v>0</v>
      </c>
      <c r="X38" s="58">
        <f t="shared" si="108"/>
        <v>0</v>
      </c>
      <c r="Y38" s="58">
        <f t="shared" si="108"/>
        <v>0</v>
      </c>
      <c r="Z38" s="58">
        <f t="shared" si="108"/>
        <v>0</v>
      </c>
      <c r="AA38" s="58">
        <f t="shared" si="108"/>
        <v>0</v>
      </c>
      <c r="AB38" s="58">
        <f t="shared" si="108"/>
        <v>0</v>
      </c>
      <c r="AC38" s="58">
        <f t="shared" si="108"/>
        <v>0</v>
      </c>
      <c r="AD38" s="58">
        <f t="shared" si="108"/>
        <v>2</v>
      </c>
      <c r="AE38" s="58">
        <f t="shared" si="108"/>
        <v>0</v>
      </c>
      <c r="AF38" s="58">
        <f t="shared" si="108"/>
        <v>0</v>
      </c>
      <c r="AG38" s="58">
        <f t="shared" si="108"/>
        <v>0</v>
      </c>
      <c r="AH38" s="58">
        <f t="shared" si="108"/>
        <v>0</v>
      </c>
      <c r="AI38" s="58">
        <f t="shared" si="108"/>
        <v>26</v>
      </c>
      <c r="AJ38" s="58">
        <f t="shared" si="108"/>
        <v>26</v>
      </c>
      <c r="AK38" s="58">
        <f t="shared" si="108"/>
        <v>26</v>
      </c>
      <c r="AL38" s="58">
        <f t="shared" si="108"/>
        <v>26</v>
      </c>
      <c r="AM38" s="58">
        <f t="shared" si="108"/>
        <v>26</v>
      </c>
      <c r="AN38" s="58">
        <f t="shared" si="108"/>
        <v>26</v>
      </c>
      <c r="AO38" s="58">
        <f t="shared" si="108"/>
        <v>26</v>
      </c>
      <c r="AP38" s="58">
        <f t="shared" si="108"/>
        <v>26</v>
      </c>
      <c r="AQ38" s="58">
        <f t="shared" si="108"/>
        <v>26</v>
      </c>
      <c r="AR38" s="58">
        <f t="shared" si="108"/>
        <v>26</v>
      </c>
      <c r="AS38" s="58">
        <f t="shared" si="108"/>
        <v>26</v>
      </c>
      <c r="AT38" s="58">
        <f t="shared" si="108"/>
        <v>26</v>
      </c>
      <c r="AU38" s="58">
        <f t="shared" si="108"/>
        <v>26</v>
      </c>
      <c r="AV38" s="58">
        <f t="shared" si="108"/>
        <v>26</v>
      </c>
      <c r="AW38" s="58">
        <f t="shared" si="108"/>
        <v>26</v>
      </c>
      <c r="AX38" s="58">
        <f t="shared" si="108"/>
        <v>26</v>
      </c>
      <c r="AY38" s="58">
        <f t="shared" si="108"/>
        <v>26</v>
      </c>
      <c r="AZ38" s="58">
        <f t="shared" si="108"/>
        <v>26</v>
      </c>
      <c r="BA38" s="58">
        <f t="shared" si="108"/>
        <v>26</v>
      </c>
      <c r="BB38" s="58">
        <f t="shared" si="108"/>
        <v>26</v>
      </c>
      <c r="BC38" s="58">
        <f t="shared" si="108"/>
        <v>26</v>
      </c>
      <c r="BD38" s="58">
        <f t="shared" si="108"/>
        <v>26</v>
      </c>
      <c r="BE38" s="58">
        <f t="shared" si="108"/>
        <v>26</v>
      </c>
      <c r="BF38" s="58">
        <f t="shared" si="108"/>
        <v>26</v>
      </c>
      <c r="BG38" s="58">
        <f t="shared" si="108"/>
        <v>26</v>
      </c>
      <c r="BH38" s="58">
        <f t="shared" si="108"/>
        <v>26</v>
      </c>
      <c r="BI38" s="58">
        <f t="shared" si="108"/>
        <v>26</v>
      </c>
      <c r="BJ38" s="58">
        <f t="shared" si="108"/>
        <v>26</v>
      </c>
      <c r="BK38" s="58">
        <f t="shared" si="108"/>
        <v>26</v>
      </c>
      <c r="BL38" s="58">
        <f t="shared" si="108"/>
        <v>26</v>
      </c>
      <c r="BM38" s="58">
        <f t="shared" si="108"/>
        <v>26</v>
      </c>
      <c r="BN38" s="58">
        <f t="shared" si="108"/>
        <v>26</v>
      </c>
      <c r="BO38" s="58">
        <f t="shared" si="108"/>
        <v>26</v>
      </c>
      <c r="BP38" s="58">
        <f t="shared" si="108"/>
        <v>26</v>
      </c>
      <c r="BQ38" s="58">
        <f t="shared" ref="BQ38:EB38" si="109">COUNTIF(BQ11:BQ36,"")</f>
        <v>26</v>
      </c>
      <c r="BR38" s="58">
        <f t="shared" si="109"/>
        <v>26</v>
      </c>
      <c r="BS38" s="58">
        <f t="shared" si="109"/>
        <v>26</v>
      </c>
      <c r="BT38" s="58">
        <f t="shared" si="109"/>
        <v>26</v>
      </c>
      <c r="BU38" s="58">
        <f t="shared" si="109"/>
        <v>26</v>
      </c>
      <c r="BV38" s="58">
        <f t="shared" si="109"/>
        <v>26</v>
      </c>
      <c r="BW38" s="58">
        <f t="shared" si="109"/>
        <v>26</v>
      </c>
      <c r="BX38" s="58">
        <f t="shared" si="109"/>
        <v>26</v>
      </c>
      <c r="BY38" s="58">
        <f t="shared" si="109"/>
        <v>26</v>
      </c>
      <c r="BZ38" s="58">
        <f t="shared" si="109"/>
        <v>26</v>
      </c>
      <c r="CA38" s="58">
        <f t="shared" si="109"/>
        <v>26</v>
      </c>
      <c r="CB38" s="58">
        <f t="shared" si="109"/>
        <v>26</v>
      </c>
      <c r="CC38" s="58">
        <f t="shared" si="109"/>
        <v>26</v>
      </c>
      <c r="CD38" s="58">
        <f t="shared" si="109"/>
        <v>26</v>
      </c>
      <c r="CE38" s="58">
        <f t="shared" si="109"/>
        <v>26</v>
      </c>
      <c r="CF38" s="58">
        <f t="shared" si="109"/>
        <v>26</v>
      </c>
      <c r="CG38" s="58">
        <f t="shared" si="109"/>
        <v>26</v>
      </c>
      <c r="CH38" s="58">
        <f t="shared" si="109"/>
        <v>26</v>
      </c>
      <c r="CI38" s="58">
        <f t="shared" si="109"/>
        <v>26</v>
      </c>
      <c r="CJ38" s="58">
        <f t="shared" si="109"/>
        <v>26</v>
      </c>
      <c r="CK38" s="58">
        <f t="shared" si="109"/>
        <v>26</v>
      </c>
      <c r="CL38" s="58">
        <f t="shared" si="109"/>
        <v>26</v>
      </c>
      <c r="CM38" s="58">
        <f t="shared" si="109"/>
        <v>26</v>
      </c>
      <c r="CN38" s="58">
        <f t="shared" si="109"/>
        <v>26</v>
      </c>
      <c r="CO38" s="58">
        <f t="shared" si="109"/>
        <v>26</v>
      </c>
      <c r="CP38" s="58">
        <f t="shared" si="109"/>
        <v>26</v>
      </c>
      <c r="CQ38" s="58">
        <f t="shared" si="109"/>
        <v>26</v>
      </c>
      <c r="CR38" s="58">
        <f t="shared" si="109"/>
        <v>26</v>
      </c>
      <c r="CS38" s="58">
        <f t="shared" si="109"/>
        <v>26</v>
      </c>
      <c r="CT38" s="58">
        <f t="shared" si="109"/>
        <v>26</v>
      </c>
      <c r="CU38" s="58">
        <f t="shared" si="109"/>
        <v>26</v>
      </c>
      <c r="CV38" s="58">
        <f t="shared" si="109"/>
        <v>26</v>
      </c>
      <c r="CW38" s="58">
        <f t="shared" si="109"/>
        <v>26</v>
      </c>
      <c r="CX38" s="58">
        <f t="shared" si="109"/>
        <v>26</v>
      </c>
      <c r="CY38" s="58">
        <f t="shared" si="109"/>
        <v>26</v>
      </c>
      <c r="CZ38" s="58">
        <f t="shared" si="109"/>
        <v>26</v>
      </c>
      <c r="DA38" s="58">
        <f t="shared" si="109"/>
        <v>26</v>
      </c>
      <c r="DB38" s="58">
        <f t="shared" si="109"/>
        <v>26</v>
      </c>
      <c r="DC38" s="58">
        <f t="shared" si="109"/>
        <v>26</v>
      </c>
      <c r="DD38" s="58">
        <f t="shared" si="109"/>
        <v>26</v>
      </c>
      <c r="DE38" s="58">
        <f t="shared" si="109"/>
        <v>26</v>
      </c>
      <c r="DF38" s="58">
        <f t="shared" si="109"/>
        <v>26</v>
      </c>
      <c r="DG38" s="58">
        <f t="shared" si="109"/>
        <v>26</v>
      </c>
      <c r="DH38" s="58">
        <f t="shared" si="109"/>
        <v>26</v>
      </c>
      <c r="DI38" s="58">
        <f t="shared" si="109"/>
        <v>26</v>
      </c>
      <c r="DJ38" s="58">
        <f t="shared" si="109"/>
        <v>26</v>
      </c>
      <c r="DK38" s="58">
        <f t="shared" si="109"/>
        <v>26</v>
      </c>
      <c r="DL38" s="58">
        <f t="shared" si="109"/>
        <v>26</v>
      </c>
      <c r="DM38" s="58">
        <f t="shared" si="109"/>
        <v>26</v>
      </c>
      <c r="DN38" s="58">
        <f t="shared" si="109"/>
        <v>26</v>
      </c>
      <c r="DO38" s="58">
        <f t="shared" si="109"/>
        <v>26</v>
      </c>
      <c r="DP38" s="58">
        <f t="shared" si="109"/>
        <v>26</v>
      </c>
      <c r="DQ38" s="58">
        <f t="shared" si="109"/>
        <v>26</v>
      </c>
      <c r="DR38" s="58">
        <f t="shared" si="109"/>
        <v>26</v>
      </c>
      <c r="DS38" s="58">
        <f t="shared" si="109"/>
        <v>26</v>
      </c>
      <c r="DT38" s="58">
        <f t="shared" si="109"/>
        <v>26</v>
      </c>
      <c r="DU38" s="58">
        <f t="shared" si="109"/>
        <v>26</v>
      </c>
      <c r="DV38" s="58">
        <f t="shared" si="109"/>
        <v>26</v>
      </c>
      <c r="DW38" s="58">
        <f t="shared" si="109"/>
        <v>26</v>
      </c>
      <c r="DX38" s="58">
        <f t="shared" si="109"/>
        <v>26</v>
      </c>
      <c r="DY38" s="58">
        <f t="shared" si="109"/>
        <v>26</v>
      </c>
      <c r="DZ38" s="58">
        <f t="shared" si="109"/>
        <v>26</v>
      </c>
      <c r="EA38" s="58">
        <f t="shared" si="109"/>
        <v>26</v>
      </c>
      <c r="EB38" s="58">
        <f t="shared" si="109"/>
        <v>26</v>
      </c>
      <c r="EC38" s="58">
        <f t="shared" ref="EC38:GN38" si="110">COUNTIF(EC11:EC36,"")</f>
        <v>26</v>
      </c>
      <c r="ED38" s="58">
        <f t="shared" si="110"/>
        <v>26</v>
      </c>
      <c r="EE38" s="58">
        <f t="shared" si="110"/>
        <v>26</v>
      </c>
      <c r="EF38" s="58">
        <f t="shared" si="110"/>
        <v>26</v>
      </c>
      <c r="EG38" s="58">
        <f t="shared" si="110"/>
        <v>26</v>
      </c>
      <c r="EH38" s="58">
        <f t="shared" si="110"/>
        <v>26</v>
      </c>
      <c r="EI38" s="58">
        <f t="shared" si="110"/>
        <v>26</v>
      </c>
      <c r="EJ38" s="58">
        <f t="shared" si="110"/>
        <v>26</v>
      </c>
      <c r="EK38" s="58">
        <f t="shared" si="110"/>
        <v>26</v>
      </c>
      <c r="EL38" s="58">
        <f t="shared" si="110"/>
        <v>26</v>
      </c>
      <c r="EM38" s="58">
        <f t="shared" si="110"/>
        <v>26</v>
      </c>
      <c r="EN38" s="58">
        <f t="shared" si="110"/>
        <v>26</v>
      </c>
      <c r="EO38" s="58">
        <f t="shared" si="110"/>
        <v>26</v>
      </c>
      <c r="EP38" s="58">
        <f t="shared" si="110"/>
        <v>26</v>
      </c>
      <c r="EQ38" s="58">
        <f t="shared" si="110"/>
        <v>26</v>
      </c>
      <c r="ER38" s="58">
        <f t="shared" si="110"/>
        <v>26</v>
      </c>
      <c r="ES38" s="58">
        <f t="shared" si="110"/>
        <v>26</v>
      </c>
      <c r="ET38" s="58">
        <f t="shared" si="110"/>
        <v>26</v>
      </c>
      <c r="EU38" s="58">
        <f t="shared" si="110"/>
        <v>26</v>
      </c>
      <c r="EV38" s="58">
        <f t="shared" si="110"/>
        <v>26</v>
      </c>
      <c r="EW38" s="58">
        <f t="shared" si="110"/>
        <v>26</v>
      </c>
      <c r="EX38" s="58">
        <f t="shared" si="110"/>
        <v>26</v>
      </c>
      <c r="EY38" s="58">
        <f t="shared" si="110"/>
        <v>26</v>
      </c>
      <c r="EZ38" s="58">
        <f t="shared" si="110"/>
        <v>26</v>
      </c>
      <c r="FA38" s="58">
        <f t="shared" si="110"/>
        <v>26</v>
      </c>
      <c r="FB38" s="58">
        <f t="shared" si="110"/>
        <v>26</v>
      </c>
      <c r="FC38" s="58">
        <f t="shared" si="110"/>
        <v>26</v>
      </c>
      <c r="FD38" s="58">
        <f t="shared" si="110"/>
        <v>26</v>
      </c>
      <c r="FE38" s="58">
        <f t="shared" si="110"/>
        <v>26</v>
      </c>
      <c r="FF38" s="58">
        <f t="shared" si="110"/>
        <v>26</v>
      </c>
      <c r="FG38" s="58">
        <f t="shared" si="110"/>
        <v>26</v>
      </c>
      <c r="FH38" s="58">
        <f t="shared" si="110"/>
        <v>26</v>
      </c>
      <c r="FI38" s="58">
        <f t="shared" si="110"/>
        <v>26</v>
      </c>
      <c r="FJ38" s="58">
        <f t="shared" si="110"/>
        <v>26</v>
      </c>
      <c r="FK38" s="58">
        <f t="shared" si="110"/>
        <v>26</v>
      </c>
      <c r="FL38" s="58">
        <f t="shared" si="110"/>
        <v>26</v>
      </c>
      <c r="FM38" s="58">
        <f t="shared" si="110"/>
        <v>26</v>
      </c>
      <c r="FN38" s="58">
        <f t="shared" si="110"/>
        <v>26</v>
      </c>
      <c r="FO38" s="58">
        <f t="shared" si="110"/>
        <v>26</v>
      </c>
      <c r="FP38" s="58">
        <f t="shared" si="110"/>
        <v>26</v>
      </c>
      <c r="FQ38" s="58">
        <f t="shared" si="110"/>
        <v>26</v>
      </c>
      <c r="FR38" s="58">
        <f t="shared" si="110"/>
        <v>26</v>
      </c>
      <c r="FS38" s="58">
        <f t="shared" si="110"/>
        <v>26</v>
      </c>
      <c r="FT38" s="58">
        <f t="shared" si="110"/>
        <v>26</v>
      </c>
      <c r="FU38" s="58">
        <f t="shared" si="110"/>
        <v>26</v>
      </c>
      <c r="FV38" s="58">
        <f t="shared" si="110"/>
        <v>26</v>
      </c>
      <c r="FW38" s="58">
        <f t="shared" si="110"/>
        <v>26</v>
      </c>
      <c r="FX38" s="58">
        <f t="shared" si="110"/>
        <v>26</v>
      </c>
      <c r="FY38" s="58">
        <f t="shared" si="110"/>
        <v>26</v>
      </c>
      <c r="FZ38" s="58">
        <f t="shared" si="110"/>
        <v>26</v>
      </c>
      <c r="GA38" s="58">
        <f t="shared" si="110"/>
        <v>26</v>
      </c>
      <c r="GB38" s="58">
        <f t="shared" si="110"/>
        <v>26</v>
      </c>
      <c r="GC38" s="58">
        <f t="shared" si="110"/>
        <v>26</v>
      </c>
      <c r="GD38" s="58">
        <f t="shared" si="110"/>
        <v>26</v>
      </c>
      <c r="GE38" s="58">
        <f t="shared" si="110"/>
        <v>26</v>
      </c>
      <c r="GF38" s="58">
        <f t="shared" si="110"/>
        <v>26</v>
      </c>
      <c r="GG38" s="58">
        <f t="shared" si="110"/>
        <v>26</v>
      </c>
      <c r="GH38" s="58">
        <f t="shared" si="110"/>
        <v>26</v>
      </c>
      <c r="GI38" s="58">
        <f t="shared" si="110"/>
        <v>26</v>
      </c>
      <c r="GJ38" s="58">
        <f t="shared" si="110"/>
        <v>26</v>
      </c>
      <c r="GK38" s="58">
        <f t="shared" si="110"/>
        <v>26</v>
      </c>
      <c r="GL38" s="58">
        <f t="shared" si="110"/>
        <v>26</v>
      </c>
      <c r="GM38" s="58">
        <f t="shared" si="110"/>
        <v>26</v>
      </c>
      <c r="GN38" s="58">
        <f t="shared" si="110"/>
        <v>26</v>
      </c>
      <c r="GO38" s="58">
        <f t="shared" ref="GO38:GU38" si="111">COUNTIF(GO11:GO36,"")</f>
        <v>26</v>
      </c>
      <c r="GP38" s="58">
        <f t="shared" si="111"/>
        <v>26</v>
      </c>
      <c r="GQ38" s="58">
        <f t="shared" si="111"/>
        <v>26</v>
      </c>
      <c r="GR38" s="58">
        <f t="shared" si="111"/>
        <v>26</v>
      </c>
      <c r="GS38" s="58">
        <f t="shared" si="111"/>
        <v>26</v>
      </c>
      <c r="GT38" s="58">
        <f t="shared" si="111"/>
        <v>26</v>
      </c>
      <c r="GU38" s="58">
        <f t="shared" si="111"/>
        <v>26</v>
      </c>
      <c r="GV38" s="50"/>
      <c r="GW38" s="50"/>
      <c r="GY38" s="56">
        <v>9</v>
      </c>
    </row>
    <row r="39" spans="1:409" x14ac:dyDescent="0.2">
      <c r="A39" s="61"/>
      <c r="B39" s="60"/>
      <c r="C39" s="40" t="s">
        <v>2</v>
      </c>
      <c r="D39" s="70">
        <f>SUM(D11:D36)/COUNTIF(D11:D36,"&lt;&gt;" )</f>
        <v>0.30936454849498329</v>
      </c>
      <c r="E39" s="70">
        <f t="shared" ref="E39:BP39" si="112">SUM(E11:E36)/COUNTIF(E11:E36,"&lt;&gt;" )</f>
        <v>0.32564102564102559</v>
      </c>
      <c r="F39" s="70">
        <f t="shared" si="112"/>
        <v>0.76029585798816579</v>
      </c>
      <c r="G39" s="70">
        <f t="shared" si="112"/>
        <v>0.71846153846153871</v>
      </c>
      <c r="H39" s="70">
        <f t="shared" si="112"/>
        <v>0.67076923076923078</v>
      </c>
      <c r="I39" s="70">
        <f t="shared" si="112"/>
        <v>0.47136197136197128</v>
      </c>
      <c r="J39" s="70">
        <f t="shared" si="112"/>
        <v>0.51427738927738931</v>
      </c>
      <c r="K39" s="70">
        <f t="shared" si="112"/>
        <v>0.52403846153846156</v>
      </c>
      <c r="L39" s="70">
        <f t="shared" si="112"/>
        <v>0.56804733727810652</v>
      </c>
      <c r="M39" s="70">
        <f t="shared" si="112"/>
        <v>0.63961538461538481</v>
      </c>
      <c r="N39" s="70">
        <f t="shared" si="112"/>
        <v>0.6282051282051283</v>
      </c>
      <c r="O39" s="70">
        <f t="shared" si="112"/>
        <v>0.51076923076923075</v>
      </c>
      <c r="P39" s="70">
        <f t="shared" si="112"/>
        <v>0.50480769230769229</v>
      </c>
      <c r="Q39" s="70">
        <f t="shared" si="112"/>
        <v>0.48681318681318686</v>
      </c>
      <c r="R39" s="70">
        <f t="shared" si="112"/>
        <v>0.43951048951048971</v>
      </c>
      <c r="S39" s="70">
        <f t="shared" si="112"/>
        <v>0.28671328671328666</v>
      </c>
      <c r="T39" s="70">
        <f t="shared" si="112"/>
        <v>0.11538461538461536</v>
      </c>
      <c r="U39" s="70">
        <f t="shared" si="112"/>
        <v>0.42657342657342656</v>
      </c>
      <c r="V39" s="70">
        <f t="shared" si="112"/>
        <v>0.3899038461538461</v>
      </c>
      <c r="W39" s="70">
        <f t="shared" si="112"/>
        <v>0.4460059171597634</v>
      </c>
      <c r="X39" s="70">
        <f t="shared" si="112"/>
        <v>0.46153846153846156</v>
      </c>
      <c r="Y39" s="70">
        <f t="shared" si="112"/>
        <v>0.4292307692307693</v>
      </c>
      <c r="Z39" s="70">
        <f t="shared" si="112"/>
        <v>0.67948717948717952</v>
      </c>
      <c r="AA39" s="70">
        <f t="shared" si="112"/>
        <v>0.11858974358974361</v>
      </c>
      <c r="AB39" s="70">
        <f t="shared" si="112"/>
        <v>0.53944968075402866</v>
      </c>
      <c r="AC39" s="70">
        <f t="shared" si="112"/>
        <v>0.48829431438127102</v>
      </c>
      <c r="AD39" s="70">
        <f t="shared" si="112"/>
        <v>0.67</v>
      </c>
      <c r="AE39" s="70">
        <f t="shared" si="112"/>
        <v>0.6282051282051283</v>
      </c>
      <c r="AF39" s="70">
        <f t="shared" si="112"/>
        <v>0.54589160839160844</v>
      </c>
      <c r="AG39" s="70">
        <f t="shared" si="112"/>
        <v>0.5586080586080584</v>
      </c>
      <c r="AH39" s="70">
        <f t="shared" si="112"/>
        <v>0.38782051282051283</v>
      </c>
      <c r="AI39" s="70" t="e">
        <f t="shared" si="112"/>
        <v>#DIV/0!</v>
      </c>
      <c r="AJ39" s="70" t="e">
        <f t="shared" si="112"/>
        <v>#DIV/0!</v>
      </c>
      <c r="AK39" s="70" t="e">
        <f t="shared" si="112"/>
        <v>#DIV/0!</v>
      </c>
      <c r="AL39" s="70" t="e">
        <f t="shared" si="112"/>
        <v>#DIV/0!</v>
      </c>
      <c r="AM39" s="70" t="e">
        <f t="shared" si="112"/>
        <v>#DIV/0!</v>
      </c>
      <c r="AN39" s="70" t="e">
        <f t="shared" si="112"/>
        <v>#DIV/0!</v>
      </c>
      <c r="AO39" s="70" t="e">
        <f t="shared" si="112"/>
        <v>#DIV/0!</v>
      </c>
      <c r="AP39" s="70" t="e">
        <f t="shared" si="112"/>
        <v>#DIV/0!</v>
      </c>
      <c r="AQ39" s="70" t="e">
        <f t="shared" si="112"/>
        <v>#DIV/0!</v>
      </c>
      <c r="AR39" s="70" t="e">
        <f t="shared" si="112"/>
        <v>#DIV/0!</v>
      </c>
      <c r="AS39" s="70" t="e">
        <f t="shared" si="112"/>
        <v>#DIV/0!</v>
      </c>
      <c r="AT39" s="70" t="e">
        <f t="shared" si="112"/>
        <v>#DIV/0!</v>
      </c>
      <c r="AU39" s="70" t="e">
        <f t="shared" si="112"/>
        <v>#DIV/0!</v>
      </c>
      <c r="AV39" s="70" t="e">
        <f t="shared" si="112"/>
        <v>#DIV/0!</v>
      </c>
      <c r="AW39" s="70" t="e">
        <f t="shared" si="112"/>
        <v>#DIV/0!</v>
      </c>
      <c r="AX39" s="70" t="e">
        <f t="shared" si="112"/>
        <v>#DIV/0!</v>
      </c>
      <c r="AY39" s="70" t="e">
        <f t="shared" si="112"/>
        <v>#DIV/0!</v>
      </c>
      <c r="AZ39" s="70" t="e">
        <f t="shared" si="112"/>
        <v>#DIV/0!</v>
      </c>
      <c r="BA39" s="70" t="e">
        <f t="shared" si="112"/>
        <v>#DIV/0!</v>
      </c>
      <c r="BB39" s="70" t="e">
        <f t="shared" si="112"/>
        <v>#DIV/0!</v>
      </c>
      <c r="BC39" s="70" t="e">
        <f t="shared" si="112"/>
        <v>#DIV/0!</v>
      </c>
      <c r="BD39" s="70" t="e">
        <f t="shared" si="112"/>
        <v>#DIV/0!</v>
      </c>
      <c r="BE39" s="70" t="e">
        <f t="shared" si="112"/>
        <v>#DIV/0!</v>
      </c>
      <c r="BF39" s="70" t="e">
        <f t="shared" si="112"/>
        <v>#DIV/0!</v>
      </c>
      <c r="BG39" s="70" t="e">
        <f t="shared" si="112"/>
        <v>#DIV/0!</v>
      </c>
      <c r="BH39" s="70" t="e">
        <f t="shared" si="112"/>
        <v>#DIV/0!</v>
      </c>
      <c r="BI39" s="70" t="e">
        <f t="shared" si="112"/>
        <v>#DIV/0!</v>
      </c>
      <c r="BJ39" s="70" t="e">
        <f t="shared" si="112"/>
        <v>#DIV/0!</v>
      </c>
      <c r="BK39" s="70" t="e">
        <f t="shared" si="112"/>
        <v>#DIV/0!</v>
      </c>
      <c r="BL39" s="70" t="e">
        <f t="shared" si="112"/>
        <v>#DIV/0!</v>
      </c>
      <c r="BM39" s="70" t="e">
        <f t="shared" si="112"/>
        <v>#DIV/0!</v>
      </c>
      <c r="BN39" s="70" t="e">
        <f t="shared" si="112"/>
        <v>#DIV/0!</v>
      </c>
      <c r="BO39" s="70" t="e">
        <f t="shared" si="112"/>
        <v>#DIV/0!</v>
      </c>
      <c r="BP39" s="70" t="e">
        <f t="shared" si="112"/>
        <v>#DIV/0!</v>
      </c>
      <c r="BQ39" s="70" t="e">
        <f t="shared" ref="BQ39:EB39" si="113">SUM(BQ11:BQ36)/COUNTIF(BQ11:BQ36,"&lt;&gt;" )</f>
        <v>#DIV/0!</v>
      </c>
      <c r="BR39" s="70" t="e">
        <f t="shared" si="113"/>
        <v>#DIV/0!</v>
      </c>
      <c r="BS39" s="70" t="e">
        <f t="shared" si="113"/>
        <v>#DIV/0!</v>
      </c>
      <c r="BT39" s="70" t="e">
        <f t="shared" si="113"/>
        <v>#DIV/0!</v>
      </c>
      <c r="BU39" s="70" t="e">
        <f t="shared" si="113"/>
        <v>#DIV/0!</v>
      </c>
      <c r="BV39" s="70" t="e">
        <f t="shared" si="113"/>
        <v>#DIV/0!</v>
      </c>
      <c r="BW39" s="70" t="e">
        <f t="shared" si="113"/>
        <v>#DIV/0!</v>
      </c>
      <c r="BX39" s="70" t="e">
        <f t="shared" si="113"/>
        <v>#DIV/0!</v>
      </c>
      <c r="BY39" s="70" t="e">
        <f t="shared" si="113"/>
        <v>#DIV/0!</v>
      </c>
      <c r="BZ39" s="70" t="e">
        <f t="shared" si="113"/>
        <v>#DIV/0!</v>
      </c>
      <c r="CA39" s="70" t="e">
        <f t="shared" si="113"/>
        <v>#DIV/0!</v>
      </c>
      <c r="CB39" s="70" t="e">
        <f t="shared" si="113"/>
        <v>#DIV/0!</v>
      </c>
      <c r="CC39" s="70" t="e">
        <f t="shared" si="113"/>
        <v>#DIV/0!</v>
      </c>
      <c r="CD39" s="70" t="e">
        <f t="shared" si="113"/>
        <v>#DIV/0!</v>
      </c>
      <c r="CE39" s="70" t="e">
        <f t="shared" si="113"/>
        <v>#DIV/0!</v>
      </c>
      <c r="CF39" s="70" t="e">
        <f t="shared" si="113"/>
        <v>#DIV/0!</v>
      </c>
      <c r="CG39" s="70" t="e">
        <f t="shared" si="113"/>
        <v>#DIV/0!</v>
      </c>
      <c r="CH39" s="70" t="e">
        <f t="shared" si="113"/>
        <v>#DIV/0!</v>
      </c>
      <c r="CI39" s="70" t="e">
        <f t="shared" si="113"/>
        <v>#DIV/0!</v>
      </c>
      <c r="CJ39" s="70" t="e">
        <f t="shared" si="113"/>
        <v>#DIV/0!</v>
      </c>
      <c r="CK39" s="70" t="e">
        <f t="shared" si="113"/>
        <v>#DIV/0!</v>
      </c>
      <c r="CL39" s="70" t="e">
        <f t="shared" si="113"/>
        <v>#DIV/0!</v>
      </c>
      <c r="CM39" s="70" t="e">
        <f t="shared" si="113"/>
        <v>#DIV/0!</v>
      </c>
      <c r="CN39" s="70" t="e">
        <f t="shared" si="113"/>
        <v>#DIV/0!</v>
      </c>
      <c r="CO39" s="70" t="e">
        <f t="shared" si="113"/>
        <v>#DIV/0!</v>
      </c>
      <c r="CP39" s="70" t="e">
        <f t="shared" si="113"/>
        <v>#DIV/0!</v>
      </c>
      <c r="CQ39" s="70" t="e">
        <f t="shared" si="113"/>
        <v>#DIV/0!</v>
      </c>
      <c r="CR39" s="70" t="e">
        <f t="shared" si="113"/>
        <v>#DIV/0!</v>
      </c>
      <c r="CS39" s="70" t="e">
        <f t="shared" si="113"/>
        <v>#DIV/0!</v>
      </c>
      <c r="CT39" s="70" t="e">
        <f t="shared" si="113"/>
        <v>#DIV/0!</v>
      </c>
      <c r="CU39" s="70" t="e">
        <f t="shared" si="113"/>
        <v>#DIV/0!</v>
      </c>
      <c r="CV39" s="70" t="e">
        <f t="shared" si="113"/>
        <v>#DIV/0!</v>
      </c>
      <c r="CW39" s="70" t="e">
        <f t="shared" si="113"/>
        <v>#DIV/0!</v>
      </c>
      <c r="CX39" s="70" t="e">
        <f t="shared" si="113"/>
        <v>#DIV/0!</v>
      </c>
      <c r="CY39" s="70" t="e">
        <f t="shared" si="113"/>
        <v>#DIV/0!</v>
      </c>
      <c r="CZ39" s="70" t="e">
        <f t="shared" si="113"/>
        <v>#DIV/0!</v>
      </c>
      <c r="DA39" s="70" t="e">
        <f t="shared" si="113"/>
        <v>#DIV/0!</v>
      </c>
      <c r="DB39" s="70" t="e">
        <f t="shared" si="113"/>
        <v>#DIV/0!</v>
      </c>
      <c r="DC39" s="70" t="e">
        <f t="shared" si="113"/>
        <v>#DIV/0!</v>
      </c>
      <c r="DD39" s="70" t="e">
        <f t="shared" si="113"/>
        <v>#DIV/0!</v>
      </c>
      <c r="DE39" s="70" t="e">
        <f t="shared" si="113"/>
        <v>#DIV/0!</v>
      </c>
      <c r="DF39" s="70" t="e">
        <f t="shared" si="113"/>
        <v>#DIV/0!</v>
      </c>
      <c r="DG39" s="70" t="e">
        <f t="shared" si="113"/>
        <v>#DIV/0!</v>
      </c>
      <c r="DH39" s="70" t="e">
        <f t="shared" si="113"/>
        <v>#DIV/0!</v>
      </c>
      <c r="DI39" s="70" t="e">
        <f t="shared" si="113"/>
        <v>#DIV/0!</v>
      </c>
      <c r="DJ39" s="70" t="e">
        <f t="shared" si="113"/>
        <v>#DIV/0!</v>
      </c>
      <c r="DK39" s="70" t="e">
        <f t="shared" si="113"/>
        <v>#DIV/0!</v>
      </c>
      <c r="DL39" s="70" t="e">
        <f t="shared" si="113"/>
        <v>#DIV/0!</v>
      </c>
      <c r="DM39" s="70" t="e">
        <f t="shared" si="113"/>
        <v>#DIV/0!</v>
      </c>
      <c r="DN39" s="70" t="e">
        <f t="shared" si="113"/>
        <v>#DIV/0!</v>
      </c>
      <c r="DO39" s="70" t="e">
        <f t="shared" si="113"/>
        <v>#DIV/0!</v>
      </c>
      <c r="DP39" s="70" t="e">
        <f t="shared" si="113"/>
        <v>#DIV/0!</v>
      </c>
      <c r="DQ39" s="70" t="e">
        <f t="shared" si="113"/>
        <v>#DIV/0!</v>
      </c>
      <c r="DR39" s="70" t="e">
        <f t="shared" si="113"/>
        <v>#DIV/0!</v>
      </c>
      <c r="DS39" s="70" t="e">
        <f t="shared" si="113"/>
        <v>#DIV/0!</v>
      </c>
      <c r="DT39" s="70" t="e">
        <f t="shared" si="113"/>
        <v>#DIV/0!</v>
      </c>
      <c r="DU39" s="70" t="e">
        <f t="shared" si="113"/>
        <v>#DIV/0!</v>
      </c>
      <c r="DV39" s="70" t="e">
        <f t="shared" si="113"/>
        <v>#DIV/0!</v>
      </c>
      <c r="DW39" s="70" t="e">
        <f t="shared" si="113"/>
        <v>#DIV/0!</v>
      </c>
      <c r="DX39" s="70" t="e">
        <f t="shared" si="113"/>
        <v>#DIV/0!</v>
      </c>
      <c r="DY39" s="70" t="e">
        <f t="shared" si="113"/>
        <v>#DIV/0!</v>
      </c>
      <c r="DZ39" s="70" t="e">
        <f t="shared" si="113"/>
        <v>#DIV/0!</v>
      </c>
      <c r="EA39" s="70" t="e">
        <f t="shared" si="113"/>
        <v>#DIV/0!</v>
      </c>
      <c r="EB39" s="70" t="e">
        <f t="shared" si="113"/>
        <v>#DIV/0!</v>
      </c>
      <c r="EC39" s="70" t="e">
        <f t="shared" ref="EC39:GN39" si="114">SUM(EC11:EC36)/COUNTIF(EC11:EC36,"&lt;&gt;" )</f>
        <v>#DIV/0!</v>
      </c>
      <c r="ED39" s="70" t="e">
        <f t="shared" si="114"/>
        <v>#DIV/0!</v>
      </c>
      <c r="EE39" s="70" t="e">
        <f t="shared" si="114"/>
        <v>#DIV/0!</v>
      </c>
      <c r="EF39" s="70" t="e">
        <f t="shared" si="114"/>
        <v>#DIV/0!</v>
      </c>
      <c r="EG39" s="70" t="e">
        <f t="shared" si="114"/>
        <v>#DIV/0!</v>
      </c>
      <c r="EH39" s="70" t="e">
        <f t="shared" si="114"/>
        <v>#DIV/0!</v>
      </c>
      <c r="EI39" s="70" t="e">
        <f t="shared" si="114"/>
        <v>#DIV/0!</v>
      </c>
      <c r="EJ39" s="70" t="e">
        <f t="shared" si="114"/>
        <v>#DIV/0!</v>
      </c>
      <c r="EK39" s="70" t="e">
        <f t="shared" si="114"/>
        <v>#DIV/0!</v>
      </c>
      <c r="EL39" s="70" t="e">
        <f t="shared" si="114"/>
        <v>#DIV/0!</v>
      </c>
      <c r="EM39" s="70" t="e">
        <f t="shared" si="114"/>
        <v>#DIV/0!</v>
      </c>
      <c r="EN39" s="70" t="e">
        <f t="shared" si="114"/>
        <v>#DIV/0!</v>
      </c>
      <c r="EO39" s="70" t="e">
        <f t="shared" si="114"/>
        <v>#DIV/0!</v>
      </c>
      <c r="EP39" s="70" t="e">
        <f t="shared" si="114"/>
        <v>#DIV/0!</v>
      </c>
      <c r="EQ39" s="70" t="e">
        <f t="shared" si="114"/>
        <v>#DIV/0!</v>
      </c>
      <c r="ER39" s="70" t="e">
        <f t="shared" si="114"/>
        <v>#DIV/0!</v>
      </c>
      <c r="ES39" s="70" t="e">
        <f t="shared" si="114"/>
        <v>#DIV/0!</v>
      </c>
      <c r="ET39" s="70" t="e">
        <f t="shared" si="114"/>
        <v>#DIV/0!</v>
      </c>
      <c r="EU39" s="70" t="e">
        <f t="shared" si="114"/>
        <v>#DIV/0!</v>
      </c>
      <c r="EV39" s="70" t="e">
        <f t="shared" si="114"/>
        <v>#DIV/0!</v>
      </c>
      <c r="EW39" s="70" t="e">
        <f t="shared" si="114"/>
        <v>#DIV/0!</v>
      </c>
      <c r="EX39" s="70" t="e">
        <f t="shared" si="114"/>
        <v>#DIV/0!</v>
      </c>
      <c r="EY39" s="70" t="e">
        <f t="shared" si="114"/>
        <v>#DIV/0!</v>
      </c>
      <c r="EZ39" s="70" t="e">
        <f t="shared" si="114"/>
        <v>#DIV/0!</v>
      </c>
      <c r="FA39" s="70" t="e">
        <f t="shared" si="114"/>
        <v>#DIV/0!</v>
      </c>
      <c r="FB39" s="70" t="e">
        <f t="shared" si="114"/>
        <v>#DIV/0!</v>
      </c>
      <c r="FC39" s="70" t="e">
        <f t="shared" si="114"/>
        <v>#DIV/0!</v>
      </c>
      <c r="FD39" s="70" t="e">
        <f t="shared" si="114"/>
        <v>#DIV/0!</v>
      </c>
      <c r="FE39" s="70" t="e">
        <f t="shared" si="114"/>
        <v>#DIV/0!</v>
      </c>
      <c r="FF39" s="70" t="e">
        <f t="shared" si="114"/>
        <v>#DIV/0!</v>
      </c>
      <c r="FG39" s="70" t="e">
        <f t="shared" si="114"/>
        <v>#DIV/0!</v>
      </c>
      <c r="FH39" s="70" t="e">
        <f t="shared" si="114"/>
        <v>#DIV/0!</v>
      </c>
      <c r="FI39" s="70" t="e">
        <f t="shared" si="114"/>
        <v>#DIV/0!</v>
      </c>
      <c r="FJ39" s="70" t="e">
        <f t="shared" si="114"/>
        <v>#DIV/0!</v>
      </c>
      <c r="FK39" s="70" t="e">
        <f t="shared" si="114"/>
        <v>#DIV/0!</v>
      </c>
      <c r="FL39" s="70" t="e">
        <f t="shared" si="114"/>
        <v>#DIV/0!</v>
      </c>
      <c r="FM39" s="70" t="e">
        <f t="shared" si="114"/>
        <v>#DIV/0!</v>
      </c>
      <c r="FN39" s="70" t="e">
        <f t="shared" si="114"/>
        <v>#DIV/0!</v>
      </c>
      <c r="FO39" s="70" t="e">
        <f t="shared" si="114"/>
        <v>#DIV/0!</v>
      </c>
      <c r="FP39" s="70" t="e">
        <f t="shared" si="114"/>
        <v>#DIV/0!</v>
      </c>
      <c r="FQ39" s="70" t="e">
        <f t="shared" si="114"/>
        <v>#DIV/0!</v>
      </c>
      <c r="FR39" s="70" t="e">
        <f t="shared" si="114"/>
        <v>#DIV/0!</v>
      </c>
      <c r="FS39" s="70" t="e">
        <f t="shared" si="114"/>
        <v>#DIV/0!</v>
      </c>
      <c r="FT39" s="70" t="e">
        <f t="shared" si="114"/>
        <v>#DIV/0!</v>
      </c>
      <c r="FU39" s="70" t="e">
        <f t="shared" si="114"/>
        <v>#DIV/0!</v>
      </c>
      <c r="FV39" s="70" t="e">
        <f t="shared" si="114"/>
        <v>#DIV/0!</v>
      </c>
      <c r="FW39" s="70" t="e">
        <f t="shared" si="114"/>
        <v>#DIV/0!</v>
      </c>
      <c r="FX39" s="70" t="e">
        <f t="shared" si="114"/>
        <v>#DIV/0!</v>
      </c>
      <c r="FY39" s="70" t="e">
        <f t="shared" si="114"/>
        <v>#DIV/0!</v>
      </c>
      <c r="FZ39" s="70" t="e">
        <f t="shared" si="114"/>
        <v>#DIV/0!</v>
      </c>
      <c r="GA39" s="70" t="e">
        <f t="shared" si="114"/>
        <v>#DIV/0!</v>
      </c>
      <c r="GB39" s="70" t="e">
        <f t="shared" si="114"/>
        <v>#DIV/0!</v>
      </c>
      <c r="GC39" s="70" t="e">
        <f t="shared" si="114"/>
        <v>#DIV/0!</v>
      </c>
      <c r="GD39" s="70" t="e">
        <f t="shared" si="114"/>
        <v>#DIV/0!</v>
      </c>
      <c r="GE39" s="70" t="e">
        <f t="shared" si="114"/>
        <v>#DIV/0!</v>
      </c>
      <c r="GF39" s="70" t="e">
        <f t="shared" si="114"/>
        <v>#DIV/0!</v>
      </c>
      <c r="GG39" s="70" t="e">
        <f t="shared" si="114"/>
        <v>#DIV/0!</v>
      </c>
      <c r="GH39" s="70" t="e">
        <f t="shared" si="114"/>
        <v>#DIV/0!</v>
      </c>
      <c r="GI39" s="70" t="e">
        <f t="shared" si="114"/>
        <v>#DIV/0!</v>
      </c>
      <c r="GJ39" s="70" t="e">
        <f t="shared" si="114"/>
        <v>#DIV/0!</v>
      </c>
      <c r="GK39" s="70" t="e">
        <f t="shared" si="114"/>
        <v>#DIV/0!</v>
      </c>
      <c r="GL39" s="70" t="e">
        <f t="shared" si="114"/>
        <v>#DIV/0!</v>
      </c>
      <c r="GM39" s="70" t="e">
        <f t="shared" si="114"/>
        <v>#DIV/0!</v>
      </c>
      <c r="GN39" s="70" t="e">
        <f t="shared" si="114"/>
        <v>#DIV/0!</v>
      </c>
      <c r="GO39" s="70" t="e">
        <f t="shared" ref="GO39:GU39" si="115">SUM(GO11:GO36)/COUNTIF(GO11:GO36,"&lt;&gt;" )</f>
        <v>#DIV/0!</v>
      </c>
      <c r="GP39" s="70" t="e">
        <f t="shared" si="115"/>
        <v>#DIV/0!</v>
      </c>
      <c r="GQ39" s="70" t="e">
        <f t="shared" si="115"/>
        <v>#DIV/0!</v>
      </c>
      <c r="GR39" s="70" t="e">
        <f t="shared" si="115"/>
        <v>#DIV/0!</v>
      </c>
      <c r="GS39" s="70" t="e">
        <f t="shared" si="115"/>
        <v>#DIV/0!</v>
      </c>
      <c r="GT39" s="70" t="e">
        <f t="shared" si="115"/>
        <v>#DIV/0!</v>
      </c>
      <c r="GU39" s="70" t="e">
        <f t="shared" si="115"/>
        <v>#DIV/0!</v>
      </c>
      <c r="GV39" s="66"/>
      <c r="GW39" s="66"/>
      <c r="GY39" s="65" t="s">
        <v>9</v>
      </c>
    </row>
    <row r="40" spans="1:409" x14ac:dyDescent="0.2">
      <c r="A40" s="71"/>
      <c r="B40" s="71"/>
      <c r="C40" s="76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50"/>
      <c r="GW40" s="50"/>
      <c r="GY40" s="62"/>
    </row>
    <row r="41" spans="1:409" x14ac:dyDescent="0.2">
      <c r="A41" s="71"/>
      <c r="B41" s="71"/>
      <c r="C41" s="7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</row>
    <row r="42" spans="1:409" x14ac:dyDescent="0.2">
      <c r="A42" s="74"/>
      <c r="B42" s="74"/>
      <c r="C42" s="78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</row>
    <row r="43" spans="1:409" s="42" customFormat="1" ht="215.1" customHeight="1" x14ac:dyDescent="0.2">
      <c r="A43" s="189" t="s">
        <v>6</v>
      </c>
      <c r="B43" s="190"/>
      <c r="C43" s="191"/>
      <c r="D43" s="151" t="str">
        <f t="shared" ref="D43:BO43" si="116">D9</f>
        <v>CPA BERNARD</v>
      </c>
      <c r="E43" s="151" t="str">
        <f t="shared" si="116"/>
        <v>CPB DAGES</v>
      </c>
      <c r="F43" s="151" t="str">
        <f t="shared" si="116"/>
        <v>CP TILLARD</v>
      </c>
      <c r="G43" s="151" t="str">
        <f t="shared" si="116"/>
        <v>CP GUIBERT</v>
      </c>
      <c r="H43" s="151" t="str">
        <f t="shared" si="116"/>
        <v>CP ANGELE</v>
      </c>
      <c r="I43" s="151" t="str">
        <f t="shared" si="116"/>
        <v>CPA LEFEVRE</v>
      </c>
      <c r="J43" s="151" t="str">
        <f t="shared" si="116"/>
        <v>CPB LETARD</v>
      </c>
      <c r="K43" s="151" t="str">
        <f t="shared" si="116"/>
        <v>CPC MARKOUR</v>
      </c>
      <c r="L43" s="151" t="str">
        <f t="shared" si="116"/>
        <v>CPA</v>
      </c>
      <c r="M43" s="151" t="str">
        <f t="shared" si="116"/>
        <v>CPB</v>
      </c>
      <c r="N43" s="151" t="str">
        <f t="shared" si="116"/>
        <v>CP CE1 TOUITOU</v>
      </c>
      <c r="O43" s="151" t="str">
        <f t="shared" si="116"/>
        <v>CP DEDOUBLE TSHEFU / ZAMOR</v>
      </c>
      <c r="P43" s="151" t="str">
        <f t="shared" si="116"/>
        <v>CPA ALFRE-BIRON</v>
      </c>
      <c r="Q43" s="151" t="str">
        <f t="shared" si="116"/>
        <v>CPB CLOVIS</v>
      </c>
      <c r="R43" s="151" t="str">
        <f t="shared" si="116"/>
        <v>CPA</v>
      </c>
      <c r="S43" s="151" t="str">
        <f t="shared" si="116"/>
        <v>CPB YEARWOOD</v>
      </c>
      <c r="T43" s="151" t="str">
        <f t="shared" si="116"/>
        <v>CPC DELAR</v>
      </c>
      <c r="U43" s="151" t="str">
        <f t="shared" si="116"/>
        <v>CPD</v>
      </c>
      <c r="V43" s="151" t="str">
        <f t="shared" si="116"/>
        <v>CPA ARICAT</v>
      </c>
      <c r="W43" s="151" t="str">
        <f t="shared" si="116"/>
        <v>CPB PAUL</v>
      </c>
      <c r="X43" s="151" t="str">
        <f t="shared" si="116"/>
        <v>CPC JOSEPH</v>
      </c>
      <c r="Y43" s="151" t="str">
        <f t="shared" si="116"/>
        <v>CPA EDWARD</v>
      </c>
      <c r="Z43" s="151" t="str">
        <f t="shared" si="116"/>
        <v>CPB NOSSIN</v>
      </c>
      <c r="AA43" s="151" t="str">
        <f t="shared" si="116"/>
        <v>CPC SALIOU</v>
      </c>
      <c r="AB43" s="151" t="str">
        <f t="shared" si="116"/>
        <v>CP JADFARD</v>
      </c>
      <c r="AC43" s="151" t="str">
        <f t="shared" si="116"/>
        <v>CP MAECHLER</v>
      </c>
      <c r="AD43" s="151" t="str">
        <f t="shared" si="116"/>
        <v>CP PAUILLAC</v>
      </c>
      <c r="AE43" s="151" t="str">
        <f t="shared" si="116"/>
        <v>CP1</v>
      </c>
      <c r="AF43" s="151" t="str">
        <f t="shared" si="116"/>
        <v>CP2</v>
      </c>
      <c r="AG43" s="151" t="str">
        <f t="shared" si="116"/>
        <v>CP3</v>
      </c>
      <c r="AH43" s="151" t="str">
        <f t="shared" si="116"/>
        <v>CP4</v>
      </c>
      <c r="AI43" s="151">
        <f t="shared" si="116"/>
        <v>0</v>
      </c>
      <c r="AJ43" s="151">
        <f t="shared" si="116"/>
        <v>0</v>
      </c>
      <c r="AK43" s="151">
        <f t="shared" si="116"/>
        <v>0</v>
      </c>
      <c r="AL43" s="151">
        <f t="shared" si="116"/>
        <v>0</v>
      </c>
      <c r="AM43" s="151">
        <f t="shared" si="116"/>
        <v>0</v>
      </c>
      <c r="AN43" s="151">
        <f t="shared" si="116"/>
        <v>0</v>
      </c>
      <c r="AO43" s="151">
        <f t="shared" si="116"/>
        <v>0</v>
      </c>
      <c r="AP43" s="151">
        <f t="shared" si="116"/>
        <v>0</v>
      </c>
      <c r="AQ43" s="151">
        <f t="shared" si="116"/>
        <v>0</v>
      </c>
      <c r="AR43" s="151">
        <f t="shared" si="116"/>
        <v>0</v>
      </c>
      <c r="AS43" s="151">
        <f t="shared" si="116"/>
        <v>0</v>
      </c>
      <c r="AT43" s="151">
        <f t="shared" si="116"/>
        <v>0</v>
      </c>
      <c r="AU43" s="151">
        <f t="shared" si="116"/>
        <v>0</v>
      </c>
      <c r="AV43" s="151">
        <f t="shared" si="116"/>
        <v>0</v>
      </c>
      <c r="AW43" s="151">
        <f t="shared" si="116"/>
        <v>0</v>
      </c>
      <c r="AX43" s="151">
        <f t="shared" si="116"/>
        <v>0</v>
      </c>
      <c r="AY43" s="151">
        <f t="shared" si="116"/>
        <v>0</v>
      </c>
      <c r="AZ43" s="151">
        <f t="shared" si="116"/>
        <v>0</v>
      </c>
      <c r="BA43" s="151">
        <f t="shared" si="116"/>
        <v>0</v>
      </c>
      <c r="BB43" s="151">
        <f t="shared" si="116"/>
        <v>0</v>
      </c>
      <c r="BC43" s="151">
        <f t="shared" si="116"/>
        <v>0</v>
      </c>
      <c r="BD43" s="151">
        <f t="shared" si="116"/>
        <v>0</v>
      </c>
      <c r="BE43" s="151">
        <f t="shared" si="116"/>
        <v>0</v>
      </c>
      <c r="BF43" s="151">
        <f t="shared" si="116"/>
        <v>0</v>
      </c>
      <c r="BG43" s="151">
        <f t="shared" si="116"/>
        <v>0</v>
      </c>
      <c r="BH43" s="151">
        <f t="shared" si="116"/>
        <v>0</v>
      </c>
      <c r="BI43" s="151">
        <f t="shared" si="116"/>
        <v>0</v>
      </c>
      <c r="BJ43" s="151">
        <f t="shared" si="116"/>
        <v>0</v>
      </c>
      <c r="BK43" s="151">
        <f t="shared" si="116"/>
        <v>0</v>
      </c>
      <c r="BL43" s="151">
        <f t="shared" si="116"/>
        <v>0</v>
      </c>
      <c r="BM43" s="151">
        <f t="shared" si="116"/>
        <v>0</v>
      </c>
      <c r="BN43" s="151">
        <f t="shared" si="116"/>
        <v>0</v>
      </c>
      <c r="BO43" s="151">
        <f t="shared" si="116"/>
        <v>0</v>
      </c>
      <c r="BP43" s="151">
        <f t="shared" ref="BP43:EA43" si="117">BP9</f>
        <v>0</v>
      </c>
      <c r="BQ43" s="151">
        <f t="shared" si="117"/>
        <v>0</v>
      </c>
      <c r="BR43" s="151">
        <f t="shared" si="117"/>
        <v>0</v>
      </c>
      <c r="BS43" s="151">
        <f t="shared" si="117"/>
        <v>0</v>
      </c>
      <c r="BT43" s="151">
        <f t="shared" si="117"/>
        <v>0</v>
      </c>
      <c r="BU43" s="151">
        <f t="shared" si="117"/>
        <v>0</v>
      </c>
      <c r="BV43" s="151">
        <f t="shared" si="117"/>
        <v>0</v>
      </c>
      <c r="BW43" s="151">
        <f t="shared" si="117"/>
        <v>0</v>
      </c>
      <c r="BX43" s="151">
        <f t="shared" si="117"/>
        <v>0</v>
      </c>
      <c r="BY43" s="151">
        <f t="shared" si="117"/>
        <v>0</v>
      </c>
      <c r="BZ43" s="151">
        <f t="shared" si="117"/>
        <v>0</v>
      </c>
      <c r="CA43" s="151">
        <f t="shared" si="117"/>
        <v>0</v>
      </c>
      <c r="CB43" s="151">
        <f t="shared" si="117"/>
        <v>0</v>
      </c>
      <c r="CC43" s="151">
        <f t="shared" si="117"/>
        <v>0</v>
      </c>
      <c r="CD43" s="151">
        <f t="shared" si="117"/>
        <v>0</v>
      </c>
      <c r="CE43" s="151">
        <f t="shared" si="117"/>
        <v>0</v>
      </c>
      <c r="CF43" s="151">
        <f t="shared" si="117"/>
        <v>0</v>
      </c>
      <c r="CG43" s="151">
        <f t="shared" si="117"/>
        <v>0</v>
      </c>
      <c r="CH43" s="151">
        <f t="shared" si="117"/>
        <v>0</v>
      </c>
      <c r="CI43" s="151">
        <f t="shared" si="117"/>
        <v>0</v>
      </c>
      <c r="CJ43" s="151">
        <f t="shared" si="117"/>
        <v>0</v>
      </c>
      <c r="CK43" s="151">
        <f t="shared" si="117"/>
        <v>0</v>
      </c>
      <c r="CL43" s="151">
        <f t="shared" si="117"/>
        <v>0</v>
      </c>
      <c r="CM43" s="151">
        <f t="shared" si="117"/>
        <v>0</v>
      </c>
      <c r="CN43" s="151">
        <f t="shared" si="117"/>
        <v>0</v>
      </c>
      <c r="CO43" s="151">
        <f t="shared" si="117"/>
        <v>0</v>
      </c>
      <c r="CP43" s="151">
        <f t="shared" si="117"/>
        <v>0</v>
      </c>
      <c r="CQ43" s="151">
        <f t="shared" si="117"/>
        <v>0</v>
      </c>
      <c r="CR43" s="151">
        <f t="shared" si="117"/>
        <v>0</v>
      </c>
      <c r="CS43" s="151">
        <f t="shared" si="117"/>
        <v>0</v>
      </c>
      <c r="CT43" s="151">
        <f t="shared" si="117"/>
        <v>0</v>
      </c>
      <c r="CU43" s="151">
        <f t="shared" si="117"/>
        <v>0</v>
      </c>
      <c r="CV43" s="151">
        <f t="shared" si="117"/>
        <v>0</v>
      </c>
      <c r="CW43" s="151">
        <f t="shared" si="117"/>
        <v>0</v>
      </c>
      <c r="CX43" s="151">
        <f t="shared" si="117"/>
        <v>0</v>
      </c>
      <c r="CY43" s="151">
        <f t="shared" si="117"/>
        <v>0</v>
      </c>
      <c r="CZ43" s="151">
        <f t="shared" si="117"/>
        <v>0</v>
      </c>
      <c r="DA43" s="151">
        <f t="shared" si="117"/>
        <v>0</v>
      </c>
      <c r="DB43" s="151">
        <f t="shared" si="117"/>
        <v>0</v>
      </c>
      <c r="DC43" s="151">
        <f t="shared" si="117"/>
        <v>0</v>
      </c>
      <c r="DD43" s="151">
        <f t="shared" si="117"/>
        <v>0</v>
      </c>
      <c r="DE43" s="151">
        <f t="shared" si="117"/>
        <v>0</v>
      </c>
      <c r="DF43" s="151">
        <f t="shared" si="117"/>
        <v>0</v>
      </c>
      <c r="DG43" s="151">
        <f t="shared" si="117"/>
        <v>0</v>
      </c>
      <c r="DH43" s="151">
        <f t="shared" si="117"/>
        <v>0</v>
      </c>
      <c r="DI43" s="151">
        <f t="shared" si="117"/>
        <v>0</v>
      </c>
      <c r="DJ43" s="151">
        <f t="shared" si="117"/>
        <v>0</v>
      </c>
      <c r="DK43" s="151">
        <f t="shared" si="117"/>
        <v>0</v>
      </c>
      <c r="DL43" s="151">
        <f t="shared" si="117"/>
        <v>0</v>
      </c>
      <c r="DM43" s="151">
        <f t="shared" si="117"/>
        <v>0</v>
      </c>
      <c r="DN43" s="151">
        <f t="shared" si="117"/>
        <v>0</v>
      </c>
      <c r="DO43" s="151">
        <f t="shared" si="117"/>
        <v>0</v>
      </c>
      <c r="DP43" s="151">
        <f t="shared" si="117"/>
        <v>0</v>
      </c>
      <c r="DQ43" s="151">
        <f t="shared" si="117"/>
        <v>0</v>
      </c>
      <c r="DR43" s="151">
        <f t="shared" si="117"/>
        <v>0</v>
      </c>
      <c r="DS43" s="151">
        <f t="shared" si="117"/>
        <v>0</v>
      </c>
      <c r="DT43" s="151">
        <f t="shared" si="117"/>
        <v>0</v>
      </c>
      <c r="DU43" s="151">
        <f t="shared" si="117"/>
        <v>0</v>
      </c>
      <c r="DV43" s="151">
        <f t="shared" si="117"/>
        <v>0</v>
      </c>
      <c r="DW43" s="151">
        <f t="shared" si="117"/>
        <v>0</v>
      </c>
      <c r="DX43" s="151">
        <f t="shared" si="117"/>
        <v>0</v>
      </c>
      <c r="DY43" s="151">
        <f t="shared" si="117"/>
        <v>0</v>
      </c>
      <c r="DZ43" s="151">
        <f t="shared" si="117"/>
        <v>0</v>
      </c>
      <c r="EA43" s="151">
        <f t="shared" si="117"/>
        <v>0</v>
      </c>
      <c r="EB43" s="151">
        <f t="shared" ref="EB43:GM43" si="118">EB9</f>
        <v>0</v>
      </c>
      <c r="EC43" s="151">
        <f t="shared" si="118"/>
        <v>0</v>
      </c>
      <c r="ED43" s="151">
        <f t="shared" si="118"/>
        <v>0</v>
      </c>
      <c r="EE43" s="151">
        <f t="shared" si="118"/>
        <v>0</v>
      </c>
      <c r="EF43" s="151">
        <f t="shared" si="118"/>
        <v>0</v>
      </c>
      <c r="EG43" s="151">
        <f t="shared" si="118"/>
        <v>0</v>
      </c>
      <c r="EH43" s="151">
        <f t="shared" si="118"/>
        <v>0</v>
      </c>
      <c r="EI43" s="151">
        <f t="shared" si="118"/>
        <v>0</v>
      </c>
      <c r="EJ43" s="151">
        <f t="shared" si="118"/>
        <v>0</v>
      </c>
      <c r="EK43" s="151">
        <f t="shared" si="118"/>
        <v>0</v>
      </c>
      <c r="EL43" s="151">
        <f t="shared" si="118"/>
        <v>0</v>
      </c>
      <c r="EM43" s="151">
        <f t="shared" si="118"/>
        <v>0</v>
      </c>
      <c r="EN43" s="151">
        <f t="shared" si="118"/>
        <v>0</v>
      </c>
      <c r="EO43" s="151">
        <f t="shared" si="118"/>
        <v>0</v>
      </c>
      <c r="EP43" s="151">
        <f t="shared" si="118"/>
        <v>0</v>
      </c>
      <c r="EQ43" s="151">
        <f t="shared" si="118"/>
        <v>0</v>
      </c>
      <c r="ER43" s="151">
        <f t="shared" si="118"/>
        <v>0</v>
      </c>
      <c r="ES43" s="151">
        <f t="shared" si="118"/>
        <v>0</v>
      </c>
      <c r="ET43" s="151">
        <f t="shared" si="118"/>
        <v>0</v>
      </c>
      <c r="EU43" s="151">
        <f t="shared" si="118"/>
        <v>0</v>
      </c>
      <c r="EV43" s="151">
        <f t="shared" si="118"/>
        <v>0</v>
      </c>
      <c r="EW43" s="151">
        <f t="shared" si="118"/>
        <v>0</v>
      </c>
      <c r="EX43" s="151">
        <f t="shared" si="118"/>
        <v>0</v>
      </c>
      <c r="EY43" s="151">
        <f t="shared" si="118"/>
        <v>0</v>
      </c>
      <c r="EZ43" s="151">
        <f t="shared" si="118"/>
        <v>0</v>
      </c>
      <c r="FA43" s="151">
        <f t="shared" si="118"/>
        <v>0</v>
      </c>
      <c r="FB43" s="151">
        <f t="shared" si="118"/>
        <v>0</v>
      </c>
      <c r="FC43" s="151">
        <f t="shared" si="118"/>
        <v>0</v>
      </c>
      <c r="FD43" s="151">
        <f t="shared" si="118"/>
        <v>0</v>
      </c>
      <c r="FE43" s="151">
        <f t="shared" si="118"/>
        <v>0</v>
      </c>
      <c r="FF43" s="151">
        <f t="shared" si="118"/>
        <v>0</v>
      </c>
      <c r="FG43" s="151">
        <f t="shared" si="118"/>
        <v>0</v>
      </c>
      <c r="FH43" s="151">
        <f t="shared" si="118"/>
        <v>0</v>
      </c>
      <c r="FI43" s="151">
        <f t="shared" si="118"/>
        <v>0</v>
      </c>
      <c r="FJ43" s="151">
        <f t="shared" si="118"/>
        <v>0</v>
      </c>
      <c r="FK43" s="151">
        <f t="shared" si="118"/>
        <v>0</v>
      </c>
      <c r="FL43" s="151">
        <f t="shared" si="118"/>
        <v>0</v>
      </c>
      <c r="FM43" s="151">
        <f t="shared" si="118"/>
        <v>0</v>
      </c>
      <c r="FN43" s="151">
        <f t="shared" si="118"/>
        <v>0</v>
      </c>
      <c r="FO43" s="151">
        <f t="shared" si="118"/>
        <v>0</v>
      </c>
      <c r="FP43" s="151">
        <f t="shared" si="118"/>
        <v>0</v>
      </c>
      <c r="FQ43" s="151">
        <f t="shared" si="118"/>
        <v>0</v>
      </c>
      <c r="FR43" s="151">
        <f t="shared" si="118"/>
        <v>0</v>
      </c>
      <c r="FS43" s="151">
        <f t="shared" si="118"/>
        <v>0</v>
      </c>
      <c r="FT43" s="151">
        <f t="shared" si="118"/>
        <v>0</v>
      </c>
      <c r="FU43" s="151">
        <f t="shared" si="118"/>
        <v>0</v>
      </c>
      <c r="FV43" s="151">
        <f t="shared" si="118"/>
        <v>0</v>
      </c>
      <c r="FW43" s="151">
        <f t="shared" si="118"/>
        <v>0</v>
      </c>
      <c r="FX43" s="151">
        <f t="shared" si="118"/>
        <v>0</v>
      </c>
      <c r="FY43" s="151">
        <f t="shared" si="118"/>
        <v>0</v>
      </c>
      <c r="FZ43" s="151">
        <f t="shared" si="118"/>
        <v>0</v>
      </c>
      <c r="GA43" s="151">
        <f t="shared" si="118"/>
        <v>0</v>
      </c>
      <c r="GB43" s="151">
        <f t="shared" si="118"/>
        <v>0</v>
      </c>
      <c r="GC43" s="151">
        <f t="shared" si="118"/>
        <v>0</v>
      </c>
      <c r="GD43" s="151">
        <f t="shared" si="118"/>
        <v>0</v>
      </c>
      <c r="GE43" s="151">
        <f t="shared" si="118"/>
        <v>0</v>
      </c>
      <c r="GF43" s="151">
        <f t="shared" si="118"/>
        <v>0</v>
      </c>
      <c r="GG43" s="151">
        <f t="shared" si="118"/>
        <v>0</v>
      </c>
      <c r="GH43" s="151">
        <f t="shared" si="118"/>
        <v>0</v>
      </c>
      <c r="GI43" s="151">
        <f t="shared" si="118"/>
        <v>0</v>
      </c>
      <c r="GJ43" s="151">
        <f t="shared" si="118"/>
        <v>0</v>
      </c>
      <c r="GK43" s="151">
        <f t="shared" si="118"/>
        <v>0</v>
      </c>
      <c r="GL43" s="151">
        <f t="shared" si="118"/>
        <v>0</v>
      </c>
      <c r="GM43" s="151">
        <f t="shared" si="118"/>
        <v>0</v>
      </c>
      <c r="GN43" s="151">
        <f t="shared" ref="GN43:GW43" si="119">GN9</f>
        <v>0</v>
      </c>
      <c r="GO43" s="151">
        <f t="shared" si="119"/>
        <v>0</v>
      </c>
      <c r="GP43" s="151">
        <f t="shared" si="119"/>
        <v>0</v>
      </c>
      <c r="GQ43" s="151">
        <f t="shared" si="119"/>
        <v>0</v>
      </c>
      <c r="GR43" s="151">
        <f t="shared" si="119"/>
        <v>0</v>
      </c>
      <c r="GS43" s="151">
        <f t="shared" si="119"/>
        <v>0</v>
      </c>
      <c r="GT43" s="151">
        <f t="shared" si="119"/>
        <v>0</v>
      </c>
      <c r="GU43" s="151">
        <f t="shared" si="119"/>
        <v>0</v>
      </c>
      <c r="GV43" s="177" t="str">
        <f t="shared" si="119"/>
        <v>Réponse vide</v>
      </c>
      <c r="GW43" s="177" t="str">
        <f t="shared" si="119"/>
        <v>Circonscription REMIRE-MONTJOLY MATOURY</v>
      </c>
    </row>
    <row r="44" spans="1:409" s="42" customFormat="1" ht="38.25" customHeight="1" thickBot="1" x14ac:dyDescent="0.25">
      <c r="A44" s="46" t="s">
        <v>11</v>
      </c>
      <c r="B44" s="46" t="s">
        <v>1</v>
      </c>
      <c r="C44" s="46" t="s">
        <v>7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52"/>
      <c r="FS44" s="152"/>
      <c r="FT44" s="152"/>
      <c r="FU44" s="152"/>
      <c r="FV44" s="152"/>
      <c r="FW44" s="152"/>
      <c r="FX44" s="152"/>
      <c r="FY44" s="152"/>
      <c r="FZ44" s="152"/>
      <c r="GA44" s="152"/>
      <c r="GB44" s="152"/>
      <c r="GC44" s="152"/>
      <c r="GD44" s="152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/>
      <c r="GS44" s="152"/>
      <c r="GT44" s="152"/>
      <c r="GU44" s="152"/>
      <c r="GV44" s="178"/>
      <c r="GW44" s="178"/>
    </row>
    <row r="45" spans="1:409" ht="13.5" customHeight="1" thickTop="1" thickBot="1" x14ac:dyDescent="0.25">
      <c r="A45" s="158" t="s">
        <v>4</v>
      </c>
      <c r="B45" s="166">
        <v>1</v>
      </c>
      <c r="C45" s="39">
        <v>1</v>
      </c>
      <c r="D45" s="99">
        <v>0.47826086956521741</v>
      </c>
      <c r="E45" s="99">
        <v>0.90476190476190477</v>
      </c>
      <c r="F45" s="99">
        <v>1</v>
      </c>
      <c r="G45" s="99">
        <v>0.92</v>
      </c>
      <c r="H45" s="99">
        <v>0.6</v>
      </c>
      <c r="I45" s="99">
        <v>0.81818181818181823</v>
      </c>
      <c r="J45" s="99">
        <v>0.79166666666666663</v>
      </c>
      <c r="K45" s="99">
        <v>0.79166666666666663</v>
      </c>
      <c r="L45" s="99">
        <v>0.80769230769230771</v>
      </c>
      <c r="M45" s="99">
        <v>0.875</v>
      </c>
      <c r="N45" s="99">
        <v>1</v>
      </c>
      <c r="O45" s="99">
        <v>0.88</v>
      </c>
      <c r="P45" s="99">
        <v>0.875</v>
      </c>
      <c r="Q45" s="99">
        <v>1</v>
      </c>
      <c r="R45" s="99">
        <v>0.8</v>
      </c>
      <c r="S45" s="99">
        <v>0.45454545454545453</v>
      </c>
      <c r="T45" s="99">
        <v>0.27272727272727271</v>
      </c>
      <c r="U45" s="99">
        <v>0.63636363636363635</v>
      </c>
      <c r="V45" s="99">
        <v>0.8666666666666667</v>
      </c>
      <c r="W45" s="99">
        <v>0.91666666666666663</v>
      </c>
      <c r="X45" s="99">
        <v>0.83333333333333337</v>
      </c>
      <c r="Y45" s="99">
        <v>0.79166666666666663</v>
      </c>
      <c r="Z45" s="99">
        <v>1</v>
      </c>
      <c r="AA45" s="99">
        <v>0.5</v>
      </c>
      <c r="AB45" s="99">
        <v>0.90909090909090906</v>
      </c>
      <c r="AC45" s="99">
        <v>0.86956521739130432</v>
      </c>
      <c r="AD45" s="99">
        <v>0.83330000000000004</v>
      </c>
      <c r="AE45" s="99">
        <v>0.95833333333333337</v>
      </c>
      <c r="AF45" s="99">
        <v>0.95652173913043481</v>
      </c>
      <c r="AG45" s="99">
        <v>0.90476190476190477</v>
      </c>
      <c r="AH45" s="99">
        <v>0.63636363636363635</v>
      </c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4">
        <f>COUNTIF(D45:GU45,"")</f>
        <v>169</v>
      </c>
      <c r="GW45" s="98">
        <f>(SUM(HB45:OS45))/SUM(HB270:OS270)</f>
        <v>0.81351471577184897</v>
      </c>
      <c r="HB45" s="122">
        <f>IF(D45="","",D86*D45)</f>
        <v>11</v>
      </c>
      <c r="HC45" s="122">
        <f t="shared" ref="HC45:JN45" si="120">IF(E45="","",E86*E45)</f>
        <v>19</v>
      </c>
      <c r="HD45" s="122">
        <f t="shared" si="120"/>
        <v>0</v>
      </c>
      <c r="HE45" s="122">
        <f t="shared" si="120"/>
        <v>23</v>
      </c>
      <c r="HF45" s="122">
        <f t="shared" si="120"/>
        <v>15</v>
      </c>
      <c r="HG45" s="122">
        <f t="shared" si="120"/>
        <v>18</v>
      </c>
      <c r="HH45" s="122">
        <f t="shared" si="120"/>
        <v>19</v>
      </c>
      <c r="HI45" s="122">
        <f t="shared" si="120"/>
        <v>19</v>
      </c>
      <c r="HJ45" s="122">
        <f t="shared" si="120"/>
        <v>21</v>
      </c>
      <c r="HK45" s="122">
        <f t="shared" si="120"/>
        <v>21.875</v>
      </c>
      <c r="HL45" s="122">
        <f t="shared" si="120"/>
        <v>6</v>
      </c>
      <c r="HM45" s="122">
        <f t="shared" si="120"/>
        <v>22</v>
      </c>
      <c r="HN45" s="122">
        <f t="shared" si="120"/>
        <v>14</v>
      </c>
      <c r="HO45" s="122">
        <f t="shared" si="120"/>
        <v>15</v>
      </c>
      <c r="HP45" s="122">
        <f t="shared" si="120"/>
        <v>8.8000000000000007</v>
      </c>
      <c r="HQ45" s="122">
        <f t="shared" si="120"/>
        <v>5</v>
      </c>
      <c r="HR45" s="122">
        <f t="shared" si="120"/>
        <v>3</v>
      </c>
      <c r="HS45" s="122">
        <f t="shared" si="120"/>
        <v>7</v>
      </c>
      <c r="HT45" s="122">
        <f t="shared" si="120"/>
        <v>13.866666666666667</v>
      </c>
      <c r="HU45" s="122">
        <f t="shared" si="120"/>
        <v>11.916666666666666</v>
      </c>
      <c r="HV45" s="122">
        <f t="shared" si="120"/>
        <v>10</v>
      </c>
      <c r="HW45" s="122">
        <f t="shared" si="120"/>
        <v>19.791666666666664</v>
      </c>
      <c r="HX45" s="122">
        <f t="shared" si="120"/>
        <v>25</v>
      </c>
      <c r="HY45" s="122">
        <f t="shared" si="120"/>
        <v>6</v>
      </c>
      <c r="HZ45" s="122">
        <f t="shared" si="120"/>
        <v>20.90909090909091</v>
      </c>
      <c r="IA45" s="122">
        <f t="shared" si="120"/>
        <v>20</v>
      </c>
      <c r="IB45" s="122">
        <f t="shared" si="120"/>
        <v>20.8325</v>
      </c>
      <c r="IC45" s="122">
        <f t="shared" si="120"/>
        <v>23</v>
      </c>
      <c r="ID45" s="122">
        <f t="shared" si="120"/>
        <v>22.956521739130437</v>
      </c>
      <c r="IE45" s="122">
        <f t="shared" si="120"/>
        <v>19</v>
      </c>
      <c r="IF45" s="122">
        <f t="shared" si="120"/>
        <v>7.6363636363636367</v>
      </c>
      <c r="IG45" s="122" t="str">
        <f t="shared" si="120"/>
        <v/>
      </c>
      <c r="IH45" s="122" t="str">
        <f t="shared" si="120"/>
        <v/>
      </c>
      <c r="II45" s="122" t="str">
        <f t="shared" si="120"/>
        <v/>
      </c>
      <c r="IJ45" s="122" t="str">
        <f t="shared" si="120"/>
        <v/>
      </c>
      <c r="IK45" s="122" t="str">
        <f t="shared" si="120"/>
        <v/>
      </c>
      <c r="IL45" s="122" t="str">
        <f t="shared" si="120"/>
        <v/>
      </c>
      <c r="IM45" s="122" t="str">
        <f t="shared" si="120"/>
        <v/>
      </c>
      <c r="IN45" s="122" t="str">
        <f t="shared" si="120"/>
        <v/>
      </c>
      <c r="IO45" s="122" t="str">
        <f t="shared" si="120"/>
        <v/>
      </c>
      <c r="IP45" s="122" t="str">
        <f t="shared" si="120"/>
        <v/>
      </c>
      <c r="IQ45" s="122" t="str">
        <f t="shared" si="120"/>
        <v/>
      </c>
      <c r="IR45" s="122" t="str">
        <f t="shared" si="120"/>
        <v/>
      </c>
      <c r="IS45" s="122" t="str">
        <f t="shared" si="120"/>
        <v/>
      </c>
      <c r="IT45" s="122" t="str">
        <f t="shared" si="120"/>
        <v/>
      </c>
      <c r="IU45" s="122" t="str">
        <f t="shared" si="120"/>
        <v/>
      </c>
      <c r="IV45" s="122" t="str">
        <f t="shared" si="120"/>
        <v/>
      </c>
      <c r="IW45" s="122" t="str">
        <f t="shared" si="120"/>
        <v/>
      </c>
      <c r="IX45" s="122" t="str">
        <f t="shared" si="120"/>
        <v/>
      </c>
      <c r="IY45" s="122" t="str">
        <f t="shared" si="120"/>
        <v/>
      </c>
      <c r="IZ45" s="122" t="str">
        <f t="shared" si="120"/>
        <v/>
      </c>
      <c r="JA45" s="122" t="str">
        <f t="shared" si="120"/>
        <v/>
      </c>
      <c r="JB45" s="122" t="str">
        <f t="shared" si="120"/>
        <v/>
      </c>
      <c r="JC45" s="122" t="str">
        <f t="shared" si="120"/>
        <v/>
      </c>
      <c r="JD45" s="122" t="str">
        <f t="shared" si="120"/>
        <v/>
      </c>
      <c r="JE45" s="122" t="str">
        <f t="shared" si="120"/>
        <v/>
      </c>
      <c r="JF45" s="122" t="str">
        <f t="shared" si="120"/>
        <v/>
      </c>
      <c r="JG45" s="122" t="str">
        <f t="shared" si="120"/>
        <v/>
      </c>
      <c r="JH45" s="122" t="str">
        <f t="shared" si="120"/>
        <v/>
      </c>
      <c r="JI45" s="122" t="str">
        <f t="shared" si="120"/>
        <v/>
      </c>
      <c r="JJ45" s="122" t="str">
        <f t="shared" si="120"/>
        <v/>
      </c>
      <c r="JK45" s="122" t="str">
        <f t="shared" si="120"/>
        <v/>
      </c>
      <c r="JL45" s="122" t="str">
        <f t="shared" si="120"/>
        <v/>
      </c>
      <c r="JM45" s="122" t="str">
        <f t="shared" si="120"/>
        <v/>
      </c>
      <c r="JN45" s="122" t="str">
        <f t="shared" si="120"/>
        <v/>
      </c>
      <c r="JO45" s="122" t="str">
        <f t="shared" ref="JO45:LZ45" si="121">IF(BQ45="","",BQ86*BQ45)</f>
        <v/>
      </c>
      <c r="JP45" s="122" t="str">
        <f t="shared" si="121"/>
        <v/>
      </c>
      <c r="JQ45" s="122" t="str">
        <f t="shared" si="121"/>
        <v/>
      </c>
      <c r="JR45" s="122" t="str">
        <f t="shared" si="121"/>
        <v/>
      </c>
      <c r="JS45" s="122" t="str">
        <f t="shared" si="121"/>
        <v/>
      </c>
      <c r="JT45" s="122" t="str">
        <f t="shared" si="121"/>
        <v/>
      </c>
      <c r="JU45" s="122" t="str">
        <f t="shared" si="121"/>
        <v/>
      </c>
      <c r="JV45" s="122" t="str">
        <f t="shared" si="121"/>
        <v/>
      </c>
      <c r="JW45" s="122" t="str">
        <f t="shared" si="121"/>
        <v/>
      </c>
      <c r="JX45" s="122" t="str">
        <f t="shared" si="121"/>
        <v/>
      </c>
      <c r="JY45" s="122" t="str">
        <f t="shared" si="121"/>
        <v/>
      </c>
      <c r="JZ45" s="122" t="str">
        <f t="shared" si="121"/>
        <v/>
      </c>
      <c r="KA45" s="122" t="str">
        <f t="shared" si="121"/>
        <v/>
      </c>
      <c r="KB45" s="122" t="str">
        <f t="shared" si="121"/>
        <v/>
      </c>
      <c r="KC45" s="122" t="str">
        <f t="shared" si="121"/>
        <v/>
      </c>
      <c r="KD45" s="122" t="str">
        <f t="shared" si="121"/>
        <v/>
      </c>
      <c r="KE45" s="122" t="str">
        <f t="shared" si="121"/>
        <v/>
      </c>
      <c r="KF45" s="122" t="str">
        <f t="shared" si="121"/>
        <v/>
      </c>
      <c r="KG45" s="122" t="str">
        <f t="shared" si="121"/>
        <v/>
      </c>
      <c r="KH45" s="122" t="str">
        <f t="shared" si="121"/>
        <v/>
      </c>
      <c r="KI45" s="122" t="str">
        <f t="shared" si="121"/>
        <v/>
      </c>
      <c r="KJ45" s="122" t="str">
        <f t="shared" si="121"/>
        <v/>
      </c>
      <c r="KK45" s="122" t="str">
        <f t="shared" si="121"/>
        <v/>
      </c>
      <c r="KL45" s="122" t="str">
        <f t="shared" si="121"/>
        <v/>
      </c>
      <c r="KM45" s="122" t="str">
        <f t="shared" si="121"/>
        <v/>
      </c>
      <c r="KN45" s="122" t="str">
        <f t="shared" si="121"/>
        <v/>
      </c>
      <c r="KO45" s="122" t="str">
        <f t="shared" si="121"/>
        <v/>
      </c>
      <c r="KP45" s="122" t="str">
        <f t="shared" si="121"/>
        <v/>
      </c>
      <c r="KQ45" s="122" t="str">
        <f t="shared" si="121"/>
        <v/>
      </c>
      <c r="KR45" s="122" t="str">
        <f t="shared" si="121"/>
        <v/>
      </c>
      <c r="KS45" s="122" t="str">
        <f t="shared" si="121"/>
        <v/>
      </c>
      <c r="KT45" s="122" t="str">
        <f t="shared" si="121"/>
        <v/>
      </c>
      <c r="KU45" s="122" t="str">
        <f t="shared" si="121"/>
        <v/>
      </c>
      <c r="KV45" s="122" t="str">
        <f t="shared" si="121"/>
        <v/>
      </c>
      <c r="KW45" s="122" t="str">
        <f t="shared" si="121"/>
        <v/>
      </c>
      <c r="KX45" s="122" t="str">
        <f t="shared" si="121"/>
        <v/>
      </c>
      <c r="KY45" s="122" t="str">
        <f t="shared" si="121"/>
        <v/>
      </c>
      <c r="KZ45" s="122" t="str">
        <f t="shared" si="121"/>
        <v/>
      </c>
      <c r="LA45" s="122" t="str">
        <f t="shared" si="121"/>
        <v/>
      </c>
      <c r="LB45" s="122" t="str">
        <f t="shared" si="121"/>
        <v/>
      </c>
      <c r="LC45" s="122" t="str">
        <f t="shared" si="121"/>
        <v/>
      </c>
      <c r="LD45" s="122" t="str">
        <f t="shared" si="121"/>
        <v/>
      </c>
      <c r="LE45" s="122" t="str">
        <f t="shared" si="121"/>
        <v/>
      </c>
      <c r="LF45" s="122" t="str">
        <f t="shared" si="121"/>
        <v/>
      </c>
      <c r="LG45" s="122" t="str">
        <f t="shared" si="121"/>
        <v/>
      </c>
      <c r="LH45" s="122" t="str">
        <f t="shared" si="121"/>
        <v/>
      </c>
      <c r="LI45" s="122" t="str">
        <f t="shared" si="121"/>
        <v/>
      </c>
      <c r="LJ45" s="122" t="str">
        <f t="shared" si="121"/>
        <v/>
      </c>
      <c r="LK45" s="122" t="str">
        <f t="shared" si="121"/>
        <v/>
      </c>
      <c r="LL45" s="122" t="str">
        <f t="shared" si="121"/>
        <v/>
      </c>
      <c r="LM45" s="122" t="str">
        <f t="shared" si="121"/>
        <v/>
      </c>
      <c r="LN45" s="122" t="str">
        <f t="shared" si="121"/>
        <v/>
      </c>
      <c r="LO45" s="122" t="str">
        <f t="shared" si="121"/>
        <v/>
      </c>
      <c r="LP45" s="122" t="str">
        <f t="shared" si="121"/>
        <v/>
      </c>
      <c r="LQ45" s="122" t="str">
        <f t="shared" si="121"/>
        <v/>
      </c>
      <c r="LR45" s="122" t="str">
        <f t="shared" si="121"/>
        <v/>
      </c>
      <c r="LS45" s="122" t="str">
        <f t="shared" si="121"/>
        <v/>
      </c>
      <c r="LT45" s="122" t="str">
        <f t="shared" si="121"/>
        <v/>
      </c>
      <c r="LU45" s="122" t="str">
        <f t="shared" si="121"/>
        <v/>
      </c>
      <c r="LV45" s="122" t="str">
        <f t="shared" si="121"/>
        <v/>
      </c>
      <c r="LW45" s="122" t="str">
        <f t="shared" si="121"/>
        <v/>
      </c>
      <c r="LX45" s="122" t="str">
        <f t="shared" si="121"/>
        <v/>
      </c>
      <c r="LY45" s="122" t="str">
        <f t="shared" si="121"/>
        <v/>
      </c>
      <c r="LZ45" s="122" t="str">
        <f t="shared" si="121"/>
        <v/>
      </c>
      <c r="MA45" s="122" t="str">
        <f t="shared" ref="MA45:OL45" si="122">IF(EC45="","",EC86*EC45)</f>
        <v/>
      </c>
      <c r="MB45" s="122" t="str">
        <f t="shared" si="122"/>
        <v/>
      </c>
      <c r="MC45" s="122" t="str">
        <f t="shared" si="122"/>
        <v/>
      </c>
      <c r="MD45" s="122" t="str">
        <f t="shared" si="122"/>
        <v/>
      </c>
      <c r="ME45" s="122" t="str">
        <f t="shared" si="122"/>
        <v/>
      </c>
      <c r="MF45" s="122" t="str">
        <f t="shared" si="122"/>
        <v/>
      </c>
      <c r="MG45" s="122" t="str">
        <f t="shared" si="122"/>
        <v/>
      </c>
      <c r="MH45" s="122" t="str">
        <f t="shared" si="122"/>
        <v/>
      </c>
      <c r="MI45" s="122" t="str">
        <f t="shared" si="122"/>
        <v/>
      </c>
      <c r="MJ45" s="122" t="str">
        <f t="shared" si="122"/>
        <v/>
      </c>
      <c r="MK45" s="122" t="str">
        <f t="shared" si="122"/>
        <v/>
      </c>
      <c r="ML45" s="122" t="str">
        <f t="shared" si="122"/>
        <v/>
      </c>
      <c r="MM45" s="122" t="str">
        <f t="shared" si="122"/>
        <v/>
      </c>
      <c r="MN45" s="122" t="str">
        <f t="shared" si="122"/>
        <v/>
      </c>
      <c r="MO45" s="122" t="str">
        <f t="shared" si="122"/>
        <v/>
      </c>
      <c r="MP45" s="122" t="str">
        <f t="shared" si="122"/>
        <v/>
      </c>
      <c r="MQ45" s="122" t="str">
        <f t="shared" si="122"/>
        <v/>
      </c>
      <c r="MR45" s="122" t="str">
        <f t="shared" si="122"/>
        <v/>
      </c>
      <c r="MS45" s="122" t="str">
        <f t="shared" si="122"/>
        <v/>
      </c>
      <c r="MT45" s="122" t="str">
        <f t="shared" si="122"/>
        <v/>
      </c>
      <c r="MU45" s="122" t="str">
        <f t="shared" si="122"/>
        <v/>
      </c>
      <c r="MV45" s="122" t="str">
        <f t="shared" si="122"/>
        <v/>
      </c>
      <c r="MW45" s="122" t="str">
        <f t="shared" si="122"/>
        <v/>
      </c>
      <c r="MX45" s="122" t="str">
        <f t="shared" si="122"/>
        <v/>
      </c>
      <c r="MY45" s="122" t="str">
        <f t="shared" si="122"/>
        <v/>
      </c>
      <c r="MZ45" s="122" t="str">
        <f t="shared" si="122"/>
        <v/>
      </c>
      <c r="NA45" s="122" t="str">
        <f t="shared" si="122"/>
        <v/>
      </c>
      <c r="NB45" s="122" t="str">
        <f t="shared" si="122"/>
        <v/>
      </c>
      <c r="NC45" s="122" t="str">
        <f t="shared" si="122"/>
        <v/>
      </c>
      <c r="ND45" s="122" t="str">
        <f t="shared" si="122"/>
        <v/>
      </c>
      <c r="NE45" s="122" t="str">
        <f t="shared" si="122"/>
        <v/>
      </c>
      <c r="NF45" s="122" t="str">
        <f t="shared" si="122"/>
        <v/>
      </c>
      <c r="NG45" s="122" t="str">
        <f t="shared" si="122"/>
        <v/>
      </c>
      <c r="NH45" s="122" t="str">
        <f t="shared" si="122"/>
        <v/>
      </c>
      <c r="NI45" s="122" t="str">
        <f t="shared" si="122"/>
        <v/>
      </c>
      <c r="NJ45" s="122" t="str">
        <f t="shared" si="122"/>
        <v/>
      </c>
      <c r="NK45" s="122" t="str">
        <f t="shared" si="122"/>
        <v/>
      </c>
      <c r="NL45" s="122" t="str">
        <f t="shared" si="122"/>
        <v/>
      </c>
      <c r="NM45" s="122" t="str">
        <f t="shared" si="122"/>
        <v/>
      </c>
      <c r="NN45" s="122" t="str">
        <f t="shared" si="122"/>
        <v/>
      </c>
      <c r="NO45" s="122" t="str">
        <f t="shared" si="122"/>
        <v/>
      </c>
      <c r="NP45" s="122" t="str">
        <f t="shared" si="122"/>
        <v/>
      </c>
      <c r="NQ45" s="122" t="str">
        <f t="shared" si="122"/>
        <v/>
      </c>
      <c r="NR45" s="122" t="str">
        <f t="shared" si="122"/>
        <v/>
      </c>
      <c r="NS45" s="122" t="str">
        <f t="shared" si="122"/>
        <v/>
      </c>
      <c r="NT45" s="122" t="str">
        <f t="shared" si="122"/>
        <v/>
      </c>
      <c r="NU45" s="122" t="str">
        <f t="shared" si="122"/>
        <v/>
      </c>
      <c r="NV45" s="122" t="str">
        <f t="shared" si="122"/>
        <v/>
      </c>
      <c r="NW45" s="122" t="str">
        <f t="shared" si="122"/>
        <v/>
      </c>
      <c r="NX45" s="122" t="str">
        <f t="shared" si="122"/>
        <v/>
      </c>
      <c r="NY45" s="122" t="str">
        <f t="shared" si="122"/>
        <v/>
      </c>
      <c r="NZ45" s="122" t="str">
        <f t="shared" si="122"/>
        <v/>
      </c>
      <c r="OA45" s="122" t="str">
        <f t="shared" si="122"/>
        <v/>
      </c>
      <c r="OB45" s="122" t="str">
        <f t="shared" si="122"/>
        <v/>
      </c>
      <c r="OC45" s="122" t="str">
        <f t="shared" si="122"/>
        <v/>
      </c>
      <c r="OD45" s="122" t="str">
        <f t="shared" si="122"/>
        <v/>
      </c>
      <c r="OE45" s="122" t="str">
        <f t="shared" si="122"/>
        <v/>
      </c>
      <c r="OF45" s="122" t="str">
        <f t="shared" si="122"/>
        <v/>
      </c>
      <c r="OG45" s="122" t="str">
        <f t="shared" si="122"/>
        <v/>
      </c>
      <c r="OH45" s="122" t="str">
        <f t="shared" si="122"/>
        <v/>
      </c>
      <c r="OI45" s="122" t="str">
        <f t="shared" si="122"/>
        <v/>
      </c>
      <c r="OJ45" s="122" t="str">
        <f t="shared" si="122"/>
        <v/>
      </c>
      <c r="OK45" s="122" t="str">
        <f t="shared" si="122"/>
        <v/>
      </c>
      <c r="OL45" s="122" t="str">
        <f t="shared" si="122"/>
        <v/>
      </c>
      <c r="OM45" s="122" t="str">
        <f t="shared" ref="OM45:OS45" si="123">IF(GO45="","",GO86*GO45)</f>
        <v/>
      </c>
      <c r="ON45" s="122" t="str">
        <f t="shared" si="123"/>
        <v/>
      </c>
      <c r="OO45" s="122" t="str">
        <f t="shared" si="123"/>
        <v/>
      </c>
      <c r="OP45" s="122" t="str">
        <f t="shared" si="123"/>
        <v/>
      </c>
      <c r="OQ45" s="122" t="str">
        <f t="shared" si="123"/>
        <v/>
      </c>
      <c r="OR45" s="122" t="str">
        <f t="shared" si="123"/>
        <v/>
      </c>
      <c r="OS45" s="122" t="str">
        <f t="shared" si="123"/>
        <v/>
      </c>
    </row>
    <row r="46" spans="1:409" ht="14.25" thickTop="1" thickBot="1" x14ac:dyDescent="0.25">
      <c r="A46" s="159"/>
      <c r="B46" s="167"/>
      <c r="C46" s="37">
        <v>2</v>
      </c>
      <c r="D46" s="99">
        <v>0.56521739130434778</v>
      </c>
      <c r="E46" s="99">
        <v>0.66666666666666663</v>
      </c>
      <c r="F46" s="99">
        <v>0.92</v>
      </c>
      <c r="G46" s="99">
        <v>0.84</v>
      </c>
      <c r="H46" s="99">
        <v>0.36</v>
      </c>
      <c r="I46" s="99">
        <v>0.81818181818181823</v>
      </c>
      <c r="J46" s="99">
        <v>0.75</v>
      </c>
      <c r="K46" s="99">
        <v>0.625</v>
      </c>
      <c r="L46" s="99">
        <v>0.84615384615384615</v>
      </c>
      <c r="M46" s="99">
        <v>0.91666666666666663</v>
      </c>
      <c r="N46" s="99">
        <v>1</v>
      </c>
      <c r="O46" s="99">
        <v>0.8</v>
      </c>
      <c r="P46" s="99">
        <v>0.8125</v>
      </c>
      <c r="Q46" s="99">
        <v>0.8571428571428571</v>
      </c>
      <c r="R46" s="99">
        <v>0.8</v>
      </c>
      <c r="S46" s="99">
        <v>0.63636363636363635</v>
      </c>
      <c r="T46" s="99">
        <v>0.36363636363636365</v>
      </c>
      <c r="U46" s="99">
        <v>0.63636363636363635</v>
      </c>
      <c r="V46" s="99">
        <v>0.6</v>
      </c>
      <c r="W46" s="99">
        <v>0.66666666666666663</v>
      </c>
      <c r="X46" s="99">
        <v>0.58333333333333337</v>
      </c>
      <c r="Y46" s="99">
        <v>0.79166666666666663</v>
      </c>
      <c r="Z46" s="99">
        <v>0.95833333333333337</v>
      </c>
      <c r="AA46" s="99">
        <v>0.5</v>
      </c>
      <c r="AB46" s="99">
        <v>0.90909090909090906</v>
      </c>
      <c r="AC46" s="99">
        <v>0.91304347826086951</v>
      </c>
      <c r="AD46" s="99">
        <v>0.83330000000000004</v>
      </c>
      <c r="AE46" s="99">
        <v>0.91666666666666663</v>
      </c>
      <c r="AF46" s="99">
        <v>0.95652173913043481</v>
      </c>
      <c r="AG46" s="99">
        <v>0.90476190476190477</v>
      </c>
      <c r="AH46" s="99">
        <v>0.81818181818181823</v>
      </c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4">
        <f t="shared" ref="GV46:GV85" si="124">COUNTIF(D46:GU46,"")</f>
        <v>169</v>
      </c>
      <c r="GW46" s="98">
        <f t="shared" ref="GW46:GW85" si="125">(SUM(HB46:OS46))/SUM(HB271:OS271)</f>
        <v>0.76928258794597104</v>
      </c>
      <c r="HB46" s="122">
        <f>IF(D46="","",D86*D46)</f>
        <v>12.999999999999998</v>
      </c>
      <c r="HC46" s="122">
        <f t="shared" ref="HC46:JN46" si="126">IF(E46="","",E86*E46)</f>
        <v>14</v>
      </c>
      <c r="HD46" s="122">
        <f t="shared" si="126"/>
        <v>0</v>
      </c>
      <c r="HE46" s="122">
        <f t="shared" si="126"/>
        <v>21</v>
      </c>
      <c r="HF46" s="122">
        <f t="shared" si="126"/>
        <v>9</v>
      </c>
      <c r="HG46" s="122">
        <f t="shared" si="126"/>
        <v>18</v>
      </c>
      <c r="HH46" s="122">
        <f t="shared" si="126"/>
        <v>18</v>
      </c>
      <c r="HI46" s="122">
        <f t="shared" si="126"/>
        <v>15</v>
      </c>
      <c r="HJ46" s="122">
        <f t="shared" si="126"/>
        <v>22</v>
      </c>
      <c r="HK46" s="122">
        <f t="shared" si="126"/>
        <v>22.916666666666664</v>
      </c>
      <c r="HL46" s="122">
        <f t="shared" si="126"/>
        <v>6</v>
      </c>
      <c r="HM46" s="122">
        <f t="shared" si="126"/>
        <v>20</v>
      </c>
      <c r="HN46" s="122">
        <f t="shared" si="126"/>
        <v>13</v>
      </c>
      <c r="HO46" s="122">
        <f t="shared" si="126"/>
        <v>12.857142857142856</v>
      </c>
      <c r="HP46" s="122">
        <f t="shared" si="126"/>
        <v>8.8000000000000007</v>
      </c>
      <c r="HQ46" s="122">
        <f t="shared" si="126"/>
        <v>7</v>
      </c>
      <c r="HR46" s="122">
        <f t="shared" si="126"/>
        <v>4</v>
      </c>
      <c r="HS46" s="122">
        <f t="shared" si="126"/>
        <v>7</v>
      </c>
      <c r="HT46" s="122">
        <f t="shared" si="126"/>
        <v>9.6</v>
      </c>
      <c r="HU46" s="122">
        <f t="shared" si="126"/>
        <v>8.6666666666666661</v>
      </c>
      <c r="HV46" s="122">
        <f t="shared" si="126"/>
        <v>7</v>
      </c>
      <c r="HW46" s="122">
        <f t="shared" si="126"/>
        <v>19.791666666666664</v>
      </c>
      <c r="HX46" s="122">
        <f t="shared" si="126"/>
        <v>23.958333333333336</v>
      </c>
      <c r="HY46" s="122">
        <f t="shared" si="126"/>
        <v>6</v>
      </c>
      <c r="HZ46" s="122">
        <f t="shared" si="126"/>
        <v>20.90909090909091</v>
      </c>
      <c r="IA46" s="122">
        <f t="shared" si="126"/>
        <v>21</v>
      </c>
      <c r="IB46" s="122">
        <f t="shared" si="126"/>
        <v>20.8325</v>
      </c>
      <c r="IC46" s="122">
        <f t="shared" si="126"/>
        <v>22</v>
      </c>
      <c r="ID46" s="122">
        <f t="shared" si="126"/>
        <v>22.956521739130437</v>
      </c>
      <c r="IE46" s="122">
        <f t="shared" si="126"/>
        <v>19</v>
      </c>
      <c r="IF46" s="122">
        <f t="shared" si="126"/>
        <v>9.8181818181818183</v>
      </c>
      <c r="IG46" s="122" t="str">
        <f t="shared" si="126"/>
        <v/>
      </c>
      <c r="IH46" s="122" t="str">
        <f t="shared" si="126"/>
        <v/>
      </c>
      <c r="II46" s="122" t="str">
        <f t="shared" si="126"/>
        <v/>
      </c>
      <c r="IJ46" s="122" t="str">
        <f t="shared" si="126"/>
        <v/>
      </c>
      <c r="IK46" s="122" t="str">
        <f t="shared" si="126"/>
        <v/>
      </c>
      <c r="IL46" s="122" t="str">
        <f t="shared" si="126"/>
        <v/>
      </c>
      <c r="IM46" s="122" t="str">
        <f t="shared" si="126"/>
        <v/>
      </c>
      <c r="IN46" s="122" t="str">
        <f t="shared" si="126"/>
        <v/>
      </c>
      <c r="IO46" s="122" t="str">
        <f t="shared" si="126"/>
        <v/>
      </c>
      <c r="IP46" s="122" t="str">
        <f t="shared" si="126"/>
        <v/>
      </c>
      <c r="IQ46" s="122" t="str">
        <f t="shared" si="126"/>
        <v/>
      </c>
      <c r="IR46" s="122" t="str">
        <f t="shared" si="126"/>
        <v/>
      </c>
      <c r="IS46" s="122" t="str">
        <f t="shared" si="126"/>
        <v/>
      </c>
      <c r="IT46" s="122" t="str">
        <f t="shared" si="126"/>
        <v/>
      </c>
      <c r="IU46" s="122" t="str">
        <f t="shared" si="126"/>
        <v/>
      </c>
      <c r="IV46" s="122" t="str">
        <f t="shared" si="126"/>
        <v/>
      </c>
      <c r="IW46" s="122" t="str">
        <f t="shared" si="126"/>
        <v/>
      </c>
      <c r="IX46" s="122" t="str">
        <f t="shared" si="126"/>
        <v/>
      </c>
      <c r="IY46" s="122" t="str">
        <f t="shared" si="126"/>
        <v/>
      </c>
      <c r="IZ46" s="122" t="str">
        <f t="shared" si="126"/>
        <v/>
      </c>
      <c r="JA46" s="122" t="str">
        <f t="shared" si="126"/>
        <v/>
      </c>
      <c r="JB46" s="122" t="str">
        <f t="shared" si="126"/>
        <v/>
      </c>
      <c r="JC46" s="122" t="str">
        <f t="shared" si="126"/>
        <v/>
      </c>
      <c r="JD46" s="122" t="str">
        <f t="shared" si="126"/>
        <v/>
      </c>
      <c r="JE46" s="122" t="str">
        <f t="shared" si="126"/>
        <v/>
      </c>
      <c r="JF46" s="122" t="str">
        <f t="shared" si="126"/>
        <v/>
      </c>
      <c r="JG46" s="122" t="str">
        <f t="shared" si="126"/>
        <v/>
      </c>
      <c r="JH46" s="122" t="str">
        <f t="shared" si="126"/>
        <v/>
      </c>
      <c r="JI46" s="122" t="str">
        <f t="shared" si="126"/>
        <v/>
      </c>
      <c r="JJ46" s="122" t="str">
        <f t="shared" si="126"/>
        <v/>
      </c>
      <c r="JK46" s="122" t="str">
        <f t="shared" si="126"/>
        <v/>
      </c>
      <c r="JL46" s="122" t="str">
        <f t="shared" si="126"/>
        <v/>
      </c>
      <c r="JM46" s="122" t="str">
        <f t="shared" si="126"/>
        <v/>
      </c>
      <c r="JN46" s="122" t="str">
        <f t="shared" si="126"/>
        <v/>
      </c>
      <c r="JO46" s="122" t="str">
        <f t="shared" ref="JO46:LZ46" si="127">IF(BQ46="","",BQ86*BQ46)</f>
        <v/>
      </c>
      <c r="JP46" s="122" t="str">
        <f t="shared" si="127"/>
        <v/>
      </c>
      <c r="JQ46" s="122" t="str">
        <f t="shared" si="127"/>
        <v/>
      </c>
      <c r="JR46" s="122" t="str">
        <f t="shared" si="127"/>
        <v/>
      </c>
      <c r="JS46" s="122" t="str">
        <f t="shared" si="127"/>
        <v/>
      </c>
      <c r="JT46" s="122" t="str">
        <f t="shared" si="127"/>
        <v/>
      </c>
      <c r="JU46" s="122" t="str">
        <f t="shared" si="127"/>
        <v/>
      </c>
      <c r="JV46" s="122" t="str">
        <f t="shared" si="127"/>
        <v/>
      </c>
      <c r="JW46" s="122" t="str">
        <f t="shared" si="127"/>
        <v/>
      </c>
      <c r="JX46" s="122" t="str">
        <f t="shared" si="127"/>
        <v/>
      </c>
      <c r="JY46" s="122" t="str">
        <f t="shared" si="127"/>
        <v/>
      </c>
      <c r="JZ46" s="122" t="str">
        <f t="shared" si="127"/>
        <v/>
      </c>
      <c r="KA46" s="122" t="str">
        <f t="shared" si="127"/>
        <v/>
      </c>
      <c r="KB46" s="122" t="str">
        <f t="shared" si="127"/>
        <v/>
      </c>
      <c r="KC46" s="122" t="str">
        <f t="shared" si="127"/>
        <v/>
      </c>
      <c r="KD46" s="122" t="str">
        <f t="shared" si="127"/>
        <v/>
      </c>
      <c r="KE46" s="122" t="str">
        <f t="shared" si="127"/>
        <v/>
      </c>
      <c r="KF46" s="122" t="str">
        <f t="shared" si="127"/>
        <v/>
      </c>
      <c r="KG46" s="122" t="str">
        <f t="shared" si="127"/>
        <v/>
      </c>
      <c r="KH46" s="122" t="str">
        <f t="shared" si="127"/>
        <v/>
      </c>
      <c r="KI46" s="122" t="str">
        <f t="shared" si="127"/>
        <v/>
      </c>
      <c r="KJ46" s="122" t="str">
        <f t="shared" si="127"/>
        <v/>
      </c>
      <c r="KK46" s="122" t="str">
        <f t="shared" si="127"/>
        <v/>
      </c>
      <c r="KL46" s="122" t="str">
        <f t="shared" si="127"/>
        <v/>
      </c>
      <c r="KM46" s="122" t="str">
        <f t="shared" si="127"/>
        <v/>
      </c>
      <c r="KN46" s="122" t="str">
        <f t="shared" si="127"/>
        <v/>
      </c>
      <c r="KO46" s="122" t="str">
        <f t="shared" si="127"/>
        <v/>
      </c>
      <c r="KP46" s="122" t="str">
        <f t="shared" si="127"/>
        <v/>
      </c>
      <c r="KQ46" s="122" t="str">
        <f t="shared" si="127"/>
        <v/>
      </c>
      <c r="KR46" s="122" t="str">
        <f t="shared" si="127"/>
        <v/>
      </c>
      <c r="KS46" s="122" t="str">
        <f t="shared" si="127"/>
        <v/>
      </c>
      <c r="KT46" s="122" t="str">
        <f t="shared" si="127"/>
        <v/>
      </c>
      <c r="KU46" s="122" t="str">
        <f t="shared" si="127"/>
        <v/>
      </c>
      <c r="KV46" s="122" t="str">
        <f t="shared" si="127"/>
        <v/>
      </c>
      <c r="KW46" s="122" t="str">
        <f t="shared" si="127"/>
        <v/>
      </c>
      <c r="KX46" s="122" t="str">
        <f t="shared" si="127"/>
        <v/>
      </c>
      <c r="KY46" s="122" t="str">
        <f t="shared" si="127"/>
        <v/>
      </c>
      <c r="KZ46" s="122" t="str">
        <f t="shared" si="127"/>
        <v/>
      </c>
      <c r="LA46" s="122" t="str">
        <f t="shared" si="127"/>
        <v/>
      </c>
      <c r="LB46" s="122" t="str">
        <f t="shared" si="127"/>
        <v/>
      </c>
      <c r="LC46" s="122" t="str">
        <f t="shared" si="127"/>
        <v/>
      </c>
      <c r="LD46" s="122" t="str">
        <f t="shared" si="127"/>
        <v/>
      </c>
      <c r="LE46" s="122" t="str">
        <f t="shared" si="127"/>
        <v/>
      </c>
      <c r="LF46" s="122" t="str">
        <f t="shared" si="127"/>
        <v/>
      </c>
      <c r="LG46" s="122" t="str">
        <f t="shared" si="127"/>
        <v/>
      </c>
      <c r="LH46" s="122" t="str">
        <f t="shared" si="127"/>
        <v/>
      </c>
      <c r="LI46" s="122" t="str">
        <f t="shared" si="127"/>
        <v/>
      </c>
      <c r="LJ46" s="122" t="str">
        <f t="shared" si="127"/>
        <v/>
      </c>
      <c r="LK46" s="122" t="str">
        <f t="shared" si="127"/>
        <v/>
      </c>
      <c r="LL46" s="122" t="str">
        <f t="shared" si="127"/>
        <v/>
      </c>
      <c r="LM46" s="122" t="str">
        <f t="shared" si="127"/>
        <v/>
      </c>
      <c r="LN46" s="122" t="str">
        <f t="shared" si="127"/>
        <v/>
      </c>
      <c r="LO46" s="122" t="str">
        <f t="shared" si="127"/>
        <v/>
      </c>
      <c r="LP46" s="122" t="str">
        <f t="shared" si="127"/>
        <v/>
      </c>
      <c r="LQ46" s="122" t="str">
        <f t="shared" si="127"/>
        <v/>
      </c>
      <c r="LR46" s="122" t="str">
        <f t="shared" si="127"/>
        <v/>
      </c>
      <c r="LS46" s="122" t="str">
        <f t="shared" si="127"/>
        <v/>
      </c>
      <c r="LT46" s="122" t="str">
        <f t="shared" si="127"/>
        <v/>
      </c>
      <c r="LU46" s="122" t="str">
        <f t="shared" si="127"/>
        <v/>
      </c>
      <c r="LV46" s="122" t="str">
        <f t="shared" si="127"/>
        <v/>
      </c>
      <c r="LW46" s="122" t="str">
        <f t="shared" si="127"/>
        <v/>
      </c>
      <c r="LX46" s="122" t="str">
        <f t="shared" si="127"/>
        <v/>
      </c>
      <c r="LY46" s="122" t="str">
        <f t="shared" si="127"/>
        <v/>
      </c>
      <c r="LZ46" s="122" t="str">
        <f t="shared" si="127"/>
        <v/>
      </c>
      <c r="MA46" s="122" t="str">
        <f t="shared" ref="MA46:OL46" si="128">IF(EC46="","",EC86*EC46)</f>
        <v/>
      </c>
      <c r="MB46" s="122" t="str">
        <f t="shared" si="128"/>
        <v/>
      </c>
      <c r="MC46" s="122" t="str">
        <f t="shared" si="128"/>
        <v/>
      </c>
      <c r="MD46" s="122" t="str">
        <f t="shared" si="128"/>
        <v/>
      </c>
      <c r="ME46" s="122" t="str">
        <f t="shared" si="128"/>
        <v/>
      </c>
      <c r="MF46" s="122" t="str">
        <f t="shared" si="128"/>
        <v/>
      </c>
      <c r="MG46" s="122" t="str">
        <f t="shared" si="128"/>
        <v/>
      </c>
      <c r="MH46" s="122" t="str">
        <f t="shared" si="128"/>
        <v/>
      </c>
      <c r="MI46" s="122" t="str">
        <f t="shared" si="128"/>
        <v/>
      </c>
      <c r="MJ46" s="122" t="str">
        <f t="shared" si="128"/>
        <v/>
      </c>
      <c r="MK46" s="122" t="str">
        <f t="shared" si="128"/>
        <v/>
      </c>
      <c r="ML46" s="122" t="str">
        <f t="shared" si="128"/>
        <v/>
      </c>
      <c r="MM46" s="122" t="str">
        <f t="shared" si="128"/>
        <v/>
      </c>
      <c r="MN46" s="122" t="str">
        <f t="shared" si="128"/>
        <v/>
      </c>
      <c r="MO46" s="122" t="str">
        <f t="shared" si="128"/>
        <v/>
      </c>
      <c r="MP46" s="122" t="str">
        <f t="shared" si="128"/>
        <v/>
      </c>
      <c r="MQ46" s="122" t="str">
        <f t="shared" si="128"/>
        <v/>
      </c>
      <c r="MR46" s="122" t="str">
        <f t="shared" si="128"/>
        <v/>
      </c>
      <c r="MS46" s="122" t="str">
        <f t="shared" si="128"/>
        <v/>
      </c>
      <c r="MT46" s="122" t="str">
        <f t="shared" si="128"/>
        <v/>
      </c>
      <c r="MU46" s="122" t="str">
        <f t="shared" si="128"/>
        <v/>
      </c>
      <c r="MV46" s="122" t="str">
        <f t="shared" si="128"/>
        <v/>
      </c>
      <c r="MW46" s="122" t="str">
        <f t="shared" si="128"/>
        <v/>
      </c>
      <c r="MX46" s="122" t="str">
        <f t="shared" si="128"/>
        <v/>
      </c>
      <c r="MY46" s="122" t="str">
        <f t="shared" si="128"/>
        <v/>
      </c>
      <c r="MZ46" s="122" t="str">
        <f t="shared" si="128"/>
        <v/>
      </c>
      <c r="NA46" s="122" t="str">
        <f t="shared" si="128"/>
        <v/>
      </c>
      <c r="NB46" s="122" t="str">
        <f t="shared" si="128"/>
        <v/>
      </c>
      <c r="NC46" s="122" t="str">
        <f t="shared" si="128"/>
        <v/>
      </c>
      <c r="ND46" s="122" t="str">
        <f t="shared" si="128"/>
        <v/>
      </c>
      <c r="NE46" s="122" t="str">
        <f t="shared" si="128"/>
        <v/>
      </c>
      <c r="NF46" s="122" t="str">
        <f t="shared" si="128"/>
        <v/>
      </c>
      <c r="NG46" s="122" t="str">
        <f t="shared" si="128"/>
        <v/>
      </c>
      <c r="NH46" s="122" t="str">
        <f t="shared" si="128"/>
        <v/>
      </c>
      <c r="NI46" s="122" t="str">
        <f t="shared" si="128"/>
        <v/>
      </c>
      <c r="NJ46" s="122" t="str">
        <f t="shared" si="128"/>
        <v/>
      </c>
      <c r="NK46" s="122" t="str">
        <f t="shared" si="128"/>
        <v/>
      </c>
      <c r="NL46" s="122" t="str">
        <f t="shared" si="128"/>
        <v/>
      </c>
      <c r="NM46" s="122" t="str">
        <f t="shared" si="128"/>
        <v/>
      </c>
      <c r="NN46" s="122" t="str">
        <f t="shared" si="128"/>
        <v/>
      </c>
      <c r="NO46" s="122" t="str">
        <f t="shared" si="128"/>
        <v/>
      </c>
      <c r="NP46" s="122" t="str">
        <f t="shared" si="128"/>
        <v/>
      </c>
      <c r="NQ46" s="122" t="str">
        <f t="shared" si="128"/>
        <v/>
      </c>
      <c r="NR46" s="122" t="str">
        <f t="shared" si="128"/>
        <v/>
      </c>
      <c r="NS46" s="122" t="str">
        <f t="shared" si="128"/>
        <v/>
      </c>
      <c r="NT46" s="122" t="str">
        <f t="shared" si="128"/>
        <v/>
      </c>
      <c r="NU46" s="122" t="str">
        <f t="shared" si="128"/>
        <v/>
      </c>
      <c r="NV46" s="122" t="str">
        <f t="shared" si="128"/>
        <v/>
      </c>
      <c r="NW46" s="122" t="str">
        <f t="shared" si="128"/>
        <v/>
      </c>
      <c r="NX46" s="122" t="str">
        <f t="shared" si="128"/>
        <v/>
      </c>
      <c r="NY46" s="122" t="str">
        <f t="shared" si="128"/>
        <v/>
      </c>
      <c r="NZ46" s="122" t="str">
        <f t="shared" si="128"/>
        <v/>
      </c>
      <c r="OA46" s="122" t="str">
        <f t="shared" si="128"/>
        <v/>
      </c>
      <c r="OB46" s="122" t="str">
        <f t="shared" si="128"/>
        <v/>
      </c>
      <c r="OC46" s="122" t="str">
        <f t="shared" si="128"/>
        <v/>
      </c>
      <c r="OD46" s="122" t="str">
        <f t="shared" si="128"/>
        <v/>
      </c>
      <c r="OE46" s="122" t="str">
        <f t="shared" si="128"/>
        <v/>
      </c>
      <c r="OF46" s="122" t="str">
        <f t="shared" si="128"/>
        <v/>
      </c>
      <c r="OG46" s="122" t="str">
        <f t="shared" si="128"/>
        <v/>
      </c>
      <c r="OH46" s="122" t="str">
        <f t="shared" si="128"/>
        <v/>
      </c>
      <c r="OI46" s="122" t="str">
        <f t="shared" si="128"/>
        <v/>
      </c>
      <c r="OJ46" s="122" t="str">
        <f t="shared" si="128"/>
        <v/>
      </c>
      <c r="OK46" s="122" t="str">
        <f t="shared" si="128"/>
        <v/>
      </c>
      <c r="OL46" s="122" t="str">
        <f t="shared" si="128"/>
        <v/>
      </c>
      <c r="OM46" s="122" t="str">
        <f t="shared" ref="OM46:OS46" si="129">IF(GO46="","",GO86*GO46)</f>
        <v/>
      </c>
      <c r="ON46" s="122" t="str">
        <f t="shared" si="129"/>
        <v/>
      </c>
      <c r="OO46" s="122" t="str">
        <f t="shared" si="129"/>
        <v/>
      </c>
      <c r="OP46" s="122" t="str">
        <f t="shared" si="129"/>
        <v/>
      </c>
      <c r="OQ46" s="122" t="str">
        <f t="shared" si="129"/>
        <v/>
      </c>
      <c r="OR46" s="122" t="str">
        <f t="shared" si="129"/>
        <v/>
      </c>
      <c r="OS46" s="122" t="str">
        <f t="shared" si="129"/>
        <v/>
      </c>
    </row>
    <row r="47" spans="1:409" ht="14.25" thickTop="1" thickBot="1" x14ac:dyDescent="0.25">
      <c r="A47" s="159"/>
      <c r="B47" s="167"/>
      <c r="C47" s="39">
        <v>3</v>
      </c>
      <c r="D47" s="99">
        <v>0.60869565217391308</v>
      </c>
      <c r="E47" s="99">
        <v>0.7142857142857143</v>
      </c>
      <c r="F47" s="99">
        <v>0.84</v>
      </c>
      <c r="G47" s="99">
        <v>0.92</v>
      </c>
      <c r="H47" s="99">
        <v>0.88</v>
      </c>
      <c r="I47" s="99">
        <v>0.77272727272727271</v>
      </c>
      <c r="J47" s="99">
        <v>0.79166666666666663</v>
      </c>
      <c r="K47" s="99">
        <v>0.66666666666666663</v>
      </c>
      <c r="L47" s="99">
        <v>0.80769230769230771</v>
      </c>
      <c r="M47" s="99">
        <v>0.91666666666666663</v>
      </c>
      <c r="N47" s="99">
        <v>0.83333333333333337</v>
      </c>
      <c r="O47" s="99">
        <v>0.8</v>
      </c>
      <c r="P47" s="99">
        <v>0.6875</v>
      </c>
      <c r="Q47" s="99">
        <v>0.7857142857142857</v>
      </c>
      <c r="R47" s="99">
        <v>0.8</v>
      </c>
      <c r="S47" s="99">
        <v>0.72727272727272729</v>
      </c>
      <c r="T47" s="99">
        <v>0.63636363636363635</v>
      </c>
      <c r="U47" s="99">
        <v>0.54545454545454541</v>
      </c>
      <c r="V47" s="99">
        <v>0.73333333333333328</v>
      </c>
      <c r="W47" s="99">
        <v>0.83333333333333337</v>
      </c>
      <c r="X47" s="99">
        <v>0.5</v>
      </c>
      <c r="Y47" s="99">
        <v>0.70833333333333337</v>
      </c>
      <c r="Z47" s="99">
        <v>0.83333333333333337</v>
      </c>
      <c r="AA47" s="99">
        <v>0.5</v>
      </c>
      <c r="AB47" s="99">
        <v>0.77272727272727271</v>
      </c>
      <c r="AC47" s="99">
        <v>0.78260869565217395</v>
      </c>
      <c r="AD47" s="99">
        <v>0.70830000000000004</v>
      </c>
      <c r="AE47" s="99">
        <v>0.75</v>
      </c>
      <c r="AF47" s="99">
        <v>0.86956521739130432</v>
      </c>
      <c r="AG47" s="99">
        <v>0.7142857142857143</v>
      </c>
      <c r="AH47" s="99">
        <v>1</v>
      </c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4">
        <f t="shared" si="124"/>
        <v>169</v>
      </c>
      <c r="GW47" s="98">
        <f t="shared" si="125"/>
        <v>0.76382032426359858</v>
      </c>
      <c r="HB47" s="122">
        <f>IF(D47="","",D86*D47)</f>
        <v>14</v>
      </c>
      <c r="HC47" s="122">
        <f t="shared" ref="HC47:JN47" si="130">IF(E47="","",E86*E47)</f>
        <v>15</v>
      </c>
      <c r="HD47" s="122">
        <f t="shared" si="130"/>
        <v>0</v>
      </c>
      <c r="HE47" s="122">
        <f t="shared" si="130"/>
        <v>23</v>
      </c>
      <c r="HF47" s="122">
        <f t="shared" si="130"/>
        <v>22</v>
      </c>
      <c r="HG47" s="122">
        <f t="shared" si="130"/>
        <v>17</v>
      </c>
      <c r="HH47" s="122">
        <f t="shared" si="130"/>
        <v>19</v>
      </c>
      <c r="HI47" s="122">
        <f t="shared" si="130"/>
        <v>16</v>
      </c>
      <c r="HJ47" s="122">
        <f t="shared" si="130"/>
        <v>21</v>
      </c>
      <c r="HK47" s="122">
        <f t="shared" si="130"/>
        <v>22.916666666666664</v>
      </c>
      <c r="HL47" s="122">
        <f t="shared" si="130"/>
        <v>5</v>
      </c>
      <c r="HM47" s="122">
        <f t="shared" si="130"/>
        <v>20</v>
      </c>
      <c r="HN47" s="122">
        <f t="shared" si="130"/>
        <v>11</v>
      </c>
      <c r="HO47" s="122">
        <f t="shared" si="130"/>
        <v>11.785714285714285</v>
      </c>
      <c r="HP47" s="122">
        <f t="shared" si="130"/>
        <v>8.8000000000000007</v>
      </c>
      <c r="HQ47" s="122">
        <f t="shared" si="130"/>
        <v>8</v>
      </c>
      <c r="HR47" s="122">
        <f t="shared" si="130"/>
        <v>7</v>
      </c>
      <c r="HS47" s="122">
        <f t="shared" si="130"/>
        <v>6</v>
      </c>
      <c r="HT47" s="122">
        <f t="shared" si="130"/>
        <v>11.733333333333333</v>
      </c>
      <c r="HU47" s="122">
        <f t="shared" si="130"/>
        <v>10.833333333333334</v>
      </c>
      <c r="HV47" s="122">
        <f t="shared" si="130"/>
        <v>6</v>
      </c>
      <c r="HW47" s="122">
        <f t="shared" si="130"/>
        <v>17.708333333333336</v>
      </c>
      <c r="HX47" s="122">
        <f t="shared" si="130"/>
        <v>20.833333333333336</v>
      </c>
      <c r="HY47" s="122">
        <f t="shared" si="130"/>
        <v>6</v>
      </c>
      <c r="HZ47" s="122">
        <f t="shared" si="130"/>
        <v>17.772727272727273</v>
      </c>
      <c r="IA47" s="122">
        <f t="shared" si="130"/>
        <v>18</v>
      </c>
      <c r="IB47" s="122">
        <f t="shared" si="130"/>
        <v>17.7075</v>
      </c>
      <c r="IC47" s="122">
        <f t="shared" si="130"/>
        <v>18</v>
      </c>
      <c r="ID47" s="122">
        <f t="shared" si="130"/>
        <v>20.869565217391305</v>
      </c>
      <c r="IE47" s="122">
        <f t="shared" si="130"/>
        <v>15</v>
      </c>
      <c r="IF47" s="122">
        <f t="shared" si="130"/>
        <v>12</v>
      </c>
      <c r="IG47" s="122" t="str">
        <f t="shared" si="130"/>
        <v/>
      </c>
      <c r="IH47" s="122" t="str">
        <f t="shared" si="130"/>
        <v/>
      </c>
      <c r="II47" s="122" t="str">
        <f t="shared" si="130"/>
        <v/>
      </c>
      <c r="IJ47" s="122" t="str">
        <f t="shared" si="130"/>
        <v/>
      </c>
      <c r="IK47" s="122" t="str">
        <f t="shared" si="130"/>
        <v/>
      </c>
      <c r="IL47" s="122" t="str">
        <f t="shared" si="130"/>
        <v/>
      </c>
      <c r="IM47" s="122" t="str">
        <f t="shared" si="130"/>
        <v/>
      </c>
      <c r="IN47" s="122" t="str">
        <f t="shared" si="130"/>
        <v/>
      </c>
      <c r="IO47" s="122" t="str">
        <f t="shared" si="130"/>
        <v/>
      </c>
      <c r="IP47" s="122" t="str">
        <f t="shared" si="130"/>
        <v/>
      </c>
      <c r="IQ47" s="122" t="str">
        <f t="shared" si="130"/>
        <v/>
      </c>
      <c r="IR47" s="122" t="str">
        <f t="shared" si="130"/>
        <v/>
      </c>
      <c r="IS47" s="122" t="str">
        <f t="shared" si="130"/>
        <v/>
      </c>
      <c r="IT47" s="122" t="str">
        <f t="shared" si="130"/>
        <v/>
      </c>
      <c r="IU47" s="122" t="str">
        <f t="shared" si="130"/>
        <v/>
      </c>
      <c r="IV47" s="122" t="str">
        <f t="shared" si="130"/>
        <v/>
      </c>
      <c r="IW47" s="122" t="str">
        <f t="shared" si="130"/>
        <v/>
      </c>
      <c r="IX47" s="122" t="str">
        <f t="shared" si="130"/>
        <v/>
      </c>
      <c r="IY47" s="122" t="str">
        <f t="shared" si="130"/>
        <v/>
      </c>
      <c r="IZ47" s="122" t="str">
        <f t="shared" si="130"/>
        <v/>
      </c>
      <c r="JA47" s="122" t="str">
        <f t="shared" si="130"/>
        <v/>
      </c>
      <c r="JB47" s="122" t="str">
        <f t="shared" si="130"/>
        <v/>
      </c>
      <c r="JC47" s="122" t="str">
        <f t="shared" si="130"/>
        <v/>
      </c>
      <c r="JD47" s="122" t="str">
        <f t="shared" si="130"/>
        <v/>
      </c>
      <c r="JE47" s="122" t="str">
        <f t="shared" si="130"/>
        <v/>
      </c>
      <c r="JF47" s="122" t="str">
        <f t="shared" si="130"/>
        <v/>
      </c>
      <c r="JG47" s="122" t="str">
        <f t="shared" si="130"/>
        <v/>
      </c>
      <c r="JH47" s="122" t="str">
        <f t="shared" si="130"/>
        <v/>
      </c>
      <c r="JI47" s="122" t="str">
        <f t="shared" si="130"/>
        <v/>
      </c>
      <c r="JJ47" s="122" t="str">
        <f t="shared" si="130"/>
        <v/>
      </c>
      <c r="JK47" s="122" t="str">
        <f t="shared" si="130"/>
        <v/>
      </c>
      <c r="JL47" s="122" t="str">
        <f t="shared" si="130"/>
        <v/>
      </c>
      <c r="JM47" s="122" t="str">
        <f t="shared" si="130"/>
        <v/>
      </c>
      <c r="JN47" s="122" t="str">
        <f t="shared" si="130"/>
        <v/>
      </c>
      <c r="JO47" s="122" t="str">
        <f t="shared" ref="JO47:LZ47" si="131">IF(BQ47="","",BQ86*BQ47)</f>
        <v/>
      </c>
      <c r="JP47" s="122" t="str">
        <f t="shared" si="131"/>
        <v/>
      </c>
      <c r="JQ47" s="122" t="str">
        <f t="shared" si="131"/>
        <v/>
      </c>
      <c r="JR47" s="122" t="str">
        <f t="shared" si="131"/>
        <v/>
      </c>
      <c r="JS47" s="122" t="str">
        <f t="shared" si="131"/>
        <v/>
      </c>
      <c r="JT47" s="122" t="str">
        <f t="shared" si="131"/>
        <v/>
      </c>
      <c r="JU47" s="122" t="str">
        <f t="shared" si="131"/>
        <v/>
      </c>
      <c r="JV47" s="122" t="str">
        <f t="shared" si="131"/>
        <v/>
      </c>
      <c r="JW47" s="122" t="str">
        <f t="shared" si="131"/>
        <v/>
      </c>
      <c r="JX47" s="122" t="str">
        <f t="shared" si="131"/>
        <v/>
      </c>
      <c r="JY47" s="122" t="str">
        <f t="shared" si="131"/>
        <v/>
      </c>
      <c r="JZ47" s="122" t="str">
        <f t="shared" si="131"/>
        <v/>
      </c>
      <c r="KA47" s="122" t="str">
        <f t="shared" si="131"/>
        <v/>
      </c>
      <c r="KB47" s="122" t="str">
        <f t="shared" si="131"/>
        <v/>
      </c>
      <c r="KC47" s="122" t="str">
        <f t="shared" si="131"/>
        <v/>
      </c>
      <c r="KD47" s="122" t="str">
        <f t="shared" si="131"/>
        <v/>
      </c>
      <c r="KE47" s="122" t="str">
        <f t="shared" si="131"/>
        <v/>
      </c>
      <c r="KF47" s="122" t="str">
        <f t="shared" si="131"/>
        <v/>
      </c>
      <c r="KG47" s="122" t="str">
        <f t="shared" si="131"/>
        <v/>
      </c>
      <c r="KH47" s="122" t="str">
        <f t="shared" si="131"/>
        <v/>
      </c>
      <c r="KI47" s="122" t="str">
        <f t="shared" si="131"/>
        <v/>
      </c>
      <c r="KJ47" s="122" t="str">
        <f t="shared" si="131"/>
        <v/>
      </c>
      <c r="KK47" s="122" t="str">
        <f t="shared" si="131"/>
        <v/>
      </c>
      <c r="KL47" s="122" t="str">
        <f t="shared" si="131"/>
        <v/>
      </c>
      <c r="KM47" s="122" t="str">
        <f t="shared" si="131"/>
        <v/>
      </c>
      <c r="KN47" s="122" t="str">
        <f t="shared" si="131"/>
        <v/>
      </c>
      <c r="KO47" s="122" t="str">
        <f t="shared" si="131"/>
        <v/>
      </c>
      <c r="KP47" s="122" t="str">
        <f t="shared" si="131"/>
        <v/>
      </c>
      <c r="KQ47" s="122" t="str">
        <f t="shared" si="131"/>
        <v/>
      </c>
      <c r="KR47" s="122" t="str">
        <f t="shared" si="131"/>
        <v/>
      </c>
      <c r="KS47" s="122" t="str">
        <f t="shared" si="131"/>
        <v/>
      </c>
      <c r="KT47" s="122" t="str">
        <f t="shared" si="131"/>
        <v/>
      </c>
      <c r="KU47" s="122" t="str">
        <f t="shared" si="131"/>
        <v/>
      </c>
      <c r="KV47" s="122" t="str">
        <f t="shared" si="131"/>
        <v/>
      </c>
      <c r="KW47" s="122" t="str">
        <f t="shared" si="131"/>
        <v/>
      </c>
      <c r="KX47" s="122" t="str">
        <f t="shared" si="131"/>
        <v/>
      </c>
      <c r="KY47" s="122" t="str">
        <f t="shared" si="131"/>
        <v/>
      </c>
      <c r="KZ47" s="122" t="str">
        <f t="shared" si="131"/>
        <v/>
      </c>
      <c r="LA47" s="122" t="str">
        <f t="shared" si="131"/>
        <v/>
      </c>
      <c r="LB47" s="122" t="str">
        <f t="shared" si="131"/>
        <v/>
      </c>
      <c r="LC47" s="122" t="str">
        <f t="shared" si="131"/>
        <v/>
      </c>
      <c r="LD47" s="122" t="str">
        <f t="shared" si="131"/>
        <v/>
      </c>
      <c r="LE47" s="122" t="str">
        <f t="shared" si="131"/>
        <v/>
      </c>
      <c r="LF47" s="122" t="str">
        <f t="shared" si="131"/>
        <v/>
      </c>
      <c r="LG47" s="122" t="str">
        <f t="shared" si="131"/>
        <v/>
      </c>
      <c r="LH47" s="122" t="str">
        <f t="shared" si="131"/>
        <v/>
      </c>
      <c r="LI47" s="122" t="str">
        <f t="shared" si="131"/>
        <v/>
      </c>
      <c r="LJ47" s="122" t="str">
        <f t="shared" si="131"/>
        <v/>
      </c>
      <c r="LK47" s="122" t="str">
        <f t="shared" si="131"/>
        <v/>
      </c>
      <c r="LL47" s="122" t="str">
        <f t="shared" si="131"/>
        <v/>
      </c>
      <c r="LM47" s="122" t="str">
        <f t="shared" si="131"/>
        <v/>
      </c>
      <c r="LN47" s="122" t="str">
        <f t="shared" si="131"/>
        <v/>
      </c>
      <c r="LO47" s="122" t="str">
        <f t="shared" si="131"/>
        <v/>
      </c>
      <c r="LP47" s="122" t="str">
        <f t="shared" si="131"/>
        <v/>
      </c>
      <c r="LQ47" s="122" t="str">
        <f t="shared" si="131"/>
        <v/>
      </c>
      <c r="LR47" s="122" t="str">
        <f t="shared" si="131"/>
        <v/>
      </c>
      <c r="LS47" s="122" t="str">
        <f t="shared" si="131"/>
        <v/>
      </c>
      <c r="LT47" s="122" t="str">
        <f t="shared" si="131"/>
        <v/>
      </c>
      <c r="LU47" s="122" t="str">
        <f t="shared" si="131"/>
        <v/>
      </c>
      <c r="LV47" s="122" t="str">
        <f t="shared" si="131"/>
        <v/>
      </c>
      <c r="LW47" s="122" t="str">
        <f t="shared" si="131"/>
        <v/>
      </c>
      <c r="LX47" s="122" t="str">
        <f t="shared" si="131"/>
        <v/>
      </c>
      <c r="LY47" s="122" t="str">
        <f t="shared" si="131"/>
        <v/>
      </c>
      <c r="LZ47" s="122" t="str">
        <f t="shared" si="131"/>
        <v/>
      </c>
      <c r="MA47" s="122" t="str">
        <f t="shared" ref="MA47:OL47" si="132">IF(EC47="","",EC86*EC47)</f>
        <v/>
      </c>
      <c r="MB47" s="122" t="str">
        <f t="shared" si="132"/>
        <v/>
      </c>
      <c r="MC47" s="122" t="str">
        <f t="shared" si="132"/>
        <v/>
      </c>
      <c r="MD47" s="122" t="str">
        <f t="shared" si="132"/>
        <v/>
      </c>
      <c r="ME47" s="122" t="str">
        <f t="shared" si="132"/>
        <v/>
      </c>
      <c r="MF47" s="122" t="str">
        <f t="shared" si="132"/>
        <v/>
      </c>
      <c r="MG47" s="122" t="str">
        <f t="shared" si="132"/>
        <v/>
      </c>
      <c r="MH47" s="122" t="str">
        <f t="shared" si="132"/>
        <v/>
      </c>
      <c r="MI47" s="122" t="str">
        <f t="shared" si="132"/>
        <v/>
      </c>
      <c r="MJ47" s="122" t="str">
        <f t="shared" si="132"/>
        <v/>
      </c>
      <c r="MK47" s="122" t="str">
        <f t="shared" si="132"/>
        <v/>
      </c>
      <c r="ML47" s="122" t="str">
        <f t="shared" si="132"/>
        <v/>
      </c>
      <c r="MM47" s="122" t="str">
        <f t="shared" si="132"/>
        <v/>
      </c>
      <c r="MN47" s="122" t="str">
        <f t="shared" si="132"/>
        <v/>
      </c>
      <c r="MO47" s="122" t="str">
        <f t="shared" si="132"/>
        <v/>
      </c>
      <c r="MP47" s="122" t="str">
        <f t="shared" si="132"/>
        <v/>
      </c>
      <c r="MQ47" s="122" t="str">
        <f t="shared" si="132"/>
        <v/>
      </c>
      <c r="MR47" s="122" t="str">
        <f t="shared" si="132"/>
        <v/>
      </c>
      <c r="MS47" s="122" t="str">
        <f t="shared" si="132"/>
        <v/>
      </c>
      <c r="MT47" s="122" t="str">
        <f t="shared" si="132"/>
        <v/>
      </c>
      <c r="MU47" s="122" t="str">
        <f t="shared" si="132"/>
        <v/>
      </c>
      <c r="MV47" s="122" t="str">
        <f t="shared" si="132"/>
        <v/>
      </c>
      <c r="MW47" s="122" t="str">
        <f t="shared" si="132"/>
        <v/>
      </c>
      <c r="MX47" s="122" t="str">
        <f t="shared" si="132"/>
        <v/>
      </c>
      <c r="MY47" s="122" t="str">
        <f t="shared" si="132"/>
        <v/>
      </c>
      <c r="MZ47" s="122" t="str">
        <f t="shared" si="132"/>
        <v/>
      </c>
      <c r="NA47" s="122" t="str">
        <f t="shared" si="132"/>
        <v/>
      </c>
      <c r="NB47" s="122" t="str">
        <f t="shared" si="132"/>
        <v/>
      </c>
      <c r="NC47" s="122" t="str">
        <f t="shared" si="132"/>
        <v/>
      </c>
      <c r="ND47" s="122" t="str">
        <f t="shared" si="132"/>
        <v/>
      </c>
      <c r="NE47" s="122" t="str">
        <f t="shared" si="132"/>
        <v/>
      </c>
      <c r="NF47" s="122" t="str">
        <f t="shared" si="132"/>
        <v/>
      </c>
      <c r="NG47" s="122" t="str">
        <f t="shared" si="132"/>
        <v/>
      </c>
      <c r="NH47" s="122" t="str">
        <f t="shared" si="132"/>
        <v/>
      </c>
      <c r="NI47" s="122" t="str">
        <f t="shared" si="132"/>
        <v/>
      </c>
      <c r="NJ47" s="122" t="str">
        <f t="shared" si="132"/>
        <v/>
      </c>
      <c r="NK47" s="122" t="str">
        <f t="shared" si="132"/>
        <v/>
      </c>
      <c r="NL47" s="122" t="str">
        <f t="shared" si="132"/>
        <v/>
      </c>
      <c r="NM47" s="122" t="str">
        <f t="shared" si="132"/>
        <v/>
      </c>
      <c r="NN47" s="122" t="str">
        <f t="shared" si="132"/>
        <v/>
      </c>
      <c r="NO47" s="122" t="str">
        <f t="shared" si="132"/>
        <v/>
      </c>
      <c r="NP47" s="122" t="str">
        <f t="shared" si="132"/>
        <v/>
      </c>
      <c r="NQ47" s="122" t="str">
        <f t="shared" si="132"/>
        <v/>
      </c>
      <c r="NR47" s="122" t="str">
        <f t="shared" si="132"/>
        <v/>
      </c>
      <c r="NS47" s="122" t="str">
        <f t="shared" si="132"/>
        <v/>
      </c>
      <c r="NT47" s="122" t="str">
        <f t="shared" si="132"/>
        <v/>
      </c>
      <c r="NU47" s="122" t="str">
        <f t="shared" si="132"/>
        <v/>
      </c>
      <c r="NV47" s="122" t="str">
        <f t="shared" si="132"/>
        <v/>
      </c>
      <c r="NW47" s="122" t="str">
        <f t="shared" si="132"/>
        <v/>
      </c>
      <c r="NX47" s="122" t="str">
        <f t="shared" si="132"/>
        <v/>
      </c>
      <c r="NY47" s="122" t="str">
        <f t="shared" si="132"/>
        <v/>
      </c>
      <c r="NZ47" s="122" t="str">
        <f t="shared" si="132"/>
        <v/>
      </c>
      <c r="OA47" s="122" t="str">
        <f t="shared" si="132"/>
        <v/>
      </c>
      <c r="OB47" s="122" t="str">
        <f t="shared" si="132"/>
        <v/>
      </c>
      <c r="OC47" s="122" t="str">
        <f t="shared" si="132"/>
        <v/>
      </c>
      <c r="OD47" s="122" t="str">
        <f t="shared" si="132"/>
        <v/>
      </c>
      <c r="OE47" s="122" t="str">
        <f t="shared" si="132"/>
        <v/>
      </c>
      <c r="OF47" s="122" t="str">
        <f t="shared" si="132"/>
        <v/>
      </c>
      <c r="OG47" s="122" t="str">
        <f t="shared" si="132"/>
        <v/>
      </c>
      <c r="OH47" s="122" t="str">
        <f t="shared" si="132"/>
        <v/>
      </c>
      <c r="OI47" s="122" t="str">
        <f t="shared" si="132"/>
        <v/>
      </c>
      <c r="OJ47" s="122" t="str">
        <f t="shared" si="132"/>
        <v/>
      </c>
      <c r="OK47" s="122" t="str">
        <f t="shared" si="132"/>
        <v/>
      </c>
      <c r="OL47" s="122" t="str">
        <f t="shared" si="132"/>
        <v/>
      </c>
      <c r="OM47" s="122" t="str">
        <f t="shared" ref="OM47:OS47" si="133">IF(GO47="","",GO86*GO47)</f>
        <v/>
      </c>
      <c r="ON47" s="122" t="str">
        <f t="shared" si="133"/>
        <v/>
      </c>
      <c r="OO47" s="122" t="str">
        <f t="shared" si="133"/>
        <v/>
      </c>
      <c r="OP47" s="122" t="str">
        <f t="shared" si="133"/>
        <v/>
      </c>
      <c r="OQ47" s="122" t="str">
        <f t="shared" si="133"/>
        <v/>
      </c>
      <c r="OR47" s="122" t="str">
        <f t="shared" si="133"/>
        <v/>
      </c>
      <c r="OS47" s="122" t="str">
        <f t="shared" si="133"/>
        <v/>
      </c>
    </row>
    <row r="48" spans="1:409" ht="14.25" thickTop="1" thickBot="1" x14ac:dyDescent="0.25">
      <c r="A48" s="159"/>
      <c r="B48" s="167"/>
      <c r="C48" s="37">
        <v>4</v>
      </c>
      <c r="D48" s="99">
        <v>0.13043478260869565</v>
      </c>
      <c r="E48" s="99">
        <v>0.19047619047619047</v>
      </c>
      <c r="F48" s="99">
        <v>0.4</v>
      </c>
      <c r="G48" s="99">
        <v>0.52</v>
      </c>
      <c r="H48" s="99">
        <v>0.28000000000000003</v>
      </c>
      <c r="I48" s="99">
        <v>9.0909090909090912E-2</v>
      </c>
      <c r="J48" s="99">
        <v>0.54166666666666663</v>
      </c>
      <c r="K48" s="99">
        <v>0.41666666666666669</v>
      </c>
      <c r="L48" s="99">
        <v>0.30769230769230771</v>
      </c>
      <c r="M48" s="99">
        <v>0.5</v>
      </c>
      <c r="N48" s="99">
        <v>0.16666666666666666</v>
      </c>
      <c r="O48" s="99">
        <v>0.24</v>
      </c>
      <c r="P48" s="99">
        <v>6.25E-2</v>
      </c>
      <c r="Q48" s="99">
        <v>0.42857142857142855</v>
      </c>
      <c r="R48" s="99">
        <v>0.2</v>
      </c>
      <c r="S48" s="99">
        <v>0.27272727272727271</v>
      </c>
      <c r="T48" s="99">
        <v>9.0909090909090912E-2</v>
      </c>
      <c r="U48" s="99">
        <v>0.36363636363636365</v>
      </c>
      <c r="V48" s="99">
        <v>0</v>
      </c>
      <c r="W48" s="99">
        <v>0.16666666666666666</v>
      </c>
      <c r="X48" s="99">
        <v>8.3333333333333329E-2</v>
      </c>
      <c r="Y48" s="99">
        <v>0.16666666666666666</v>
      </c>
      <c r="Z48" s="99">
        <v>0.83333333333333337</v>
      </c>
      <c r="AA48" s="99">
        <v>0.25</v>
      </c>
      <c r="AB48" s="99">
        <v>0.36363636363636365</v>
      </c>
      <c r="AC48" s="99">
        <v>0.21739130434782608</v>
      </c>
      <c r="AD48" s="99">
        <v>0.41670000000000001</v>
      </c>
      <c r="AE48" s="99">
        <v>0.29166666666666669</v>
      </c>
      <c r="AF48" s="99">
        <v>0.39130434782608697</v>
      </c>
      <c r="AG48" s="99">
        <v>0.19047619047619047</v>
      </c>
      <c r="AH48" s="99">
        <v>0</v>
      </c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4">
        <f t="shared" si="124"/>
        <v>169</v>
      </c>
      <c r="GW48" s="98">
        <f t="shared" si="125"/>
        <v>0.29942305348385517</v>
      </c>
      <c r="HB48" s="122">
        <f>IF(D48="","",D86*D48)</f>
        <v>3</v>
      </c>
      <c r="HC48" s="122">
        <f t="shared" ref="HC48:JN48" si="134">IF(E48="","",E86*E48)</f>
        <v>4</v>
      </c>
      <c r="HD48" s="122">
        <f t="shared" si="134"/>
        <v>0</v>
      </c>
      <c r="HE48" s="122">
        <f t="shared" si="134"/>
        <v>13</v>
      </c>
      <c r="HF48" s="122">
        <f t="shared" si="134"/>
        <v>7.0000000000000009</v>
      </c>
      <c r="HG48" s="122">
        <f t="shared" si="134"/>
        <v>2</v>
      </c>
      <c r="HH48" s="122">
        <f t="shared" si="134"/>
        <v>13</v>
      </c>
      <c r="HI48" s="122">
        <f t="shared" si="134"/>
        <v>10</v>
      </c>
      <c r="HJ48" s="122">
        <f t="shared" si="134"/>
        <v>8</v>
      </c>
      <c r="HK48" s="122">
        <f t="shared" si="134"/>
        <v>12.5</v>
      </c>
      <c r="HL48" s="122">
        <f t="shared" si="134"/>
        <v>1</v>
      </c>
      <c r="HM48" s="122">
        <f t="shared" si="134"/>
        <v>6</v>
      </c>
      <c r="HN48" s="122">
        <f t="shared" si="134"/>
        <v>1</v>
      </c>
      <c r="HO48" s="122">
        <f t="shared" si="134"/>
        <v>6.4285714285714279</v>
      </c>
      <c r="HP48" s="122">
        <f t="shared" si="134"/>
        <v>2.2000000000000002</v>
      </c>
      <c r="HQ48" s="122">
        <f t="shared" si="134"/>
        <v>3</v>
      </c>
      <c r="HR48" s="122">
        <f t="shared" si="134"/>
        <v>1</v>
      </c>
      <c r="HS48" s="122">
        <f t="shared" si="134"/>
        <v>4</v>
      </c>
      <c r="HT48" s="122">
        <f t="shared" si="134"/>
        <v>0</v>
      </c>
      <c r="HU48" s="122">
        <f t="shared" si="134"/>
        <v>2.1666666666666665</v>
      </c>
      <c r="HV48" s="122">
        <f t="shared" si="134"/>
        <v>1</v>
      </c>
      <c r="HW48" s="122">
        <f t="shared" si="134"/>
        <v>4.1666666666666661</v>
      </c>
      <c r="HX48" s="122">
        <f t="shared" si="134"/>
        <v>20.833333333333336</v>
      </c>
      <c r="HY48" s="122">
        <f t="shared" si="134"/>
        <v>3</v>
      </c>
      <c r="HZ48" s="122">
        <f t="shared" si="134"/>
        <v>8.3636363636363633</v>
      </c>
      <c r="IA48" s="122">
        <f t="shared" si="134"/>
        <v>5</v>
      </c>
      <c r="IB48" s="122">
        <f t="shared" si="134"/>
        <v>10.4175</v>
      </c>
      <c r="IC48" s="122">
        <f t="shared" si="134"/>
        <v>7</v>
      </c>
      <c r="ID48" s="122">
        <f t="shared" si="134"/>
        <v>9.3913043478260878</v>
      </c>
      <c r="IE48" s="122">
        <f t="shared" si="134"/>
        <v>4</v>
      </c>
      <c r="IF48" s="122">
        <f t="shared" si="134"/>
        <v>0</v>
      </c>
      <c r="IG48" s="122" t="str">
        <f t="shared" si="134"/>
        <v/>
      </c>
      <c r="IH48" s="122" t="str">
        <f t="shared" si="134"/>
        <v/>
      </c>
      <c r="II48" s="122" t="str">
        <f t="shared" si="134"/>
        <v/>
      </c>
      <c r="IJ48" s="122" t="str">
        <f t="shared" si="134"/>
        <v/>
      </c>
      <c r="IK48" s="122" t="str">
        <f t="shared" si="134"/>
        <v/>
      </c>
      <c r="IL48" s="122" t="str">
        <f t="shared" si="134"/>
        <v/>
      </c>
      <c r="IM48" s="122" t="str">
        <f t="shared" si="134"/>
        <v/>
      </c>
      <c r="IN48" s="122" t="str">
        <f t="shared" si="134"/>
        <v/>
      </c>
      <c r="IO48" s="122" t="str">
        <f t="shared" si="134"/>
        <v/>
      </c>
      <c r="IP48" s="122" t="str">
        <f t="shared" si="134"/>
        <v/>
      </c>
      <c r="IQ48" s="122" t="str">
        <f t="shared" si="134"/>
        <v/>
      </c>
      <c r="IR48" s="122" t="str">
        <f t="shared" si="134"/>
        <v/>
      </c>
      <c r="IS48" s="122" t="str">
        <f t="shared" si="134"/>
        <v/>
      </c>
      <c r="IT48" s="122" t="str">
        <f t="shared" si="134"/>
        <v/>
      </c>
      <c r="IU48" s="122" t="str">
        <f t="shared" si="134"/>
        <v/>
      </c>
      <c r="IV48" s="122" t="str">
        <f t="shared" si="134"/>
        <v/>
      </c>
      <c r="IW48" s="122" t="str">
        <f t="shared" si="134"/>
        <v/>
      </c>
      <c r="IX48" s="122" t="str">
        <f t="shared" si="134"/>
        <v/>
      </c>
      <c r="IY48" s="122" t="str">
        <f t="shared" si="134"/>
        <v/>
      </c>
      <c r="IZ48" s="122" t="str">
        <f t="shared" si="134"/>
        <v/>
      </c>
      <c r="JA48" s="122" t="str">
        <f t="shared" si="134"/>
        <v/>
      </c>
      <c r="JB48" s="122" t="str">
        <f t="shared" si="134"/>
        <v/>
      </c>
      <c r="JC48" s="122" t="str">
        <f t="shared" si="134"/>
        <v/>
      </c>
      <c r="JD48" s="122" t="str">
        <f t="shared" si="134"/>
        <v/>
      </c>
      <c r="JE48" s="122" t="str">
        <f t="shared" si="134"/>
        <v/>
      </c>
      <c r="JF48" s="122" t="str">
        <f t="shared" si="134"/>
        <v/>
      </c>
      <c r="JG48" s="122" t="str">
        <f t="shared" si="134"/>
        <v/>
      </c>
      <c r="JH48" s="122" t="str">
        <f t="shared" si="134"/>
        <v/>
      </c>
      <c r="JI48" s="122" t="str">
        <f t="shared" si="134"/>
        <v/>
      </c>
      <c r="JJ48" s="122" t="str">
        <f t="shared" si="134"/>
        <v/>
      </c>
      <c r="JK48" s="122" t="str">
        <f t="shared" si="134"/>
        <v/>
      </c>
      <c r="JL48" s="122" t="str">
        <f t="shared" si="134"/>
        <v/>
      </c>
      <c r="JM48" s="122" t="str">
        <f t="shared" si="134"/>
        <v/>
      </c>
      <c r="JN48" s="122" t="str">
        <f t="shared" si="134"/>
        <v/>
      </c>
      <c r="JO48" s="122" t="str">
        <f t="shared" ref="JO48:LZ48" si="135">IF(BQ48="","",BQ86*BQ48)</f>
        <v/>
      </c>
      <c r="JP48" s="122" t="str">
        <f t="shared" si="135"/>
        <v/>
      </c>
      <c r="JQ48" s="122" t="str">
        <f t="shared" si="135"/>
        <v/>
      </c>
      <c r="JR48" s="122" t="str">
        <f t="shared" si="135"/>
        <v/>
      </c>
      <c r="JS48" s="122" t="str">
        <f t="shared" si="135"/>
        <v/>
      </c>
      <c r="JT48" s="122" t="str">
        <f t="shared" si="135"/>
        <v/>
      </c>
      <c r="JU48" s="122" t="str">
        <f t="shared" si="135"/>
        <v/>
      </c>
      <c r="JV48" s="122" t="str">
        <f t="shared" si="135"/>
        <v/>
      </c>
      <c r="JW48" s="122" t="str">
        <f t="shared" si="135"/>
        <v/>
      </c>
      <c r="JX48" s="122" t="str">
        <f t="shared" si="135"/>
        <v/>
      </c>
      <c r="JY48" s="122" t="str">
        <f t="shared" si="135"/>
        <v/>
      </c>
      <c r="JZ48" s="122" t="str">
        <f t="shared" si="135"/>
        <v/>
      </c>
      <c r="KA48" s="122" t="str">
        <f t="shared" si="135"/>
        <v/>
      </c>
      <c r="KB48" s="122" t="str">
        <f t="shared" si="135"/>
        <v/>
      </c>
      <c r="KC48" s="122" t="str">
        <f t="shared" si="135"/>
        <v/>
      </c>
      <c r="KD48" s="122" t="str">
        <f t="shared" si="135"/>
        <v/>
      </c>
      <c r="KE48" s="122" t="str">
        <f t="shared" si="135"/>
        <v/>
      </c>
      <c r="KF48" s="122" t="str">
        <f t="shared" si="135"/>
        <v/>
      </c>
      <c r="KG48" s="122" t="str">
        <f t="shared" si="135"/>
        <v/>
      </c>
      <c r="KH48" s="122" t="str">
        <f t="shared" si="135"/>
        <v/>
      </c>
      <c r="KI48" s="122" t="str">
        <f t="shared" si="135"/>
        <v/>
      </c>
      <c r="KJ48" s="122" t="str">
        <f t="shared" si="135"/>
        <v/>
      </c>
      <c r="KK48" s="122" t="str">
        <f t="shared" si="135"/>
        <v/>
      </c>
      <c r="KL48" s="122" t="str">
        <f t="shared" si="135"/>
        <v/>
      </c>
      <c r="KM48" s="122" t="str">
        <f t="shared" si="135"/>
        <v/>
      </c>
      <c r="KN48" s="122" t="str">
        <f t="shared" si="135"/>
        <v/>
      </c>
      <c r="KO48" s="122" t="str">
        <f t="shared" si="135"/>
        <v/>
      </c>
      <c r="KP48" s="122" t="str">
        <f t="shared" si="135"/>
        <v/>
      </c>
      <c r="KQ48" s="122" t="str">
        <f t="shared" si="135"/>
        <v/>
      </c>
      <c r="KR48" s="122" t="str">
        <f t="shared" si="135"/>
        <v/>
      </c>
      <c r="KS48" s="122" t="str">
        <f t="shared" si="135"/>
        <v/>
      </c>
      <c r="KT48" s="122" t="str">
        <f t="shared" si="135"/>
        <v/>
      </c>
      <c r="KU48" s="122" t="str">
        <f t="shared" si="135"/>
        <v/>
      </c>
      <c r="KV48" s="122" t="str">
        <f t="shared" si="135"/>
        <v/>
      </c>
      <c r="KW48" s="122" t="str">
        <f t="shared" si="135"/>
        <v/>
      </c>
      <c r="KX48" s="122" t="str">
        <f t="shared" si="135"/>
        <v/>
      </c>
      <c r="KY48" s="122" t="str">
        <f t="shared" si="135"/>
        <v/>
      </c>
      <c r="KZ48" s="122" t="str">
        <f t="shared" si="135"/>
        <v/>
      </c>
      <c r="LA48" s="122" t="str">
        <f t="shared" si="135"/>
        <v/>
      </c>
      <c r="LB48" s="122" t="str">
        <f t="shared" si="135"/>
        <v/>
      </c>
      <c r="LC48" s="122" t="str">
        <f t="shared" si="135"/>
        <v/>
      </c>
      <c r="LD48" s="122" t="str">
        <f t="shared" si="135"/>
        <v/>
      </c>
      <c r="LE48" s="122" t="str">
        <f t="shared" si="135"/>
        <v/>
      </c>
      <c r="LF48" s="122" t="str">
        <f t="shared" si="135"/>
        <v/>
      </c>
      <c r="LG48" s="122" t="str">
        <f t="shared" si="135"/>
        <v/>
      </c>
      <c r="LH48" s="122" t="str">
        <f t="shared" si="135"/>
        <v/>
      </c>
      <c r="LI48" s="122" t="str">
        <f t="shared" si="135"/>
        <v/>
      </c>
      <c r="LJ48" s="122" t="str">
        <f t="shared" si="135"/>
        <v/>
      </c>
      <c r="LK48" s="122" t="str">
        <f t="shared" si="135"/>
        <v/>
      </c>
      <c r="LL48" s="122" t="str">
        <f t="shared" si="135"/>
        <v/>
      </c>
      <c r="LM48" s="122" t="str">
        <f t="shared" si="135"/>
        <v/>
      </c>
      <c r="LN48" s="122" t="str">
        <f t="shared" si="135"/>
        <v/>
      </c>
      <c r="LO48" s="122" t="str">
        <f t="shared" si="135"/>
        <v/>
      </c>
      <c r="LP48" s="122" t="str">
        <f t="shared" si="135"/>
        <v/>
      </c>
      <c r="LQ48" s="122" t="str">
        <f t="shared" si="135"/>
        <v/>
      </c>
      <c r="LR48" s="122" t="str">
        <f t="shared" si="135"/>
        <v/>
      </c>
      <c r="LS48" s="122" t="str">
        <f t="shared" si="135"/>
        <v/>
      </c>
      <c r="LT48" s="122" t="str">
        <f t="shared" si="135"/>
        <v/>
      </c>
      <c r="LU48" s="122" t="str">
        <f t="shared" si="135"/>
        <v/>
      </c>
      <c r="LV48" s="122" t="str">
        <f t="shared" si="135"/>
        <v/>
      </c>
      <c r="LW48" s="122" t="str">
        <f t="shared" si="135"/>
        <v/>
      </c>
      <c r="LX48" s="122" t="str">
        <f t="shared" si="135"/>
        <v/>
      </c>
      <c r="LY48" s="122" t="str">
        <f t="shared" si="135"/>
        <v/>
      </c>
      <c r="LZ48" s="122" t="str">
        <f t="shared" si="135"/>
        <v/>
      </c>
      <c r="MA48" s="122" t="str">
        <f t="shared" ref="MA48:OL48" si="136">IF(EC48="","",EC86*EC48)</f>
        <v/>
      </c>
      <c r="MB48" s="122" t="str">
        <f t="shared" si="136"/>
        <v/>
      </c>
      <c r="MC48" s="122" t="str">
        <f t="shared" si="136"/>
        <v/>
      </c>
      <c r="MD48" s="122" t="str">
        <f t="shared" si="136"/>
        <v/>
      </c>
      <c r="ME48" s="122" t="str">
        <f t="shared" si="136"/>
        <v/>
      </c>
      <c r="MF48" s="122" t="str">
        <f t="shared" si="136"/>
        <v/>
      </c>
      <c r="MG48" s="122" t="str">
        <f t="shared" si="136"/>
        <v/>
      </c>
      <c r="MH48" s="122" t="str">
        <f t="shared" si="136"/>
        <v/>
      </c>
      <c r="MI48" s="122" t="str">
        <f t="shared" si="136"/>
        <v/>
      </c>
      <c r="MJ48" s="122" t="str">
        <f t="shared" si="136"/>
        <v/>
      </c>
      <c r="MK48" s="122" t="str">
        <f t="shared" si="136"/>
        <v/>
      </c>
      <c r="ML48" s="122" t="str">
        <f t="shared" si="136"/>
        <v/>
      </c>
      <c r="MM48" s="122" t="str">
        <f t="shared" si="136"/>
        <v/>
      </c>
      <c r="MN48" s="122" t="str">
        <f t="shared" si="136"/>
        <v/>
      </c>
      <c r="MO48" s="122" t="str">
        <f t="shared" si="136"/>
        <v/>
      </c>
      <c r="MP48" s="122" t="str">
        <f t="shared" si="136"/>
        <v/>
      </c>
      <c r="MQ48" s="122" t="str">
        <f t="shared" si="136"/>
        <v/>
      </c>
      <c r="MR48" s="122" t="str">
        <f t="shared" si="136"/>
        <v/>
      </c>
      <c r="MS48" s="122" t="str">
        <f t="shared" si="136"/>
        <v/>
      </c>
      <c r="MT48" s="122" t="str">
        <f t="shared" si="136"/>
        <v/>
      </c>
      <c r="MU48" s="122" t="str">
        <f t="shared" si="136"/>
        <v/>
      </c>
      <c r="MV48" s="122" t="str">
        <f t="shared" si="136"/>
        <v/>
      </c>
      <c r="MW48" s="122" t="str">
        <f t="shared" si="136"/>
        <v/>
      </c>
      <c r="MX48" s="122" t="str">
        <f t="shared" si="136"/>
        <v/>
      </c>
      <c r="MY48" s="122" t="str">
        <f t="shared" si="136"/>
        <v/>
      </c>
      <c r="MZ48" s="122" t="str">
        <f t="shared" si="136"/>
        <v/>
      </c>
      <c r="NA48" s="122" t="str">
        <f t="shared" si="136"/>
        <v/>
      </c>
      <c r="NB48" s="122" t="str">
        <f t="shared" si="136"/>
        <v/>
      </c>
      <c r="NC48" s="122" t="str">
        <f t="shared" si="136"/>
        <v/>
      </c>
      <c r="ND48" s="122" t="str">
        <f t="shared" si="136"/>
        <v/>
      </c>
      <c r="NE48" s="122" t="str">
        <f t="shared" si="136"/>
        <v/>
      </c>
      <c r="NF48" s="122" t="str">
        <f t="shared" si="136"/>
        <v/>
      </c>
      <c r="NG48" s="122" t="str">
        <f t="shared" si="136"/>
        <v/>
      </c>
      <c r="NH48" s="122" t="str">
        <f t="shared" si="136"/>
        <v/>
      </c>
      <c r="NI48" s="122" t="str">
        <f t="shared" si="136"/>
        <v/>
      </c>
      <c r="NJ48" s="122" t="str">
        <f t="shared" si="136"/>
        <v/>
      </c>
      <c r="NK48" s="122" t="str">
        <f t="shared" si="136"/>
        <v/>
      </c>
      <c r="NL48" s="122" t="str">
        <f t="shared" si="136"/>
        <v/>
      </c>
      <c r="NM48" s="122" t="str">
        <f t="shared" si="136"/>
        <v/>
      </c>
      <c r="NN48" s="122" t="str">
        <f t="shared" si="136"/>
        <v/>
      </c>
      <c r="NO48" s="122" t="str">
        <f t="shared" si="136"/>
        <v/>
      </c>
      <c r="NP48" s="122" t="str">
        <f t="shared" si="136"/>
        <v/>
      </c>
      <c r="NQ48" s="122" t="str">
        <f t="shared" si="136"/>
        <v/>
      </c>
      <c r="NR48" s="122" t="str">
        <f t="shared" si="136"/>
        <v/>
      </c>
      <c r="NS48" s="122" t="str">
        <f t="shared" si="136"/>
        <v/>
      </c>
      <c r="NT48" s="122" t="str">
        <f t="shared" si="136"/>
        <v/>
      </c>
      <c r="NU48" s="122" t="str">
        <f t="shared" si="136"/>
        <v/>
      </c>
      <c r="NV48" s="122" t="str">
        <f t="shared" si="136"/>
        <v/>
      </c>
      <c r="NW48" s="122" t="str">
        <f t="shared" si="136"/>
        <v/>
      </c>
      <c r="NX48" s="122" t="str">
        <f t="shared" si="136"/>
        <v/>
      </c>
      <c r="NY48" s="122" t="str">
        <f t="shared" si="136"/>
        <v/>
      </c>
      <c r="NZ48" s="122" t="str">
        <f t="shared" si="136"/>
        <v/>
      </c>
      <c r="OA48" s="122" t="str">
        <f t="shared" si="136"/>
        <v/>
      </c>
      <c r="OB48" s="122" t="str">
        <f t="shared" si="136"/>
        <v/>
      </c>
      <c r="OC48" s="122" t="str">
        <f t="shared" si="136"/>
        <v/>
      </c>
      <c r="OD48" s="122" t="str">
        <f t="shared" si="136"/>
        <v/>
      </c>
      <c r="OE48" s="122" t="str">
        <f t="shared" si="136"/>
        <v/>
      </c>
      <c r="OF48" s="122" t="str">
        <f t="shared" si="136"/>
        <v/>
      </c>
      <c r="OG48" s="122" t="str">
        <f t="shared" si="136"/>
        <v/>
      </c>
      <c r="OH48" s="122" t="str">
        <f t="shared" si="136"/>
        <v/>
      </c>
      <c r="OI48" s="122" t="str">
        <f t="shared" si="136"/>
        <v/>
      </c>
      <c r="OJ48" s="122" t="str">
        <f t="shared" si="136"/>
        <v/>
      </c>
      <c r="OK48" s="122" t="str">
        <f t="shared" si="136"/>
        <v/>
      </c>
      <c r="OL48" s="122" t="str">
        <f t="shared" si="136"/>
        <v/>
      </c>
      <c r="OM48" s="122" t="str">
        <f t="shared" ref="OM48:OS48" si="137">IF(GO48="","",GO86*GO48)</f>
        <v/>
      </c>
      <c r="ON48" s="122" t="str">
        <f t="shared" si="137"/>
        <v/>
      </c>
      <c r="OO48" s="122" t="str">
        <f t="shared" si="137"/>
        <v/>
      </c>
      <c r="OP48" s="122" t="str">
        <f t="shared" si="137"/>
        <v/>
      </c>
      <c r="OQ48" s="122" t="str">
        <f t="shared" si="137"/>
        <v/>
      </c>
      <c r="OR48" s="122" t="str">
        <f t="shared" si="137"/>
        <v/>
      </c>
      <c r="OS48" s="122" t="str">
        <f t="shared" si="137"/>
        <v/>
      </c>
    </row>
    <row r="49" spans="1:409" ht="14.25" thickTop="1" thickBot="1" x14ac:dyDescent="0.25">
      <c r="A49" s="159"/>
      <c r="B49" s="167"/>
      <c r="C49" s="39">
        <v>5</v>
      </c>
      <c r="D49" s="99">
        <v>0.2608695652173913</v>
      </c>
      <c r="E49" s="99">
        <v>0.42857142857142855</v>
      </c>
      <c r="F49" s="99">
        <v>0.88</v>
      </c>
      <c r="G49" s="99">
        <v>0.68</v>
      </c>
      <c r="H49" s="99">
        <v>0.6</v>
      </c>
      <c r="I49" s="99">
        <v>0.27272727272727271</v>
      </c>
      <c r="J49" s="99">
        <v>0.66666666666666663</v>
      </c>
      <c r="K49" s="99">
        <v>0.45833333333333331</v>
      </c>
      <c r="L49" s="99">
        <v>0.61538461538461542</v>
      </c>
      <c r="M49" s="99">
        <v>0.625</v>
      </c>
      <c r="N49" s="99">
        <v>0.66666666666666663</v>
      </c>
      <c r="O49" s="99">
        <v>0.48</v>
      </c>
      <c r="P49" s="99">
        <v>0.3125</v>
      </c>
      <c r="Q49" s="99">
        <v>7.1428571428571425E-2</v>
      </c>
      <c r="R49" s="99">
        <v>0.5</v>
      </c>
      <c r="S49" s="99">
        <v>0</v>
      </c>
      <c r="T49" s="99">
        <v>0</v>
      </c>
      <c r="U49" s="99">
        <v>0.45454545454545453</v>
      </c>
      <c r="V49" s="99">
        <v>0.46666666666666667</v>
      </c>
      <c r="W49" s="99">
        <v>0.66666666666666663</v>
      </c>
      <c r="X49" s="99">
        <v>0.41666666666666669</v>
      </c>
      <c r="Y49" s="99">
        <v>0.375</v>
      </c>
      <c r="Z49" s="99">
        <v>0.58333333333333337</v>
      </c>
      <c r="AA49" s="99">
        <v>8.3333333333333329E-2</v>
      </c>
      <c r="AB49" s="99">
        <v>0.90909090909090906</v>
      </c>
      <c r="AC49" s="99">
        <v>0.60869565217391308</v>
      </c>
      <c r="AD49" s="99">
        <v>0.54169999999999996</v>
      </c>
      <c r="AE49" s="99">
        <v>0.5</v>
      </c>
      <c r="AF49" s="99">
        <v>0.56521739130434778</v>
      </c>
      <c r="AG49" s="99">
        <v>0.47619047619047616</v>
      </c>
      <c r="AH49" s="99">
        <v>0.54545454545454541</v>
      </c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4">
        <f t="shared" si="124"/>
        <v>169</v>
      </c>
      <c r="GW49" s="98">
        <f t="shared" si="125"/>
        <v>0.48758742722907134</v>
      </c>
      <c r="HB49" s="122">
        <f>IF(D49="","",D86*D49)</f>
        <v>6</v>
      </c>
      <c r="HC49" s="122">
        <f t="shared" ref="HC49:JN49" si="138">IF(E49="","",E86*E49)</f>
        <v>9</v>
      </c>
      <c r="HD49" s="122">
        <f t="shared" si="138"/>
        <v>0</v>
      </c>
      <c r="HE49" s="122">
        <f t="shared" si="138"/>
        <v>17</v>
      </c>
      <c r="HF49" s="122">
        <f t="shared" si="138"/>
        <v>15</v>
      </c>
      <c r="HG49" s="122">
        <f t="shared" si="138"/>
        <v>6</v>
      </c>
      <c r="HH49" s="122">
        <f t="shared" si="138"/>
        <v>16</v>
      </c>
      <c r="HI49" s="122">
        <f t="shared" si="138"/>
        <v>11</v>
      </c>
      <c r="HJ49" s="122">
        <f t="shared" si="138"/>
        <v>16</v>
      </c>
      <c r="HK49" s="122">
        <f t="shared" si="138"/>
        <v>15.625</v>
      </c>
      <c r="HL49" s="122">
        <f t="shared" si="138"/>
        <v>4</v>
      </c>
      <c r="HM49" s="122">
        <f t="shared" si="138"/>
        <v>12</v>
      </c>
      <c r="HN49" s="122">
        <f t="shared" si="138"/>
        <v>5</v>
      </c>
      <c r="HO49" s="122">
        <f t="shared" si="138"/>
        <v>1.0714285714285714</v>
      </c>
      <c r="HP49" s="122">
        <f t="shared" si="138"/>
        <v>5.5</v>
      </c>
      <c r="HQ49" s="122">
        <f t="shared" si="138"/>
        <v>0</v>
      </c>
      <c r="HR49" s="122">
        <f t="shared" si="138"/>
        <v>0</v>
      </c>
      <c r="HS49" s="122">
        <f t="shared" si="138"/>
        <v>5</v>
      </c>
      <c r="HT49" s="122">
        <f t="shared" si="138"/>
        <v>7.4666666666666668</v>
      </c>
      <c r="HU49" s="122">
        <f t="shared" si="138"/>
        <v>8.6666666666666661</v>
      </c>
      <c r="HV49" s="122">
        <f t="shared" si="138"/>
        <v>5</v>
      </c>
      <c r="HW49" s="122">
        <f t="shared" si="138"/>
        <v>9.375</v>
      </c>
      <c r="HX49" s="122">
        <f t="shared" si="138"/>
        <v>14.583333333333334</v>
      </c>
      <c r="HY49" s="122">
        <f t="shared" si="138"/>
        <v>1</v>
      </c>
      <c r="HZ49" s="122">
        <f t="shared" si="138"/>
        <v>20.90909090909091</v>
      </c>
      <c r="IA49" s="122">
        <f t="shared" si="138"/>
        <v>14</v>
      </c>
      <c r="IB49" s="122">
        <f t="shared" si="138"/>
        <v>13.542499999999999</v>
      </c>
      <c r="IC49" s="122">
        <f t="shared" si="138"/>
        <v>12</v>
      </c>
      <c r="ID49" s="122">
        <f t="shared" si="138"/>
        <v>13.565217391304348</v>
      </c>
      <c r="IE49" s="122">
        <f t="shared" si="138"/>
        <v>10</v>
      </c>
      <c r="IF49" s="122">
        <f t="shared" si="138"/>
        <v>6.545454545454545</v>
      </c>
      <c r="IG49" s="122" t="str">
        <f t="shared" si="138"/>
        <v/>
      </c>
      <c r="IH49" s="122" t="str">
        <f t="shared" si="138"/>
        <v/>
      </c>
      <c r="II49" s="122" t="str">
        <f t="shared" si="138"/>
        <v/>
      </c>
      <c r="IJ49" s="122" t="str">
        <f t="shared" si="138"/>
        <v/>
      </c>
      <c r="IK49" s="122" t="str">
        <f t="shared" si="138"/>
        <v/>
      </c>
      <c r="IL49" s="122" t="str">
        <f t="shared" si="138"/>
        <v/>
      </c>
      <c r="IM49" s="122" t="str">
        <f t="shared" si="138"/>
        <v/>
      </c>
      <c r="IN49" s="122" t="str">
        <f t="shared" si="138"/>
        <v/>
      </c>
      <c r="IO49" s="122" t="str">
        <f t="shared" si="138"/>
        <v/>
      </c>
      <c r="IP49" s="122" t="str">
        <f t="shared" si="138"/>
        <v/>
      </c>
      <c r="IQ49" s="122" t="str">
        <f t="shared" si="138"/>
        <v/>
      </c>
      <c r="IR49" s="122" t="str">
        <f t="shared" si="138"/>
        <v/>
      </c>
      <c r="IS49" s="122" t="str">
        <f t="shared" si="138"/>
        <v/>
      </c>
      <c r="IT49" s="122" t="str">
        <f t="shared" si="138"/>
        <v/>
      </c>
      <c r="IU49" s="122" t="str">
        <f t="shared" si="138"/>
        <v/>
      </c>
      <c r="IV49" s="122" t="str">
        <f t="shared" si="138"/>
        <v/>
      </c>
      <c r="IW49" s="122" t="str">
        <f t="shared" si="138"/>
        <v/>
      </c>
      <c r="IX49" s="122" t="str">
        <f t="shared" si="138"/>
        <v/>
      </c>
      <c r="IY49" s="122" t="str">
        <f t="shared" si="138"/>
        <v/>
      </c>
      <c r="IZ49" s="122" t="str">
        <f t="shared" si="138"/>
        <v/>
      </c>
      <c r="JA49" s="122" t="str">
        <f t="shared" si="138"/>
        <v/>
      </c>
      <c r="JB49" s="122" t="str">
        <f t="shared" si="138"/>
        <v/>
      </c>
      <c r="JC49" s="122" t="str">
        <f t="shared" si="138"/>
        <v/>
      </c>
      <c r="JD49" s="122" t="str">
        <f t="shared" si="138"/>
        <v/>
      </c>
      <c r="JE49" s="122" t="str">
        <f t="shared" si="138"/>
        <v/>
      </c>
      <c r="JF49" s="122" t="str">
        <f t="shared" si="138"/>
        <v/>
      </c>
      <c r="JG49" s="122" t="str">
        <f t="shared" si="138"/>
        <v/>
      </c>
      <c r="JH49" s="122" t="str">
        <f t="shared" si="138"/>
        <v/>
      </c>
      <c r="JI49" s="122" t="str">
        <f t="shared" si="138"/>
        <v/>
      </c>
      <c r="JJ49" s="122" t="str">
        <f t="shared" si="138"/>
        <v/>
      </c>
      <c r="JK49" s="122" t="str">
        <f t="shared" si="138"/>
        <v/>
      </c>
      <c r="JL49" s="122" t="str">
        <f t="shared" si="138"/>
        <v/>
      </c>
      <c r="JM49" s="122" t="str">
        <f t="shared" si="138"/>
        <v/>
      </c>
      <c r="JN49" s="122" t="str">
        <f t="shared" si="138"/>
        <v/>
      </c>
      <c r="JO49" s="122" t="str">
        <f t="shared" ref="JO49:LZ49" si="139">IF(BQ49="","",BQ86*BQ49)</f>
        <v/>
      </c>
      <c r="JP49" s="122" t="str">
        <f t="shared" si="139"/>
        <v/>
      </c>
      <c r="JQ49" s="122" t="str">
        <f t="shared" si="139"/>
        <v/>
      </c>
      <c r="JR49" s="122" t="str">
        <f t="shared" si="139"/>
        <v/>
      </c>
      <c r="JS49" s="122" t="str">
        <f t="shared" si="139"/>
        <v/>
      </c>
      <c r="JT49" s="122" t="str">
        <f t="shared" si="139"/>
        <v/>
      </c>
      <c r="JU49" s="122" t="str">
        <f t="shared" si="139"/>
        <v/>
      </c>
      <c r="JV49" s="122" t="str">
        <f t="shared" si="139"/>
        <v/>
      </c>
      <c r="JW49" s="122" t="str">
        <f t="shared" si="139"/>
        <v/>
      </c>
      <c r="JX49" s="122" t="str">
        <f t="shared" si="139"/>
        <v/>
      </c>
      <c r="JY49" s="122" t="str">
        <f t="shared" si="139"/>
        <v/>
      </c>
      <c r="JZ49" s="122" t="str">
        <f t="shared" si="139"/>
        <v/>
      </c>
      <c r="KA49" s="122" t="str">
        <f t="shared" si="139"/>
        <v/>
      </c>
      <c r="KB49" s="122" t="str">
        <f t="shared" si="139"/>
        <v/>
      </c>
      <c r="KC49" s="122" t="str">
        <f t="shared" si="139"/>
        <v/>
      </c>
      <c r="KD49" s="122" t="str">
        <f t="shared" si="139"/>
        <v/>
      </c>
      <c r="KE49" s="122" t="str">
        <f t="shared" si="139"/>
        <v/>
      </c>
      <c r="KF49" s="122" t="str">
        <f t="shared" si="139"/>
        <v/>
      </c>
      <c r="KG49" s="122" t="str">
        <f t="shared" si="139"/>
        <v/>
      </c>
      <c r="KH49" s="122" t="str">
        <f t="shared" si="139"/>
        <v/>
      </c>
      <c r="KI49" s="122" t="str">
        <f t="shared" si="139"/>
        <v/>
      </c>
      <c r="KJ49" s="122" t="str">
        <f t="shared" si="139"/>
        <v/>
      </c>
      <c r="KK49" s="122" t="str">
        <f t="shared" si="139"/>
        <v/>
      </c>
      <c r="KL49" s="122" t="str">
        <f t="shared" si="139"/>
        <v/>
      </c>
      <c r="KM49" s="122" t="str">
        <f t="shared" si="139"/>
        <v/>
      </c>
      <c r="KN49" s="122" t="str">
        <f t="shared" si="139"/>
        <v/>
      </c>
      <c r="KO49" s="122" t="str">
        <f t="shared" si="139"/>
        <v/>
      </c>
      <c r="KP49" s="122" t="str">
        <f t="shared" si="139"/>
        <v/>
      </c>
      <c r="KQ49" s="122" t="str">
        <f t="shared" si="139"/>
        <v/>
      </c>
      <c r="KR49" s="122" t="str">
        <f t="shared" si="139"/>
        <v/>
      </c>
      <c r="KS49" s="122" t="str">
        <f t="shared" si="139"/>
        <v/>
      </c>
      <c r="KT49" s="122" t="str">
        <f t="shared" si="139"/>
        <v/>
      </c>
      <c r="KU49" s="122" t="str">
        <f t="shared" si="139"/>
        <v/>
      </c>
      <c r="KV49" s="122" t="str">
        <f t="shared" si="139"/>
        <v/>
      </c>
      <c r="KW49" s="122" t="str">
        <f t="shared" si="139"/>
        <v/>
      </c>
      <c r="KX49" s="122" t="str">
        <f t="shared" si="139"/>
        <v/>
      </c>
      <c r="KY49" s="122" t="str">
        <f t="shared" si="139"/>
        <v/>
      </c>
      <c r="KZ49" s="122" t="str">
        <f t="shared" si="139"/>
        <v/>
      </c>
      <c r="LA49" s="122" t="str">
        <f t="shared" si="139"/>
        <v/>
      </c>
      <c r="LB49" s="122" t="str">
        <f t="shared" si="139"/>
        <v/>
      </c>
      <c r="LC49" s="122" t="str">
        <f t="shared" si="139"/>
        <v/>
      </c>
      <c r="LD49" s="122" t="str">
        <f t="shared" si="139"/>
        <v/>
      </c>
      <c r="LE49" s="122" t="str">
        <f t="shared" si="139"/>
        <v/>
      </c>
      <c r="LF49" s="122" t="str">
        <f t="shared" si="139"/>
        <v/>
      </c>
      <c r="LG49" s="122" t="str">
        <f t="shared" si="139"/>
        <v/>
      </c>
      <c r="LH49" s="122" t="str">
        <f t="shared" si="139"/>
        <v/>
      </c>
      <c r="LI49" s="122" t="str">
        <f t="shared" si="139"/>
        <v/>
      </c>
      <c r="LJ49" s="122" t="str">
        <f t="shared" si="139"/>
        <v/>
      </c>
      <c r="LK49" s="122" t="str">
        <f t="shared" si="139"/>
        <v/>
      </c>
      <c r="LL49" s="122" t="str">
        <f t="shared" si="139"/>
        <v/>
      </c>
      <c r="LM49" s="122" t="str">
        <f t="shared" si="139"/>
        <v/>
      </c>
      <c r="LN49" s="122" t="str">
        <f t="shared" si="139"/>
        <v/>
      </c>
      <c r="LO49" s="122" t="str">
        <f t="shared" si="139"/>
        <v/>
      </c>
      <c r="LP49" s="122" t="str">
        <f t="shared" si="139"/>
        <v/>
      </c>
      <c r="LQ49" s="122" t="str">
        <f t="shared" si="139"/>
        <v/>
      </c>
      <c r="LR49" s="122" t="str">
        <f t="shared" si="139"/>
        <v/>
      </c>
      <c r="LS49" s="122" t="str">
        <f t="shared" si="139"/>
        <v/>
      </c>
      <c r="LT49" s="122" t="str">
        <f t="shared" si="139"/>
        <v/>
      </c>
      <c r="LU49" s="122" t="str">
        <f t="shared" si="139"/>
        <v/>
      </c>
      <c r="LV49" s="122" t="str">
        <f t="shared" si="139"/>
        <v/>
      </c>
      <c r="LW49" s="122" t="str">
        <f t="shared" si="139"/>
        <v/>
      </c>
      <c r="LX49" s="122" t="str">
        <f t="shared" si="139"/>
        <v/>
      </c>
      <c r="LY49" s="122" t="str">
        <f t="shared" si="139"/>
        <v/>
      </c>
      <c r="LZ49" s="122" t="str">
        <f t="shared" si="139"/>
        <v/>
      </c>
      <c r="MA49" s="122" t="str">
        <f t="shared" ref="MA49:OL49" si="140">IF(EC49="","",EC86*EC49)</f>
        <v/>
      </c>
      <c r="MB49" s="122" t="str">
        <f t="shared" si="140"/>
        <v/>
      </c>
      <c r="MC49" s="122" t="str">
        <f t="shared" si="140"/>
        <v/>
      </c>
      <c r="MD49" s="122" t="str">
        <f t="shared" si="140"/>
        <v/>
      </c>
      <c r="ME49" s="122" t="str">
        <f t="shared" si="140"/>
        <v/>
      </c>
      <c r="MF49" s="122" t="str">
        <f t="shared" si="140"/>
        <v/>
      </c>
      <c r="MG49" s="122" t="str">
        <f t="shared" si="140"/>
        <v/>
      </c>
      <c r="MH49" s="122" t="str">
        <f t="shared" si="140"/>
        <v/>
      </c>
      <c r="MI49" s="122" t="str">
        <f t="shared" si="140"/>
        <v/>
      </c>
      <c r="MJ49" s="122" t="str">
        <f t="shared" si="140"/>
        <v/>
      </c>
      <c r="MK49" s="122" t="str">
        <f t="shared" si="140"/>
        <v/>
      </c>
      <c r="ML49" s="122" t="str">
        <f t="shared" si="140"/>
        <v/>
      </c>
      <c r="MM49" s="122" t="str">
        <f t="shared" si="140"/>
        <v/>
      </c>
      <c r="MN49" s="122" t="str">
        <f t="shared" si="140"/>
        <v/>
      </c>
      <c r="MO49" s="122" t="str">
        <f t="shared" si="140"/>
        <v/>
      </c>
      <c r="MP49" s="122" t="str">
        <f t="shared" si="140"/>
        <v/>
      </c>
      <c r="MQ49" s="122" t="str">
        <f t="shared" si="140"/>
        <v/>
      </c>
      <c r="MR49" s="122" t="str">
        <f t="shared" si="140"/>
        <v/>
      </c>
      <c r="MS49" s="122" t="str">
        <f t="shared" si="140"/>
        <v/>
      </c>
      <c r="MT49" s="122" t="str">
        <f t="shared" si="140"/>
        <v/>
      </c>
      <c r="MU49" s="122" t="str">
        <f t="shared" si="140"/>
        <v/>
      </c>
      <c r="MV49" s="122" t="str">
        <f t="shared" si="140"/>
        <v/>
      </c>
      <c r="MW49" s="122" t="str">
        <f t="shared" si="140"/>
        <v/>
      </c>
      <c r="MX49" s="122" t="str">
        <f t="shared" si="140"/>
        <v/>
      </c>
      <c r="MY49" s="122" t="str">
        <f t="shared" si="140"/>
        <v/>
      </c>
      <c r="MZ49" s="122" t="str">
        <f t="shared" si="140"/>
        <v/>
      </c>
      <c r="NA49" s="122" t="str">
        <f t="shared" si="140"/>
        <v/>
      </c>
      <c r="NB49" s="122" t="str">
        <f t="shared" si="140"/>
        <v/>
      </c>
      <c r="NC49" s="122" t="str">
        <f t="shared" si="140"/>
        <v/>
      </c>
      <c r="ND49" s="122" t="str">
        <f t="shared" si="140"/>
        <v/>
      </c>
      <c r="NE49" s="122" t="str">
        <f t="shared" si="140"/>
        <v/>
      </c>
      <c r="NF49" s="122" t="str">
        <f t="shared" si="140"/>
        <v/>
      </c>
      <c r="NG49" s="122" t="str">
        <f t="shared" si="140"/>
        <v/>
      </c>
      <c r="NH49" s="122" t="str">
        <f t="shared" si="140"/>
        <v/>
      </c>
      <c r="NI49" s="122" t="str">
        <f t="shared" si="140"/>
        <v/>
      </c>
      <c r="NJ49" s="122" t="str">
        <f t="shared" si="140"/>
        <v/>
      </c>
      <c r="NK49" s="122" t="str">
        <f t="shared" si="140"/>
        <v/>
      </c>
      <c r="NL49" s="122" t="str">
        <f t="shared" si="140"/>
        <v/>
      </c>
      <c r="NM49" s="122" t="str">
        <f t="shared" si="140"/>
        <v/>
      </c>
      <c r="NN49" s="122" t="str">
        <f t="shared" si="140"/>
        <v/>
      </c>
      <c r="NO49" s="122" t="str">
        <f t="shared" si="140"/>
        <v/>
      </c>
      <c r="NP49" s="122" t="str">
        <f t="shared" si="140"/>
        <v/>
      </c>
      <c r="NQ49" s="122" t="str">
        <f t="shared" si="140"/>
        <v/>
      </c>
      <c r="NR49" s="122" t="str">
        <f t="shared" si="140"/>
        <v/>
      </c>
      <c r="NS49" s="122" t="str">
        <f t="shared" si="140"/>
        <v/>
      </c>
      <c r="NT49" s="122" t="str">
        <f t="shared" si="140"/>
        <v/>
      </c>
      <c r="NU49" s="122" t="str">
        <f t="shared" si="140"/>
        <v/>
      </c>
      <c r="NV49" s="122" t="str">
        <f t="shared" si="140"/>
        <v/>
      </c>
      <c r="NW49" s="122" t="str">
        <f t="shared" si="140"/>
        <v/>
      </c>
      <c r="NX49" s="122" t="str">
        <f t="shared" si="140"/>
        <v/>
      </c>
      <c r="NY49" s="122" t="str">
        <f t="shared" si="140"/>
        <v/>
      </c>
      <c r="NZ49" s="122" t="str">
        <f t="shared" si="140"/>
        <v/>
      </c>
      <c r="OA49" s="122" t="str">
        <f t="shared" si="140"/>
        <v/>
      </c>
      <c r="OB49" s="122" t="str">
        <f t="shared" si="140"/>
        <v/>
      </c>
      <c r="OC49" s="122" t="str">
        <f t="shared" si="140"/>
        <v/>
      </c>
      <c r="OD49" s="122" t="str">
        <f t="shared" si="140"/>
        <v/>
      </c>
      <c r="OE49" s="122" t="str">
        <f t="shared" si="140"/>
        <v/>
      </c>
      <c r="OF49" s="122" t="str">
        <f t="shared" si="140"/>
        <v/>
      </c>
      <c r="OG49" s="122" t="str">
        <f t="shared" si="140"/>
        <v/>
      </c>
      <c r="OH49" s="122" t="str">
        <f t="shared" si="140"/>
        <v/>
      </c>
      <c r="OI49" s="122" t="str">
        <f t="shared" si="140"/>
        <v/>
      </c>
      <c r="OJ49" s="122" t="str">
        <f t="shared" si="140"/>
        <v/>
      </c>
      <c r="OK49" s="122" t="str">
        <f t="shared" si="140"/>
        <v/>
      </c>
      <c r="OL49" s="122" t="str">
        <f t="shared" si="140"/>
        <v/>
      </c>
      <c r="OM49" s="122" t="str">
        <f t="shared" ref="OM49:OS49" si="141">IF(GO49="","",GO86*GO49)</f>
        <v/>
      </c>
      <c r="ON49" s="122" t="str">
        <f t="shared" si="141"/>
        <v/>
      </c>
      <c r="OO49" s="122" t="str">
        <f t="shared" si="141"/>
        <v/>
      </c>
      <c r="OP49" s="122" t="str">
        <f t="shared" si="141"/>
        <v/>
      </c>
      <c r="OQ49" s="122" t="str">
        <f t="shared" si="141"/>
        <v/>
      </c>
      <c r="OR49" s="122" t="str">
        <f t="shared" si="141"/>
        <v/>
      </c>
      <c r="OS49" s="122" t="str">
        <f t="shared" si="141"/>
        <v/>
      </c>
    </row>
    <row r="50" spans="1:409" ht="14.25" thickTop="1" thickBot="1" x14ac:dyDescent="0.25">
      <c r="A50" s="159"/>
      <c r="B50" s="167"/>
      <c r="C50" s="37">
        <v>6</v>
      </c>
      <c r="D50" s="99">
        <v>4.3478260869565216E-2</v>
      </c>
      <c r="E50" s="99">
        <v>0.19047619047619047</v>
      </c>
      <c r="F50" s="99">
        <v>0.52</v>
      </c>
      <c r="G50" s="99">
        <v>0.6</v>
      </c>
      <c r="H50" s="99">
        <v>0.64</v>
      </c>
      <c r="I50" s="99">
        <v>0.45454545454545453</v>
      </c>
      <c r="J50" s="99">
        <v>0.41666666666666669</v>
      </c>
      <c r="K50" s="99">
        <v>0.20833333333333334</v>
      </c>
      <c r="L50" s="99">
        <v>0.26923076923076922</v>
      </c>
      <c r="M50" s="99">
        <v>0.29166666666666669</v>
      </c>
      <c r="N50" s="99">
        <v>0.33333333333333331</v>
      </c>
      <c r="O50" s="99">
        <v>0.4</v>
      </c>
      <c r="P50" s="99">
        <v>0.375</v>
      </c>
      <c r="Q50" s="99">
        <v>0.2857142857142857</v>
      </c>
      <c r="R50" s="99">
        <v>0.2</v>
      </c>
      <c r="S50" s="99">
        <v>0</v>
      </c>
      <c r="T50" s="99">
        <v>0</v>
      </c>
      <c r="U50" s="99">
        <v>0.27272727272727271</v>
      </c>
      <c r="V50" s="99">
        <v>0.13333333333333333</v>
      </c>
      <c r="W50" s="99">
        <v>0.33333333333333331</v>
      </c>
      <c r="X50" s="99">
        <v>0.41666666666666669</v>
      </c>
      <c r="Y50" s="99">
        <v>0.25</v>
      </c>
      <c r="Z50" s="99">
        <v>0.33333333333333331</v>
      </c>
      <c r="AA50" s="99">
        <v>0</v>
      </c>
      <c r="AB50" s="99">
        <v>0.54545454545454541</v>
      </c>
      <c r="AC50" s="99">
        <v>0.47826086956521741</v>
      </c>
      <c r="AD50" s="99">
        <v>0.70830000000000004</v>
      </c>
      <c r="AE50" s="99">
        <v>0.54166666666666663</v>
      </c>
      <c r="AF50" s="99">
        <v>0.43478260869565216</v>
      </c>
      <c r="AG50" s="99">
        <v>0.23809523809523808</v>
      </c>
      <c r="AH50" s="99">
        <v>0</v>
      </c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4">
        <f t="shared" si="124"/>
        <v>169</v>
      </c>
      <c r="GW50" s="98">
        <f t="shared" si="125"/>
        <v>0.34464430226828324</v>
      </c>
      <c r="HB50" s="122">
        <f>IF(D50="","",D86*D50)</f>
        <v>1</v>
      </c>
      <c r="HC50" s="122">
        <f t="shared" ref="HC50:JN50" si="142">IF(E50="","",E86*E50)</f>
        <v>4</v>
      </c>
      <c r="HD50" s="122">
        <f t="shared" si="142"/>
        <v>0</v>
      </c>
      <c r="HE50" s="122">
        <f t="shared" si="142"/>
        <v>15</v>
      </c>
      <c r="HF50" s="122">
        <f t="shared" si="142"/>
        <v>16</v>
      </c>
      <c r="HG50" s="122">
        <f t="shared" si="142"/>
        <v>10</v>
      </c>
      <c r="HH50" s="122">
        <f t="shared" si="142"/>
        <v>10</v>
      </c>
      <c r="HI50" s="122">
        <f t="shared" si="142"/>
        <v>5</v>
      </c>
      <c r="HJ50" s="122">
        <f t="shared" si="142"/>
        <v>7</v>
      </c>
      <c r="HK50" s="122">
        <f t="shared" si="142"/>
        <v>7.291666666666667</v>
      </c>
      <c r="HL50" s="122">
        <f t="shared" si="142"/>
        <v>2</v>
      </c>
      <c r="HM50" s="122">
        <f t="shared" si="142"/>
        <v>10</v>
      </c>
      <c r="HN50" s="122">
        <f t="shared" si="142"/>
        <v>6</v>
      </c>
      <c r="HO50" s="122">
        <f t="shared" si="142"/>
        <v>4.2857142857142856</v>
      </c>
      <c r="HP50" s="122">
        <f t="shared" si="142"/>
        <v>2.2000000000000002</v>
      </c>
      <c r="HQ50" s="122">
        <f t="shared" si="142"/>
        <v>0</v>
      </c>
      <c r="HR50" s="122">
        <f t="shared" si="142"/>
        <v>0</v>
      </c>
      <c r="HS50" s="122">
        <f t="shared" si="142"/>
        <v>3</v>
      </c>
      <c r="HT50" s="122">
        <f t="shared" si="142"/>
        <v>2.1333333333333333</v>
      </c>
      <c r="HU50" s="122">
        <f t="shared" si="142"/>
        <v>4.333333333333333</v>
      </c>
      <c r="HV50" s="122">
        <f t="shared" si="142"/>
        <v>5</v>
      </c>
      <c r="HW50" s="122">
        <f t="shared" si="142"/>
        <v>6.25</v>
      </c>
      <c r="HX50" s="122">
        <f t="shared" si="142"/>
        <v>8.3333333333333321</v>
      </c>
      <c r="HY50" s="122">
        <f t="shared" si="142"/>
        <v>0</v>
      </c>
      <c r="HZ50" s="122">
        <f t="shared" si="142"/>
        <v>12.545454545454545</v>
      </c>
      <c r="IA50" s="122">
        <f t="shared" si="142"/>
        <v>11</v>
      </c>
      <c r="IB50" s="122">
        <f t="shared" si="142"/>
        <v>17.7075</v>
      </c>
      <c r="IC50" s="122">
        <f t="shared" si="142"/>
        <v>13</v>
      </c>
      <c r="ID50" s="122">
        <f t="shared" si="142"/>
        <v>10.434782608695652</v>
      </c>
      <c r="IE50" s="122">
        <f t="shared" si="142"/>
        <v>5</v>
      </c>
      <c r="IF50" s="122">
        <f t="shared" si="142"/>
        <v>0</v>
      </c>
      <c r="IG50" s="122" t="str">
        <f t="shared" si="142"/>
        <v/>
      </c>
      <c r="IH50" s="122" t="str">
        <f t="shared" si="142"/>
        <v/>
      </c>
      <c r="II50" s="122" t="str">
        <f t="shared" si="142"/>
        <v/>
      </c>
      <c r="IJ50" s="122" t="str">
        <f t="shared" si="142"/>
        <v/>
      </c>
      <c r="IK50" s="122" t="str">
        <f t="shared" si="142"/>
        <v/>
      </c>
      <c r="IL50" s="122" t="str">
        <f t="shared" si="142"/>
        <v/>
      </c>
      <c r="IM50" s="122" t="str">
        <f t="shared" si="142"/>
        <v/>
      </c>
      <c r="IN50" s="122" t="str">
        <f t="shared" si="142"/>
        <v/>
      </c>
      <c r="IO50" s="122" t="str">
        <f t="shared" si="142"/>
        <v/>
      </c>
      <c r="IP50" s="122" t="str">
        <f t="shared" si="142"/>
        <v/>
      </c>
      <c r="IQ50" s="122" t="str">
        <f t="shared" si="142"/>
        <v/>
      </c>
      <c r="IR50" s="122" t="str">
        <f t="shared" si="142"/>
        <v/>
      </c>
      <c r="IS50" s="122" t="str">
        <f t="shared" si="142"/>
        <v/>
      </c>
      <c r="IT50" s="122" t="str">
        <f t="shared" si="142"/>
        <v/>
      </c>
      <c r="IU50" s="122" t="str">
        <f t="shared" si="142"/>
        <v/>
      </c>
      <c r="IV50" s="122" t="str">
        <f t="shared" si="142"/>
        <v/>
      </c>
      <c r="IW50" s="122" t="str">
        <f t="shared" si="142"/>
        <v/>
      </c>
      <c r="IX50" s="122" t="str">
        <f t="shared" si="142"/>
        <v/>
      </c>
      <c r="IY50" s="122" t="str">
        <f t="shared" si="142"/>
        <v/>
      </c>
      <c r="IZ50" s="122" t="str">
        <f t="shared" si="142"/>
        <v/>
      </c>
      <c r="JA50" s="122" t="str">
        <f t="shared" si="142"/>
        <v/>
      </c>
      <c r="JB50" s="122" t="str">
        <f t="shared" si="142"/>
        <v/>
      </c>
      <c r="JC50" s="122" t="str">
        <f t="shared" si="142"/>
        <v/>
      </c>
      <c r="JD50" s="122" t="str">
        <f t="shared" si="142"/>
        <v/>
      </c>
      <c r="JE50" s="122" t="str">
        <f t="shared" si="142"/>
        <v/>
      </c>
      <c r="JF50" s="122" t="str">
        <f t="shared" si="142"/>
        <v/>
      </c>
      <c r="JG50" s="122" t="str">
        <f t="shared" si="142"/>
        <v/>
      </c>
      <c r="JH50" s="122" t="str">
        <f t="shared" si="142"/>
        <v/>
      </c>
      <c r="JI50" s="122" t="str">
        <f t="shared" si="142"/>
        <v/>
      </c>
      <c r="JJ50" s="122" t="str">
        <f t="shared" si="142"/>
        <v/>
      </c>
      <c r="JK50" s="122" t="str">
        <f t="shared" si="142"/>
        <v/>
      </c>
      <c r="JL50" s="122" t="str">
        <f t="shared" si="142"/>
        <v/>
      </c>
      <c r="JM50" s="122" t="str">
        <f t="shared" si="142"/>
        <v/>
      </c>
      <c r="JN50" s="122" t="str">
        <f t="shared" si="142"/>
        <v/>
      </c>
      <c r="JO50" s="122" t="str">
        <f t="shared" ref="JO50:LZ50" si="143">IF(BQ50="","",BQ86*BQ50)</f>
        <v/>
      </c>
      <c r="JP50" s="122" t="str">
        <f t="shared" si="143"/>
        <v/>
      </c>
      <c r="JQ50" s="122" t="str">
        <f t="shared" si="143"/>
        <v/>
      </c>
      <c r="JR50" s="122" t="str">
        <f t="shared" si="143"/>
        <v/>
      </c>
      <c r="JS50" s="122" t="str">
        <f t="shared" si="143"/>
        <v/>
      </c>
      <c r="JT50" s="122" t="str">
        <f t="shared" si="143"/>
        <v/>
      </c>
      <c r="JU50" s="122" t="str">
        <f t="shared" si="143"/>
        <v/>
      </c>
      <c r="JV50" s="122" t="str">
        <f t="shared" si="143"/>
        <v/>
      </c>
      <c r="JW50" s="122" t="str">
        <f t="shared" si="143"/>
        <v/>
      </c>
      <c r="JX50" s="122" t="str">
        <f t="shared" si="143"/>
        <v/>
      </c>
      <c r="JY50" s="122" t="str">
        <f t="shared" si="143"/>
        <v/>
      </c>
      <c r="JZ50" s="122" t="str">
        <f t="shared" si="143"/>
        <v/>
      </c>
      <c r="KA50" s="122" t="str">
        <f t="shared" si="143"/>
        <v/>
      </c>
      <c r="KB50" s="122" t="str">
        <f t="shared" si="143"/>
        <v/>
      </c>
      <c r="KC50" s="122" t="str">
        <f t="shared" si="143"/>
        <v/>
      </c>
      <c r="KD50" s="122" t="str">
        <f t="shared" si="143"/>
        <v/>
      </c>
      <c r="KE50" s="122" t="str">
        <f t="shared" si="143"/>
        <v/>
      </c>
      <c r="KF50" s="122" t="str">
        <f t="shared" si="143"/>
        <v/>
      </c>
      <c r="KG50" s="122" t="str">
        <f t="shared" si="143"/>
        <v/>
      </c>
      <c r="KH50" s="122" t="str">
        <f t="shared" si="143"/>
        <v/>
      </c>
      <c r="KI50" s="122" t="str">
        <f t="shared" si="143"/>
        <v/>
      </c>
      <c r="KJ50" s="122" t="str">
        <f t="shared" si="143"/>
        <v/>
      </c>
      <c r="KK50" s="122" t="str">
        <f t="shared" si="143"/>
        <v/>
      </c>
      <c r="KL50" s="122" t="str">
        <f t="shared" si="143"/>
        <v/>
      </c>
      <c r="KM50" s="122" t="str">
        <f t="shared" si="143"/>
        <v/>
      </c>
      <c r="KN50" s="122" t="str">
        <f t="shared" si="143"/>
        <v/>
      </c>
      <c r="KO50" s="122" t="str">
        <f t="shared" si="143"/>
        <v/>
      </c>
      <c r="KP50" s="122" t="str">
        <f t="shared" si="143"/>
        <v/>
      </c>
      <c r="KQ50" s="122" t="str">
        <f t="shared" si="143"/>
        <v/>
      </c>
      <c r="KR50" s="122" t="str">
        <f t="shared" si="143"/>
        <v/>
      </c>
      <c r="KS50" s="122" t="str">
        <f t="shared" si="143"/>
        <v/>
      </c>
      <c r="KT50" s="122" t="str">
        <f t="shared" si="143"/>
        <v/>
      </c>
      <c r="KU50" s="122" t="str">
        <f t="shared" si="143"/>
        <v/>
      </c>
      <c r="KV50" s="122" t="str">
        <f t="shared" si="143"/>
        <v/>
      </c>
      <c r="KW50" s="122" t="str">
        <f t="shared" si="143"/>
        <v/>
      </c>
      <c r="KX50" s="122" t="str">
        <f t="shared" si="143"/>
        <v/>
      </c>
      <c r="KY50" s="122" t="str">
        <f t="shared" si="143"/>
        <v/>
      </c>
      <c r="KZ50" s="122" t="str">
        <f t="shared" si="143"/>
        <v/>
      </c>
      <c r="LA50" s="122" t="str">
        <f t="shared" si="143"/>
        <v/>
      </c>
      <c r="LB50" s="122" t="str">
        <f t="shared" si="143"/>
        <v/>
      </c>
      <c r="LC50" s="122" t="str">
        <f t="shared" si="143"/>
        <v/>
      </c>
      <c r="LD50" s="122" t="str">
        <f t="shared" si="143"/>
        <v/>
      </c>
      <c r="LE50" s="122" t="str">
        <f t="shared" si="143"/>
        <v/>
      </c>
      <c r="LF50" s="122" t="str">
        <f t="shared" si="143"/>
        <v/>
      </c>
      <c r="LG50" s="122" t="str">
        <f t="shared" si="143"/>
        <v/>
      </c>
      <c r="LH50" s="122" t="str">
        <f t="shared" si="143"/>
        <v/>
      </c>
      <c r="LI50" s="122" t="str">
        <f t="shared" si="143"/>
        <v/>
      </c>
      <c r="LJ50" s="122" t="str">
        <f t="shared" si="143"/>
        <v/>
      </c>
      <c r="LK50" s="122" t="str">
        <f t="shared" si="143"/>
        <v/>
      </c>
      <c r="LL50" s="122" t="str">
        <f t="shared" si="143"/>
        <v/>
      </c>
      <c r="LM50" s="122" t="str">
        <f t="shared" si="143"/>
        <v/>
      </c>
      <c r="LN50" s="122" t="str">
        <f t="shared" si="143"/>
        <v/>
      </c>
      <c r="LO50" s="122" t="str">
        <f t="shared" si="143"/>
        <v/>
      </c>
      <c r="LP50" s="122" t="str">
        <f t="shared" si="143"/>
        <v/>
      </c>
      <c r="LQ50" s="122" t="str">
        <f t="shared" si="143"/>
        <v/>
      </c>
      <c r="LR50" s="122" t="str">
        <f t="shared" si="143"/>
        <v/>
      </c>
      <c r="LS50" s="122" t="str">
        <f t="shared" si="143"/>
        <v/>
      </c>
      <c r="LT50" s="122" t="str">
        <f t="shared" si="143"/>
        <v/>
      </c>
      <c r="LU50" s="122" t="str">
        <f t="shared" si="143"/>
        <v/>
      </c>
      <c r="LV50" s="122" t="str">
        <f t="shared" si="143"/>
        <v/>
      </c>
      <c r="LW50" s="122" t="str">
        <f t="shared" si="143"/>
        <v/>
      </c>
      <c r="LX50" s="122" t="str">
        <f t="shared" si="143"/>
        <v/>
      </c>
      <c r="LY50" s="122" t="str">
        <f t="shared" si="143"/>
        <v/>
      </c>
      <c r="LZ50" s="122" t="str">
        <f t="shared" si="143"/>
        <v/>
      </c>
      <c r="MA50" s="122" t="str">
        <f t="shared" ref="MA50:OL50" si="144">IF(EC50="","",EC86*EC50)</f>
        <v/>
      </c>
      <c r="MB50" s="122" t="str">
        <f t="shared" si="144"/>
        <v/>
      </c>
      <c r="MC50" s="122" t="str">
        <f t="shared" si="144"/>
        <v/>
      </c>
      <c r="MD50" s="122" t="str">
        <f t="shared" si="144"/>
        <v/>
      </c>
      <c r="ME50" s="122" t="str">
        <f t="shared" si="144"/>
        <v/>
      </c>
      <c r="MF50" s="122" t="str">
        <f t="shared" si="144"/>
        <v/>
      </c>
      <c r="MG50" s="122" t="str">
        <f t="shared" si="144"/>
        <v/>
      </c>
      <c r="MH50" s="122" t="str">
        <f t="shared" si="144"/>
        <v/>
      </c>
      <c r="MI50" s="122" t="str">
        <f t="shared" si="144"/>
        <v/>
      </c>
      <c r="MJ50" s="122" t="str">
        <f t="shared" si="144"/>
        <v/>
      </c>
      <c r="MK50" s="122" t="str">
        <f t="shared" si="144"/>
        <v/>
      </c>
      <c r="ML50" s="122" t="str">
        <f t="shared" si="144"/>
        <v/>
      </c>
      <c r="MM50" s="122" t="str">
        <f t="shared" si="144"/>
        <v/>
      </c>
      <c r="MN50" s="122" t="str">
        <f t="shared" si="144"/>
        <v/>
      </c>
      <c r="MO50" s="122" t="str">
        <f t="shared" si="144"/>
        <v/>
      </c>
      <c r="MP50" s="122" t="str">
        <f t="shared" si="144"/>
        <v/>
      </c>
      <c r="MQ50" s="122" t="str">
        <f t="shared" si="144"/>
        <v/>
      </c>
      <c r="MR50" s="122" t="str">
        <f t="shared" si="144"/>
        <v/>
      </c>
      <c r="MS50" s="122" t="str">
        <f t="shared" si="144"/>
        <v/>
      </c>
      <c r="MT50" s="122" t="str">
        <f t="shared" si="144"/>
        <v/>
      </c>
      <c r="MU50" s="122" t="str">
        <f t="shared" si="144"/>
        <v/>
      </c>
      <c r="MV50" s="122" t="str">
        <f t="shared" si="144"/>
        <v/>
      </c>
      <c r="MW50" s="122" t="str">
        <f t="shared" si="144"/>
        <v/>
      </c>
      <c r="MX50" s="122" t="str">
        <f t="shared" si="144"/>
        <v/>
      </c>
      <c r="MY50" s="122" t="str">
        <f t="shared" si="144"/>
        <v/>
      </c>
      <c r="MZ50" s="122" t="str">
        <f t="shared" si="144"/>
        <v/>
      </c>
      <c r="NA50" s="122" t="str">
        <f t="shared" si="144"/>
        <v/>
      </c>
      <c r="NB50" s="122" t="str">
        <f t="shared" si="144"/>
        <v/>
      </c>
      <c r="NC50" s="122" t="str">
        <f t="shared" si="144"/>
        <v/>
      </c>
      <c r="ND50" s="122" t="str">
        <f t="shared" si="144"/>
        <v/>
      </c>
      <c r="NE50" s="122" t="str">
        <f t="shared" si="144"/>
        <v/>
      </c>
      <c r="NF50" s="122" t="str">
        <f t="shared" si="144"/>
        <v/>
      </c>
      <c r="NG50" s="122" t="str">
        <f t="shared" si="144"/>
        <v/>
      </c>
      <c r="NH50" s="122" t="str">
        <f t="shared" si="144"/>
        <v/>
      </c>
      <c r="NI50" s="122" t="str">
        <f t="shared" si="144"/>
        <v/>
      </c>
      <c r="NJ50" s="122" t="str">
        <f t="shared" si="144"/>
        <v/>
      </c>
      <c r="NK50" s="122" t="str">
        <f t="shared" si="144"/>
        <v/>
      </c>
      <c r="NL50" s="122" t="str">
        <f t="shared" si="144"/>
        <v/>
      </c>
      <c r="NM50" s="122" t="str">
        <f t="shared" si="144"/>
        <v/>
      </c>
      <c r="NN50" s="122" t="str">
        <f t="shared" si="144"/>
        <v/>
      </c>
      <c r="NO50" s="122" t="str">
        <f t="shared" si="144"/>
        <v/>
      </c>
      <c r="NP50" s="122" t="str">
        <f t="shared" si="144"/>
        <v/>
      </c>
      <c r="NQ50" s="122" t="str">
        <f t="shared" si="144"/>
        <v/>
      </c>
      <c r="NR50" s="122" t="str">
        <f t="shared" si="144"/>
        <v/>
      </c>
      <c r="NS50" s="122" t="str">
        <f t="shared" si="144"/>
        <v/>
      </c>
      <c r="NT50" s="122" t="str">
        <f t="shared" si="144"/>
        <v/>
      </c>
      <c r="NU50" s="122" t="str">
        <f t="shared" si="144"/>
        <v/>
      </c>
      <c r="NV50" s="122" t="str">
        <f t="shared" si="144"/>
        <v/>
      </c>
      <c r="NW50" s="122" t="str">
        <f t="shared" si="144"/>
        <v/>
      </c>
      <c r="NX50" s="122" t="str">
        <f t="shared" si="144"/>
        <v/>
      </c>
      <c r="NY50" s="122" t="str">
        <f t="shared" si="144"/>
        <v/>
      </c>
      <c r="NZ50" s="122" t="str">
        <f t="shared" si="144"/>
        <v/>
      </c>
      <c r="OA50" s="122" t="str">
        <f t="shared" si="144"/>
        <v/>
      </c>
      <c r="OB50" s="122" t="str">
        <f t="shared" si="144"/>
        <v/>
      </c>
      <c r="OC50" s="122" t="str">
        <f t="shared" si="144"/>
        <v/>
      </c>
      <c r="OD50" s="122" t="str">
        <f t="shared" si="144"/>
        <v/>
      </c>
      <c r="OE50" s="122" t="str">
        <f t="shared" si="144"/>
        <v/>
      </c>
      <c r="OF50" s="122" t="str">
        <f t="shared" si="144"/>
        <v/>
      </c>
      <c r="OG50" s="122" t="str">
        <f t="shared" si="144"/>
        <v/>
      </c>
      <c r="OH50" s="122" t="str">
        <f t="shared" si="144"/>
        <v/>
      </c>
      <c r="OI50" s="122" t="str">
        <f t="shared" si="144"/>
        <v/>
      </c>
      <c r="OJ50" s="122" t="str">
        <f t="shared" si="144"/>
        <v/>
      </c>
      <c r="OK50" s="122" t="str">
        <f t="shared" si="144"/>
        <v/>
      </c>
      <c r="OL50" s="122" t="str">
        <f t="shared" si="144"/>
        <v/>
      </c>
      <c r="OM50" s="122" t="str">
        <f t="shared" ref="OM50:OS50" si="145">IF(GO50="","",GO86*GO50)</f>
        <v/>
      </c>
      <c r="ON50" s="122" t="str">
        <f t="shared" si="145"/>
        <v/>
      </c>
      <c r="OO50" s="122" t="str">
        <f t="shared" si="145"/>
        <v/>
      </c>
      <c r="OP50" s="122" t="str">
        <f t="shared" si="145"/>
        <v/>
      </c>
      <c r="OQ50" s="122" t="str">
        <f t="shared" si="145"/>
        <v/>
      </c>
      <c r="OR50" s="122" t="str">
        <f t="shared" si="145"/>
        <v/>
      </c>
      <c r="OS50" s="122" t="str">
        <f t="shared" si="145"/>
        <v/>
      </c>
    </row>
    <row r="51" spans="1:409" ht="14.25" thickTop="1" thickBot="1" x14ac:dyDescent="0.25">
      <c r="A51" s="159"/>
      <c r="B51" s="167"/>
      <c r="C51" s="39">
        <v>7</v>
      </c>
      <c r="D51" s="99">
        <v>0.30434782608695654</v>
      </c>
      <c r="E51" s="99">
        <v>0.42857142857142855</v>
      </c>
      <c r="F51" s="99">
        <v>0.6</v>
      </c>
      <c r="G51" s="99">
        <v>0.6</v>
      </c>
      <c r="H51" s="99">
        <v>0.56000000000000005</v>
      </c>
      <c r="I51" s="99">
        <v>0.54545454545454541</v>
      </c>
      <c r="J51" s="99">
        <v>0.5</v>
      </c>
      <c r="K51" s="99">
        <v>0.54166666666666663</v>
      </c>
      <c r="L51" s="99">
        <v>0.69230769230769229</v>
      </c>
      <c r="M51" s="99">
        <v>0.83333333333333337</v>
      </c>
      <c r="N51" s="99">
        <v>0.33333333333333331</v>
      </c>
      <c r="O51" s="99">
        <v>0.48</v>
      </c>
      <c r="P51" s="99">
        <v>0.4375</v>
      </c>
      <c r="Q51" s="99">
        <v>0.5714285714285714</v>
      </c>
      <c r="R51" s="99">
        <v>0.7</v>
      </c>
      <c r="S51" s="99">
        <v>0.45454545454545453</v>
      </c>
      <c r="T51" s="99">
        <v>0</v>
      </c>
      <c r="U51" s="99">
        <v>0.18181818181818182</v>
      </c>
      <c r="V51" s="99">
        <v>0.73333333333333328</v>
      </c>
      <c r="W51" s="99">
        <v>0.33333333333333331</v>
      </c>
      <c r="X51" s="99">
        <v>0.41666666666666669</v>
      </c>
      <c r="Y51" s="99">
        <v>0.25</v>
      </c>
      <c r="Z51" s="99">
        <v>0.5</v>
      </c>
      <c r="AA51" s="99">
        <v>0</v>
      </c>
      <c r="AB51" s="99">
        <v>0.68181818181818177</v>
      </c>
      <c r="AC51" s="99">
        <v>0.56521739130434778</v>
      </c>
      <c r="AD51" s="99">
        <v>0.45829999999999999</v>
      </c>
      <c r="AE51" s="99">
        <v>0.54166666666666663</v>
      </c>
      <c r="AF51" s="99">
        <v>0.69565217391304346</v>
      </c>
      <c r="AG51" s="99">
        <v>0.61904761904761907</v>
      </c>
      <c r="AH51" s="99">
        <v>0.63636363636363635</v>
      </c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4">
        <f t="shared" si="124"/>
        <v>169</v>
      </c>
      <c r="GW51" s="98">
        <f t="shared" si="125"/>
        <v>0.51283465722833943</v>
      </c>
      <c r="HB51" s="122">
        <f>IF(D51="","",D86*D51)</f>
        <v>7</v>
      </c>
      <c r="HC51" s="122">
        <f t="shared" ref="HC51:JN51" si="146">IF(E51="","",E86*E51)</f>
        <v>9</v>
      </c>
      <c r="HD51" s="122">
        <f t="shared" si="146"/>
        <v>0</v>
      </c>
      <c r="HE51" s="122">
        <f t="shared" si="146"/>
        <v>15</v>
      </c>
      <c r="HF51" s="122">
        <f t="shared" si="146"/>
        <v>14.000000000000002</v>
      </c>
      <c r="HG51" s="122">
        <f t="shared" si="146"/>
        <v>12</v>
      </c>
      <c r="HH51" s="122">
        <f t="shared" si="146"/>
        <v>12</v>
      </c>
      <c r="HI51" s="122">
        <f t="shared" si="146"/>
        <v>13</v>
      </c>
      <c r="HJ51" s="122">
        <f t="shared" si="146"/>
        <v>18</v>
      </c>
      <c r="HK51" s="122">
        <f t="shared" si="146"/>
        <v>20.833333333333336</v>
      </c>
      <c r="HL51" s="122">
        <f t="shared" si="146"/>
        <v>2</v>
      </c>
      <c r="HM51" s="122">
        <f t="shared" si="146"/>
        <v>12</v>
      </c>
      <c r="HN51" s="122">
        <f t="shared" si="146"/>
        <v>7</v>
      </c>
      <c r="HO51" s="122">
        <f t="shared" si="146"/>
        <v>8.5714285714285712</v>
      </c>
      <c r="HP51" s="122">
        <f t="shared" si="146"/>
        <v>7.6999999999999993</v>
      </c>
      <c r="HQ51" s="122">
        <f t="shared" si="146"/>
        <v>5</v>
      </c>
      <c r="HR51" s="122">
        <f t="shared" si="146"/>
        <v>0</v>
      </c>
      <c r="HS51" s="122">
        <f t="shared" si="146"/>
        <v>2</v>
      </c>
      <c r="HT51" s="122">
        <f t="shared" si="146"/>
        <v>11.733333333333333</v>
      </c>
      <c r="HU51" s="122">
        <f t="shared" si="146"/>
        <v>4.333333333333333</v>
      </c>
      <c r="HV51" s="122">
        <f t="shared" si="146"/>
        <v>5</v>
      </c>
      <c r="HW51" s="122">
        <f t="shared" si="146"/>
        <v>6.25</v>
      </c>
      <c r="HX51" s="122">
        <f t="shared" si="146"/>
        <v>12.5</v>
      </c>
      <c r="HY51" s="122">
        <f t="shared" si="146"/>
        <v>0</v>
      </c>
      <c r="HZ51" s="122">
        <f t="shared" si="146"/>
        <v>15.68181818181818</v>
      </c>
      <c r="IA51" s="122">
        <f t="shared" si="146"/>
        <v>12.999999999999998</v>
      </c>
      <c r="IB51" s="122">
        <f t="shared" si="146"/>
        <v>11.4575</v>
      </c>
      <c r="IC51" s="122">
        <f t="shared" si="146"/>
        <v>13</v>
      </c>
      <c r="ID51" s="122">
        <f t="shared" si="146"/>
        <v>16.695652173913043</v>
      </c>
      <c r="IE51" s="122">
        <f t="shared" si="146"/>
        <v>13</v>
      </c>
      <c r="IF51" s="122">
        <f t="shared" si="146"/>
        <v>7.6363636363636367</v>
      </c>
      <c r="IG51" s="122" t="str">
        <f t="shared" si="146"/>
        <v/>
      </c>
      <c r="IH51" s="122" t="str">
        <f t="shared" si="146"/>
        <v/>
      </c>
      <c r="II51" s="122" t="str">
        <f t="shared" si="146"/>
        <v/>
      </c>
      <c r="IJ51" s="122" t="str">
        <f t="shared" si="146"/>
        <v/>
      </c>
      <c r="IK51" s="122" t="str">
        <f t="shared" si="146"/>
        <v/>
      </c>
      <c r="IL51" s="122" t="str">
        <f t="shared" si="146"/>
        <v/>
      </c>
      <c r="IM51" s="122" t="str">
        <f t="shared" si="146"/>
        <v/>
      </c>
      <c r="IN51" s="122" t="str">
        <f t="shared" si="146"/>
        <v/>
      </c>
      <c r="IO51" s="122" t="str">
        <f t="shared" si="146"/>
        <v/>
      </c>
      <c r="IP51" s="122" t="str">
        <f t="shared" si="146"/>
        <v/>
      </c>
      <c r="IQ51" s="122" t="str">
        <f t="shared" si="146"/>
        <v/>
      </c>
      <c r="IR51" s="122" t="str">
        <f t="shared" si="146"/>
        <v/>
      </c>
      <c r="IS51" s="122" t="str">
        <f t="shared" si="146"/>
        <v/>
      </c>
      <c r="IT51" s="122" t="str">
        <f t="shared" si="146"/>
        <v/>
      </c>
      <c r="IU51" s="122" t="str">
        <f t="shared" si="146"/>
        <v/>
      </c>
      <c r="IV51" s="122" t="str">
        <f t="shared" si="146"/>
        <v/>
      </c>
      <c r="IW51" s="122" t="str">
        <f t="shared" si="146"/>
        <v/>
      </c>
      <c r="IX51" s="122" t="str">
        <f t="shared" si="146"/>
        <v/>
      </c>
      <c r="IY51" s="122" t="str">
        <f t="shared" si="146"/>
        <v/>
      </c>
      <c r="IZ51" s="122" t="str">
        <f t="shared" si="146"/>
        <v/>
      </c>
      <c r="JA51" s="122" t="str">
        <f t="shared" si="146"/>
        <v/>
      </c>
      <c r="JB51" s="122" t="str">
        <f t="shared" si="146"/>
        <v/>
      </c>
      <c r="JC51" s="122" t="str">
        <f t="shared" si="146"/>
        <v/>
      </c>
      <c r="JD51" s="122" t="str">
        <f t="shared" si="146"/>
        <v/>
      </c>
      <c r="JE51" s="122" t="str">
        <f t="shared" si="146"/>
        <v/>
      </c>
      <c r="JF51" s="122" t="str">
        <f t="shared" si="146"/>
        <v/>
      </c>
      <c r="JG51" s="122" t="str">
        <f t="shared" si="146"/>
        <v/>
      </c>
      <c r="JH51" s="122" t="str">
        <f t="shared" si="146"/>
        <v/>
      </c>
      <c r="JI51" s="122" t="str">
        <f t="shared" si="146"/>
        <v/>
      </c>
      <c r="JJ51" s="122" t="str">
        <f t="shared" si="146"/>
        <v/>
      </c>
      <c r="JK51" s="122" t="str">
        <f t="shared" si="146"/>
        <v/>
      </c>
      <c r="JL51" s="122" t="str">
        <f t="shared" si="146"/>
        <v/>
      </c>
      <c r="JM51" s="122" t="str">
        <f t="shared" si="146"/>
        <v/>
      </c>
      <c r="JN51" s="122" t="str">
        <f t="shared" si="146"/>
        <v/>
      </c>
      <c r="JO51" s="122" t="str">
        <f t="shared" ref="JO51:LZ51" si="147">IF(BQ51="","",BQ86*BQ51)</f>
        <v/>
      </c>
      <c r="JP51" s="122" t="str">
        <f t="shared" si="147"/>
        <v/>
      </c>
      <c r="JQ51" s="122" t="str">
        <f t="shared" si="147"/>
        <v/>
      </c>
      <c r="JR51" s="122" t="str">
        <f t="shared" si="147"/>
        <v/>
      </c>
      <c r="JS51" s="122" t="str">
        <f t="shared" si="147"/>
        <v/>
      </c>
      <c r="JT51" s="122" t="str">
        <f t="shared" si="147"/>
        <v/>
      </c>
      <c r="JU51" s="122" t="str">
        <f t="shared" si="147"/>
        <v/>
      </c>
      <c r="JV51" s="122" t="str">
        <f t="shared" si="147"/>
        <v/>
      </c>
      <c r="JW51" s="122" t="str">
        <f t="shared" si="147"/>
        <v/>
      </c>
      <c r="JX51" s="122" t="str">
        <f t="shared" si="147"/>
        <v/>
      </c>
      <c r="JY51" s="122" t="str">
        <f t="shared" si="147"/>
        <v/>
      </c>
      <c r="JZ51" s="122" t="str">
        <f t="shared" si="147"/>
        <v/>
      </c>
      <c r="KA51" s="122" t="str">
        <f t="shared" si="147"/>
        <v/>
      </c>
      <c r="KB51" s="122" t="str">
        <f t="shared" si="147"/>
        <v/>
      </c>
      <c r="KC51" s="122" t="str">
        <f t="shared" si="147"/>
        <v/>
      </c>
      <c r="KD51" s="122" t="str">
        <f t="shared" si="147"/>
        <v/>
      </c>
      <c r="KE51" s="122" t="str">
        <f t="shared" si="147"/>
        <v/>
      </c>
      <c r="KF51" s="122" t="str">
        <f t="shared" si="147"/>
        <v/>
      </c>
      <c r="KG51" s="122" t="str">
        <f t="shared" si="147"/>
        <v/>
      </c>
      <c r="KH51" s="122" t="str">
        <f t="shared" si="147"/>
        <v/>
      </c>
      <c r="KI51" s="122" t="str">
        <f t="shared" si="147"/>
        <v/>
      </c>
      <c r="KJ51" s="122" t="str">
        <f t="shared" si="147"/>
        <v/>
      </c>
      <c r="KK51" s="122" t="str">
        <f t="shared" si="147"/>
        <v/>
      </c>
      <c r="KL51" s="122" t="str">
        <f t="shared" si="147"/>
        <v/>
      </c>
      <c r="KM51" s="122" t="str">
        <f t="shared" si="147"/>
        <v/>
      </c>
      <c r="KN51" s="122" t="str">
        <f t="shared" si="147"/>
        <v/>
      </c>
      <c r="KO51" s="122" t="str">
        <f t="shared" si="147"/>
        <v/>
      </c>
      <c r="KP51" s="122" t="str">
        <f t="shared" si="147"/>
        <v/>
      </c>
      <c r="KQ51" s="122" t="str">
        <f t="shared" si="147"/>
        <v/>
      </c>
      <c r="KR51" s="122" t="str">
        <f t="shared" si="147"/>
        <v/>
      </c>
      <c r="KS51" s="122" t="str">
        <f t="shared" si="147"/>
        <v/>
      </c>
      <c r="KT51" s="122" t="str">
        <f t="shared" si="147"/>
        <v/>
      </c>
      <c r="KU51" s="122" t="str">
        <f t="shared" si="147"/>
        <v/>
      </c>
      <c r="KV51" s="122" t="str">
        <f t="shared" si="147"/>
        <v/>
      </c>
      <c r="KW51" s="122" t="str">
        <f t="shared" si="147"/>
        <v/>
      </c>
      <c r="KX51" s="122" t="str">
        <f t="shared" si="147"/>
        <v/>
      </c>
      <c r="KY51" s="122" t="str">
        <f t="shared" si="147"/>
        <v/>
      </c>
      <c r="KZ51" s="122" t="str">
        <f t="shared" si="147"/>
        <v/>
      </c>
      <c r="LA51" s="122" t="str">
        <f t="shared" si="147"/>
        <v/>
      </c>
      <c r="LB51" s="122" t="str">
        <f t="shared" si="147"/>
        <v/>
      </c>
      <c r="LC51" s="122" t="str">
        <f t="shared" si="147"/>
        <v/>
      </c>
      <c r="LD51" s="122" t="str">
        <f t="shared" si="147"/>
        <v/>
      </c>
      <c r="LE51" s="122" t="str">
        <f t="shared" si="147"/>
        <v/>
      </c>
      <c r="LF51" s="122" t="str">
        <f t="shared" si="147"/>
        <v/>
      </c>
      <c r="LG51" s="122" t="str">
        <f t="shared" si="147"/>
        <v/>
      </c>
      <c r="LH51" s="122" t="str">
        <f t="shared" si="147"/>
        <v/>
      </c>
      <c r="LI51" s="122" t="str">
        <f t="shared" si="147"/>
        <v/>
      </c>
      <c r="LJ51" s="122" t="str">
        <f t="shared" si="147"/>
        <v/>
      </c>
      <c r="LK51" s="122" t="str">
        <f t="shared" si="147"/>
        <v/>
      </c>
      <c r="LL51" s="122" t="str">
        <f t="shared" si="147"/>
        <v/>
      </c>
      <c r="LM51" s="122" t="str">
        <f t="shared" si="147"/>
        <v/>
      </c>
      <c r="LN51" s="122" t="str">
        <f t="shared" si="147"/>
        <v/>
      </c>
      <c r="LO51" s="122" t="str">
        <f t="shared" si="147"/>
        <v/>
      </c>
      <c r="LP51" s="122" t="str">
        <f t="shared" si="147"/>
        <v/>
      </c>
      <c r="LQ51" s="122" t="str">
        <f t="shared" si="147"/>
        <v/>
      </c>
      <c r="LR51" s="122" t="str">
        <f t="shared" si="147"/>
        <v/>
      </c>
      <c r="LS51" s="122" t="str">
        <f t="shared" si="147"/>
        <v/>
      </c>
      <c r="LT51" s="122" t="str">
        <f t="shared" si="147"/>
        <v/>
      </c>
      <c r="LU51" s="122" t="str">
        <f t="shared" si="147"/>
        <v/>
      </c>
      <c r="LV51" s="122" t="str">
        <f t="shared" si="147"/>
        <v/>
      </c>
      <c r="LW51" s="122" t="str">
        <f t="shared" si="147"/>
        <v/>
      </c>
      <c r="LX51" s="122" t="str">
        <f t="shared" si="147"/>
        <v/>
      </c>
      <c r="LY51" s="122" t="str">
        <f t="shared" si="147"/>
        <v/>
      </c>
      <c r="LZ51" s="122" t="str">
        <f t="shared" si="147"/>
        <v/>
      </c>
      <c r="MA51" s="122" t="str">
        <f t="shared" ref="MA51:OL51" si="148">IF(EC51="","",EC86*EC51)</f>
        <v/>
      </c>
      <c r="MB51" s="122" t="str">
        <f t="shared" si="148"/>
        <v/>
      </c>
      <c r="MC51" s="122" t="str">
        <f t="shared" si="148"/>
        <v/>
      </c>
      <c r="MD51" s="122" t="str">
        <f t="shared" si="148"/>
        <v/>
      </c>
      <c r="ME51" s="122" t="str">
        <f t="shared" si="148"/>
        <v/>
      </c>
      <c r="MF51" s="122" t="str">
        <f t="shared" si="148"/>
        <v/>
      </c>
      <c r="MG51" s="122" t="str">
        <f t="shared" si="148"/>
        <v/>
      </c>
      <c r="MH51" s="122" t="str">
        <f t="shared" si="148"/>
        <v/>
      </c>
      <c r="MI51" s="122" t="str">
        <f t="shared" si="148"/>
        <v/>
      </c>
      <c r="MJ51" s="122" t="str">
        <f t="shared" si="148"/>
        <v/>
      </c>
      <c r="MK51" s="122" t="str">
        <f t="shared" si="148"/>
        <v/>
      </c>
      <c r="ML51" s="122" t="str">
        <f t="shared" si="148"/>
        <v/>
      </c>
      <c r="MM51" s="122" t="str">
        <f t="shared" si="148"/>
        <v/>
      </c>
      <c r="MN51" s="122" t="str">
        <f t="shared" si="148"/>
        <v/>
      </c>
      <c r="MO51" s="122" t="str">
        <f t="shared" si="148"/>
        <v/>
      </c>
      <c r="MP51" s="122" t="str">
        <f t="shared" si="148"/>
        <v/>
      </c>
      <c r="MQ51" s="122" t="str">
        <f t="shared" si="148"/>
        <v/>
      </c>
      <c r="MR51" s="122" t="str">
        <f t="shared" si="148"/>
        <v/>
      </c>
      <c r="MS51" s="122" t="str">
        <f t="shared" si="148"/>
        <v/>
      </c>
      <c r="MT51" s="122" t="str">
        <f t="shared" si="148"/>
        <v/>
      </c>
      <c r="MU51" s="122" t="str">
        <f t="shared" si="148"/>
        <v/>
      </c>
      <c r="MV51" s="122" t="str">
        <f t="shared" si="148"/>
        <v/>
      </c>
      <c r="MW51" s="122" t="str">
        <f t="shared" si="148"/>
        <v/>
      </c>
      <c r="MX51" s="122" t="str">
        <f t="shared" si="148"/>
        <v/>
      </c>
      <c r="MY51" s="122" t="str">
        <f t="shared" si="148"/>
        <v/>
      </c>
      <c r="MZ51" s="122" t="str">
        <f t="shared" si="148"/>
        <v/>
      </c>
      <c r="NA51" s="122" t="str">
        <f t="shared" si="148"/>
        <v/>
      </c>
      <c r="NB51" s="122" t="str">
        <f t="shared" si="148"/>
        <v/>
      </c>
      <c r="NC51" s="122" t="str">
        <f t="shared" si="148"/>
        <v/>
      </c>
      <c r="ND51" s="122" t="str">
        <f t="shared" si="148"/>
        <v/>
      </c>
      <c r="NE51" s="122" t="str">
        <f t="shared" si="148"/>
        <v/>
      </c>
      <c r="NF51" s="122" t="str">
        <f t="shared" si="148"/>
        <v/>
      </c>
      <c r="NG51" s="122" t="str">
        <f t="shared" si="148"/>
        <v/>
      </c>
      <c r="NH51" s="122" t="str">
        <f t="shared" si="148"/>
        <v/>
      </c>
      <c r="NI51" s="122" t="str">
        <f t="shared" si="148"/>
        <v/>
      </c>
      <c r="NJ51" s="122" t="str">
        <f t="shared" si="148"/>
        <v/>
      </c>
      <c r="NK51" s="122" t="str">
        <f t="shared" si="148"/>
        <v/>
      </c>
      <c r="NL51" s="122" t="str">
        <f t="shared" si="148"/>
        <v/>
      </c>
      <c r="NM51" s="122" t="str">
        <f t="shared" si="148"/>
        <v/>
      </c>
      <c r="NN51" s="122" t="str">
        <f t="shared" si="148"/>
        <v/>
      </c>
      <c r="NO51" s="122" t="str">
        <f t="shared" si="148"/>
        <v/>
      </c>
      <c r="NP51" s="122" t="str">
        <f t="shared" si="148"/>
        <v/>
      </c>
      <c r="NQ51" s="122" t="str">
        <f t="shared" si="148"/>
        <v/>
      </c>
      <c r="NR51" s="122" t="str">
        <f t="shared" si="148"/>
        <v/>
      </c>
      <c r="NS51" s="122" t="str">
        <f t="shared" si="148"/>
        <v/>
      </c>
      <c r="NT51" s="122" t="str">
        <f t="shared" si="148"/>
        <v/>
      </c>
      <c r="NU51" s="122" t="str">
        <f t="shared" si="148"/>
        <v/>
      </c>
      <c r="NV51" s="122" t="str">
        <f t="shared" si="148"/>
        <v/>
      </c>
      <c r="NW51" s="122" t="str">
        <f t="shared" si="148"/>
        <v/>
      </c>
      <c r="NX51" s="122" t="str">
        <f t="shared" si="148"/>
        <v/>
      </c>
      <c r="NY51" s="122" t="str">
        <f t="shared" si="148"/>
        <v/>
      </c>
      <c r="NZ51" s="122" t="str">
        <f t="shared" si="148"/>
        <v/>
      </c>
      <c r="OA51" s="122" t="str">
        <f t="shared" si="148"/>
        <v/>
      </c>
      <c r="OB51" s="122" t="str">
        <f t="shared" si="148"/>
        <v/>
      </c>
      <c r="OC51" s="122" t="str">
        <f t="shared" si="148"/>
        <v/>
      </c>
      <c r="OD51" s="122" t="str">
        <f t="shared" si="148"/>
        <v/>
      </c>
      <c r="OE51" s="122" t="str">
        <f t="shared" si="148"/>
        <v/>
      </c>
      <c r="OF51" s="122" t="str">
        <f t="shared" si="148"/>
        <v/>
      </c>
      <c r="OG51" s="122" t="str">
        <f t="shared" si="148"/>
        <v/>
      </c>
      <c r="OH51" s="122" t="str">
        <f t="shared" si="148"/>
        <v/>
      </c>
      <c r="OI51" s="122" t="str">
        <f t="shared" si="148"/>
        <v/>
      </c>
      <c r="OJ51" s="122" t="str">
        <f t="shared" si="148"/>
        <v/>
      </c>
      <c r="OK51" s="122" t="str">
        <f t="shared" si="148"/>
        <v/>
      </c>
      <c r="OL51" s="122" t="str">
        <f t="shared" si="148"/>
        <v/>
      </c>
      <c r="OM51" s="122" t="str">
        <f t="shared" ref="OM51:OS51" si="149">IF(GO51="","",GO86*GO51)</f>
        <v/>
      </c>
      <c r="ON51" s="122" t="str">
        <f t="shared" si="149"/>
        <v/>
      </c>
      <c r="OO51" s="122" t="str">
        <f t="shared" si="149"/>
        <v/>
      </c>
      <c r="OP51" s="122" t="str">
        <f t="shared" si="149"/>
        <v/>
      </c>
      <c r="OQ51" s="122" t="str">
        <f t="shared" si="149"/>
        <v/>
      </c>
      <c r="OR51" s="122" t="str">
        <f t="shared" si="149"/>
        <v/>
      </c>
      <c r="OS51" s="122" t="str">
        <f t="shared" si="149"/>
        <v/>
      </c>
    </row>
    <row r="52" spans="1:409" ht="14.25" thickTop="1" thickBot="1" x14ac:dyDescent="0.25">
      <c r="A52" s="159"/>
      <c r="B52" s="167"/>
      <c r="C52" s="54">
        <v>8</v>
      </c>
      <c r="D52" s="99">
        <v>0.21739130434782608</v>
      </c>
      <c r="E52" s="99">
        <v>0.47619047619047616</v>
      </c>
      <c r="F52" s="99">
        <v>0.84</v>
      </c>
      <c r="G52" s="99">
        <v>0.72</v>
      </c>
      <c r="H52" s="99">
        <v>0.68</v>
      </c>
      <c r="I52" s="99">
        <v>0.59090909090909094</v>
      </c>
      <c r="J52" s="99">
        <v>0.625</v>
      </c>
      <c r="K52" s="99">
        <v>0.375</v>
      </c>
      <c r="L52" s="99">
        <v>0.57692307692307687</v>
      </c>
      <c r="M52" s="99">
        <v>0.83333333333333337</v>
      </c>
      <c r="N52" s="99">
        <v>0.83333333333333337</v>
      </c>
      <c r="O52" s="99">
        <v>0.52</v>
      </c>
      <c r="P52" s="99">
        <v>0.375</v>
      </c>
      <c r="Q52" s="99">
        <v>0.5</v>
      </c>
      <c r="R52" s="99">
        <v>0.7</v>
      </c>
      <c r="S52" s="99">
        <v>9.0909090909090912E-2</v>
      </c>
      <c r="T52" s="99">
        <v>0</v>
      </c>
      <c r="U52" s="99">
        <v>0.27272727272727271</v>
      </c>
      <c r="V52" s="99">
        <v>0.13333333333333333</v>
      </c>
      <c r="W52" s="99">
        <v>0.5</v>
      </c>
      <c r="X52" s="99">
        <v>0.58333333333333337</v>
      </c>
      <c r="Y52" s="99">
        <v>0.375</v>
      </c>
      <c r="Z52" s="99">
        <v>0.25</v>
      </c>
      <c r="AA52" s="99">
        <v>0.33333333333333331</v>
      </c>
      <c r="AB52" s="99">
        <v>0.54545454545454541</v>
      </c>
      <c r="AC52" s="99">
        <v>0.47826086956521741</v>
      </c>
      <c r="AD52" s="99">
        <v>0.45829999999999999</v>
      </c>
      <c r="AE52" s="99">
        <v>0.83333333333333337</v>
      </c>
      <c r="AF52" s="99">
        <v>0.69565217391304346</v>
      </c>
      <c r="AG52" s="99">
        <v>0.42857142857142855</v>
      </c>
      <c r="AH52" s="99">
        <v>0.27272727272727271</v>
      </c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4">
        <f t="shared" si="124"/>
        <v>169</v>
      </c>
      <c r="GW52" s="98">
        <f t="shared" si="125"/>
        <v>0.49524826503257213</v>
      </c>
      <c r="HB52" s="122">
        <f>IF(D52="","",D86*D52)</f>
        <v>5</v>
      </c>
      <c r="HC52" s="122">
        <f t="shared" ref="HC52:JN52" si="150">IF(E52="","",E86*E52)</f>
        <v>10</v>
      </c>
      <c r="HD52" s="122">
        <f t="shared" si="150"/>
        <v>0</v>
      </c>
      <c r="HE52" s="122">
        <f t="shared" si="150"/>
        <v>18</v>
      </c>
      <c r="HF52" s="122">
        <f t="shared" si="150"/>
        <v>17</v>
      </c>
      <c r="HG52" s="122">
        <f t="shared" si="150"/>
        <v>13</v>
      </c>
      <c r="HH52" s="122">
        <f t="shared" si="150"/>
        <v>15</v>
      </c>
      <c r="HI52" s="122">
        <f t="shared" si="150"/>
        <v>9</v>
      </c>
      <c r="HJ52" s="122">
        <f t="shared" si="150"/>
        <v>14.999999999999998</v>
      </c>
      <c r="HK52" s="122">
        <f t="shared" si="150"/>
        <v>20.833333333333336</v>
      </c>
      <c r="HL52" s="122">
        <f t="shared" si="150"/>
        <v>5</v>
      </c>
      <c r="HM52" s="122">
        <f t="shared" si="150"/>
        <v>13</v>
      </c>
      <c r="HN52" s="122">
        <f t="shared" si="150"/>
        <v>6</v>
      </c>
      <c r="HO52" s="122">
        <f t="shared" si="150"/>
        <v>7.5</v>
      </c>
      <c r="HP52" s="122">
        <f t="shared" si="150"/>
        <v>7.6999999999999993</v>
      </c>
      <c r="HQ52" s="122">
        <f t="shared" si="150"/>
        <v>1</v>
      </c>
      <c r="HR52" s="122">
        <f t="shared" si="150"/>
        <v>0</v>
      </c>
      <c r="HS52" s="122">
        <f t="shared" si="150"/>
        <v>3</v>
      </c>
      <c r="HT52" s="122">
        <f t="shared" si="150"/>
        <v>2.1333333333333333</v>
      </c>
      <c r="HU52" s="122">
        <f t="shared" si="150"/>
        <v>6.5</v>
      </c>
      <c r="HV52" s="122">
        <f t="shared" si="150"/>
        <v>7</v>
      </c>
      <c r="HW52" s="122">
        <f t="shared" si="150"/>
        <v>9.375</v>
      </c>
      <c r="HX52" s="122">
        <f t="shared" si="150"/>
        <v>6.25</v>
      </c>
      <c r="HY52" s="122">
        <f t="shared" si="150"/>
        <v>4</v>
      </c>
      <c r="HZ52" s="122">
        <f t="shared" si="150"/>
        <v>12.545454545454545</v>
      </c>
      <c r="IA52" s="122">
        <f t="shared" si="150"/>
        <v>11</v>
      </c>
      <c r="IB52" s="122">
        <f t="shared" si="150"/>
        <v>11.4575</v>
      </c>
      <c r="IC52" s="122">
        <f t="shared" si="150"/>
        <v>20</v>
      </c>
      <c r="ID52" s="122">
        <f t="shared" si="150"/>
        <v>16.695652173913043</v>
      </c>
      <c r="IE52" s="122">
        <f t="shared" si="150"/>
        <v>9</v>
      </c>
      <c r="IF52" s="122">
        <f t="shared" si="150"/>
        <v>3.2727272727272725</v>
      </c>
      <c r="IG52" s="122" t="str">
        <f t="shared" si="150"/>
        <v/>
      </c>
      <c r="IH52" s="122" t="str">
        <f t="shared" si="150"/>
        <v/>
      </c>
      <c r="II52" s="122" t="str">
        <f t="shared" si="150"/>
        <v/>
      </c>
      <c r="IJ52" s="122" t="str">
        <f t="shared" si="150"/>
        <v/>
      </c>
      <c r="IK52" s="122" t="str">
        <f t="shared" si="150"/>
        <v/>
      </c>
      <c r="IL52" s="122" t="str">
        <f t="shared" si="150"/>
        <v/>
      </c>
      <c r="IM52" s="122" t="str">
        <f t="shared" si="150"/>
        <v/>
      </c>
      <c r="IN52" s="122" t="str">
        <f t="shared" si="150"/>
        <v/>
      </c>
      <c r="IO52" s="122" t="str">
        <f t="shared" si="150"/>
        <v/>
      </c>
      <c r="IP52" s="122" t="str">
        <f t="shared" si="150"/>
        <v/>
      </c>
      <c r="IQ52" s="122" t="str">
        <f t="shared" si="150"/>
        <v/>
      </c>
      <c r="IR52" s="122" t="str">
        <f t="shared" si="150"/>
        <v/>
      </c>
      <c r="IS52" s="122" t="str">
        <f t="shared" si="150"/>
        <v/>
      </c>
      <c r="IT52" s="122" t="str">
        <f t="shared" si="150"/>
        <v/>
      </c>
      <c r="IU52" s="122" t="str">
        <f t="shared" si="150"/>
        <v/>
      </c>
      <c r="IV52" s="122" t="str">
        <f t="shared" si="150"/>
        <v/>
      </c>
      <c r="IW52" s="122" t="str">
        <f t="shared" si="150"/>
        <v/>
      </c>
      <c r="IX52" s="122" t="str">
        <f t="shared" si="150"/>
        <v/>
      </c>
      <c r="IY52" s="122" t="str">
        <f t="shared" si="150"/>
        <v/>
      </c>
      <c r="IZ52" s="122" t="str">
        <f t="shared" si="150"/>
        <v/>
      </c>
      <c r="JA52" s="122" t="str">
        <f t="shared" si="150"/>
        <v/>
      </c>
      <c r="JB52" s="122" t="str">
        <f t="shared" si="150"/>
        <v/>
      </c>
      <c r="JC52" s="122" t="str">
        <f t="shared" si="150"/>
        <v/>
      </c>
      <c r="JD52" s="122" t="str">
        <f t="shared" si="150"/>
        <v/>
      </c>
      <c r="JE52" s="122" t="str">
        <f t="shared" si="150"/>
        <v/>
      </c>
      <c r="JF52" s="122" t="str">
        <f t="shared" si="150"/>
        <v/>
      </c>
      <c r="JG52" s="122" t="str">
        <f t="shared" si="150"/>
        <v/>
      </c>
      <c r="JH52" s="122" t="str">
        <f t="shared" si="150"/>
        <v/>
      </c>
      <c r="JI52" s="122" t="str">
        <f t="shared" si="150"/>
        <v/>
      </c>
      <c r="JJ52" s="122" t="str">
        <f t="shared" si="150"/>
        <v/>
      </c>
      <c r="JK52" s="122" t="str">
        <f t="shared" si="150"/>
        <v/>
      </c>
      <c r="JL52" s="122" t="str">
        <f t="shared" si="150"/>
        <v/>
      </c>
      <c r="JM52" s="122" t="str">
        <f t="shared" si="150"/>
        <v/>
      </c>
      <c r="JN52" s="122" t="str">
        <f t="shared" si="150"/>
        <v/>
      </c>
      <c r="JO52" s="122" t="str">
        <f t="shared" ref="JO52:LZ52" si="151">IF(BQ52="","",BQ86*BQ52)</f>
        <v/>
      </c>
      <c r="JP52" s="122" t="str">
        <f t="shared" si="151"/>
        <v/>
      </c>
      <c r="JQ52" s="122" t="str">
        <f t="shared" si="151"/>
        <v/>
      </c>
      <c r="JR52" s="122" t="str">
        <f t="shared" si="151"/>
        <v/>
      </c>
      <c r="JS52" s="122" t="str">
        <f t="shared" si="151"/>
        <v/>
      </c>
      <c r="JT52" s="122" t="str">
        <f t="shared" si="151"/>
        <v/>
      </c>
      <c r="JU52" s="122" t="str">
        <f t="shared" si="151"/>
        <v/>
      </c>
      <c r="JV52" s="122" t="str">
        <f t="shared" si="151"/>
        <v/>
      </c>
      <c r="JW52" s="122" t="str">
        <f t="shared" si="151"/>
        <v/>
      </c>
      <c r="JX52" s="122" t="str">
        <f t="shared" si="151"/>
        <v/>
      </c>
      <c r="JY52" s="122" t="str">
        <f t="shared" si="151"/>
        <v/>
      </c>
      <c r="JZ52" s="122" t="str">
        <f t="shared" si="151"/>
        <v/>
      </c>
      <c r="KA52" s="122" t="str">
        <f t="shared" si="151"/>
        <v/>
      </c>
      <c r="KB52" s="122" t="str">
        <f t="shared" si="151"/>
        <v/>
      </c>
      <c r="KC52" s="122" t="str">
        <f t="shared" si="151"/>
        <v/>
      </c>
      <c r="KD52" s="122" t="str">
        <f t="shared" si="151"/>
        <v/>
      </c>
      <c r="KE52" s="122" t="str">
        <f t="shared" si="151"/>
        <v/>
      </c>
      <c r="KF52" s="122" t="str">
        <f t="shared" si="151"/>
        <v/>
      </c>
      <c r="KG52" s="122" t="str">
        <f t="shared" si="151"/>
        <v/>
      </c>
      <c r="KH52" s="122" t="str">
        <f t="shared" si="151"/>
        <v/>
      </c>
      <c r="KI52" s="122" t="str">
        <f t="shared" si="151"/>
        <v/>
      </c>
      <c r="KJ52" s="122" t="str">
        <f t="shared" si="151"/>
        <v/>
      </c>
      <c r="KK52" s="122" t="str">
        <f t="shared" si="151"/>
        <v/>
      </c>
      <c r="KL52" s="122" t="str">
        <f t="shared" si="151"/>
        <v/>
      </c>
      <c r="KM52" s="122" t="str">
        <f t="shared" si="151"/>
        <v/>
      </c>
      <c r="KN52" s="122" t="str">
        <f t="shared" si="151"/>
        <v/>
      </c>
      <c r="KO52" s="122" t="str">
        <f t="shared" si="151"/>
        <v/>
      </c>
      <c r="KP52" s="122" t="str">
        <f t="shared" si="151"/>
        <v/>
      </c>
      <c r="KQ52" s="122" t="str">
        <f t="shared" si="151"/>
        <v/>
      </c>
      <c r="KR52" s="122" t="str">
        <f t="shared" si="151"/>
        <v/>
      </c>
      <c r="KS52" s="122" t="str">
        <f t="shared" si="151"/>
        <v/>
      </c>
      <c r="KT52" s="122" t="str">
        <f t="shared" si="151"/>
        <v/>
      </c>
      <c r="KU52" s="122" t="str">
        <f t="shared" si="151"/>
        <v/>
      </c>
      <c r="KV52" s="122" t="str">
        <f t="shared" si="151"/>
        <v/>
      </c>
      <c r="KW52" s="122" t="str">
        <f t="shared" si="151"/>
        <v/>
      </c>
      <c r="KX52" s="122" t="str">
        <f t="shared" si="151"/>
        <v/>
      </c>
      <c r="KY52" s="122" t="str">
        <f t="shared" si="151"/>
        <v/>
      </c>
      <c r="KZ52" s="122" t="str">
        <f t="shared" si="151"/>
        <v/>
      </c>
      <c r="LA52" s="122" t="str">
        <f t="shared" si="151"/>
        <v/>
      </c>
      <c r="LB52" s="122" t="str">
        <f t="shared" si="151"/>
        <v/>
      </c>
      <c r="LC52" s="122" t="str">
        <f t="shared" si="151"/>
        <v/>
      </c>
      <c r="LD52" s="122" t="str">
        <f t="shared" si="151"/>
        <v/>
      </c>
      <c r="LE52" s="122" t="str">
        <f t="shared" si="151"/>
        <v/>
      </c>
      <c r="LF52" s="122" t="str">
        <f t="shared" si="151"/>
        <v/>
      </c>
      <c r="LG52" s="122" t="str">
        <f t="shared" si="151"/>
        <v/>
      </c>
      <c r="LH52" s="122" t="str">
        <f t="shared" si="151"/>
        <v/>
      </c>
      <c r="LI52" s="122" t="str">
        <f t="shared" si="151"/>
        <v/>
      </c>
      <c r="LJ52" s="122" t="str">
        <f t="shared" si="151"/>
        <v/>
      </c>
      <c r="LK52" s="122" t="str">
        <f t="shared" si="151"/>
        <v/>
      </c>
      <c r="LL52" s="122" t="str">
        <f t="shared" si="151"/>
        <v/>
      </c>
      <c r="LM52" s="122" t="str">
        <f t="shared" si="151"/>
        <v/>
      </c>
      <c r="LN52" s="122" t="str">
        <f t="shared" si="151"/>
        <v/>
      </c>
      <c r="LO52" s="122" t="str">
        <f t="shared" si="151"/>
        <v/>
      </c>
      <c r="LP52" s="122" t="str">
        <f t="shared" si="151"/>
        <v/>
      </c>
      <c r="LQ52" s="122" t="str">
        <f t="shared" si="151"/>
        <v/>
      </c>
      <c r="LR52" s="122" t="str">
        <f t="shared" si="151"/>
        <v/>
      </c>
      <c r="LS52" s="122" t="str">
        <f t="shared" si="151"/>
        <v/>
      </c>
      <c r="LT52" s="122" t="str">
        <f t="shared" si="151"/>
        <v/>
      </c>
      <c r="LU52" s="122" t="str">
        <f t="shared" si="151"/>
        <v/>
      </c>
      <c r="LV52" s="122" t="str">
        <f t="shared" si="151"/>
        <v/>
      </c>
      <c r="LW52" s="122" t="str">
        <f t="shared" si="151"/>
        <v/>
      </c>
      <c r="LX52" s="122" t="str">
        <f t="shared" si="151"/>
        <v/>
      </c>
      <c r="LY52" s="122" t="str">
        <f t="shared" si="151"/>
        <v/>
      </c>
      <c r="LZ52" s="122" t="str">
        <f t="shared" si="151"/>
        <v/>
      </c>
      <c r="MA52" s="122" t="str">
        <f t="shared" ref="MA52:OL52" si="152">IF(EC52="","",EC86*EC52)</f>
        <v/>
      </c>
      <c r="MB52" s="122" t="str">
        <f t="shared" si="152"/>
        <v/>
      </c>
      <c r="MC52" s="122" t="str">
        <f t="shared" si="152"/>
        <v/>
      </c>
      <c r="MD52" s="122" t="str">
        <f t="shared" si="152"/>
        <v/>
      </c>
      <c r="ME52" s="122" t="str">
        <f t="shared" si="152"/>
        <v/>
      </c>
      <c r="MF52" s="122" t="str">
        <f t="shared" si="152"/>
        <v/>
      </c>
      <c r="MG52" s="122" t="str">
        <f t="shared" si="152"/>
        <v/>
      </c>
      <c r="MH52" s="122" t="str">
        <f t="shared" si="152"/>
        <v/>
      </c>
      <c r="MI52" s="122" t="str">
        <f t="shared" si="152"/>
        <v/>
      </c>
      <c r="MJ52" s="122" t="str">
        <f t="shared" si="152"/>
        <v/>
      </c>
      <c r="MK52" s="122" t="str">
        <f t="shared" si="152"/>
        <v/>
      </c>
      <c r="ML52" s="122" t="str">
        <f t="shared" si="152"/>
        <v/>
      </c>
      <c r="MM52" s="122" t="str">
        <f t="shared" si="152"/>
        <v/>
      </c>
      <c r="MN52" s="122" t="str">
        <f t="shared" si="152"/>
        <v/>
      </c>
      <c r="MO52" s="122" t="str">
        <f t="shared" si="152"/>
        <v/>
      </c>
      <c r="MP52" s="122" t="str">
        <f t="shared" si="152"/>
        <v/>
      </c>
      <c r="MQ52" s="122" t="str">
        <f t="shared" si="152"/>
        <v/>
      </c>
      <c r="MR52" s="122" t="str">
        <f t="shared" si="152"/>
        <v/>
      </c>
      <c r="MS52" s="122" t="str">
        <f t="shared" si="152"/>
        <v/>
      </c>
      <c r="MT52" s="122" t="str">
        <f t="shared" si="152"/>
        <v/>
      </c>
      <c r="MU52" s="122" t="str">
        <f t="shared" si="152"/>
        <v/>
      </c>
      <c r="MV52" s="122" t="str">
        <f t="shared" si="152"/>
        <v/>
      </c>
      <c r="MW52" s="122" t="str">
        <f t="shared" si="152"/>
        <v/>
      </c>
      <c r="MX52" s="122" t="str">
        <f t="shared" si="152"/>
        <v/>
      </c>
      <c r="MY52" s="122" t="str">
        <f t="shared" si="152"/>
        <v/>
      </c>
      <c r="MZ52" s="122" t="str">
        <f t="shared" si="152"/>
        <v/>
      </c>
      <c r="NA52" s="122" t="str">
        <f t="shared" si="152"/>
        <v/>
      </c>
      <c r="NB52" s="122" t="str">
        <f t="shared" si="152"/>
        <v/>
      </c>
      <c r="NC52" s="122" t="str">
        <f t="shared" si="152"/>
        <v/>
      </c>
      <c r="ND52" s="122" t="str">
        <f t="shared" si="152"/>
        <v/>
      </c>
      <c r="NE52" s="122" t="str">
        <f t="shared" si="152"/>
        <v/>
      </c>
      <c r="NF52" s="122" t="str">
        <f t="shared" si="152"/>
        <v/>
      </c>
      <c r="NG52" s="122" t="str">
        <f t="shared" si="152"/>
        <v/>
      </c>
      <c r="NH52" s="122" t="str">
        <f t="shared" si="152"/>
        <v/>
      </c>
      <c r="NI52" s="122" t="str">
        <f t="shared" si="152"/>
        <v/>
      </c>
      <c r="NJ52" s="122" t="str">
        <f t="shared" si="152"/>
        <v/>
      </c>
      <c r="NK52" s="122" t="str">
        <f t="shared" si="152"/>
        <v/>
      </c>
      <c r="NL52" s="122" t="str">
        <f t="shared" si="152"/>
        <v/>
      </c>
      <c r="NM52" s="122" t="str">
        <f t="shared" si="152"/>
        <v/>
      </c>
      <c r="NN52" s="122" t="str">
        <f t="shared" si="152"/>
        <v/>
      </c>
      <c r="NO52" s="122" t="str">
        <f t="shared" si="152"/>
        <v/>
      </c>
      <c r="NP52" s="122" t="str">
        <f t="shared" si="152"/>
        <v/>
      </c>
      <c r="NQ52" s="122" t="str">
        <f t="shared" si="152"/>
        <v/>
      </c>
      <c r="NR52" s="122" t="str">
        <f t="shared" si="152"/>
        <v/>
      </c>
      <c r="NS52" s="122" t="str">
        <f t="shared" si="152"/>
        <v/>
      </c>
      <c r="NT52" s="122" t="str">
        <f t="shared" si="152"/>
        <v/>
      </c>
      <c r="NU52" s="122" t="str">
        <f t="shared" si="152"/>
        <v/>
      </c>
      <c r="NV52" s="122" t="str">
        <f t="shared" si="152"/>
        <v/>
      </c>
      <c r="NW52" s="122" t="str">
        <f t="shared" si="152"/>
        <v/>
      </c>
      <c r="NX52" s="122" t="str">
        <f t="shared" si="152"/>
        <v/>
      </c>
      <c r="NY52" s="122" t="str">
        <f t="shared" si="152"/>
        <v/>
      </c>
      <c r="NZ52" s="122" t="str">
        <f t="shared" si="152"/>
        <v/>
      </c>
      <c r="OA52" s="122" t="str">
        <f t="shared" si="152"/>
        <v/>
      </c>
      <c r="OB52" s="122" t="str">
        <f t="shared" si="152"/>
        <v/>
      </c>
      <c r="OC52" s="122" t="str">
        <f t="shared" si="152"/>
        <v/>
      </c>
      <c r="OD52" s="122" t="str">
        <f t="shared" si="152"/>
        <v/>
      </c>
      <c r="OE52" s="122" t="str">
        <f t="shared" si="152"/>
        <v/>
      </c>
      <c r="OF52" s="122" t="str">
        <f t="shared" si="152"/>
        <v/>
      </c>
      <c r="OG52" s="122" t="str">
        <f t="shared" si="152"/>
        <v/>
      </c>
      <c r="OH52" s="122" t="str">
        <f t="shared" si="152"/>
        <v/>
      </c>
      <c r="OI52" s="122" t="str">
        <f t="shared" si="152"/>
        <v/>
      </c>
      <c r="OJ52" s="122" t="str">
        <f t="shared" si="152"/>
        <v/>
      </c>
      <c r="OK52" s="122" t="str">
        <f t="shared" si="152"/>
        <v/>
      </c>
      <c r="OL52" s="122" t="str">
        <f t="shared" si="152"/>
        <v/>
      </c>
      <c r="OM52" s="122" t="str">
        <f t="shared" ref="OM52:OS52" si="153">IF(GO52="","",GO86*GO52)</f>
        <v/>
      </c>
      <c r="ON52" s="122" t="str">
        <f t="shared" si="153"/>
        <v/>
      </c>
      <c r="OO52" s="122" t="str">
        <f t="shared" si="153"/>
        <v/>
      </c>
      <c r="OP52" s="122" t="str">
        <f t="shared" si="153"/>
        <v/>
      </c>
      <c r="OQ52" s="122" t="str">
        <f t="shared" si="153"/>
        <v/>
      </c>
      <c r="OR52" s="122" t="str">
        <f t="shared" si="153"/>
        <v/>
      </c>
      <c r="OS52" s="122" t="str">
        <f t="shared" si="153"/>
        <v/>
      </c>
    </row>
    <row r="53" spans="1:409" ht="14.25" thickTop="1" thickBot="1" x14ac:dyDescent="0.25">
      <c r="A53" s="159"/>
      <c r="B53" s="167"/>
      <c r="C53" s="55">
        <v>9</v>
      </c>
      <c r="D53" s="99">
        <v>0.2608695652173913</v>
      </c>
      <c r="E53" s="99">
        <v>0.42857142857142855</v>
      </c>
      <c r="F53" s="99">
        <v>0.32</v>
      </c>
      <c r="G53" s="99">
        <v>0.4</v>
      </c>
      <c r="H53" s="99">
        <v>0.28000000000000003</v>
      </c>
      <c r="I53" s="99">
        <v>0.59090909090909094</v>
      </c>
      <c r="J53" s="99">
        <v>0.625</v>
      </c>
      <c r="K53" s="99">
        <v>0.54166666666666663</v>
      </c>
      <c r="L53" s="99">
        <v>0.38461538461538464</v>
      </c>
      <c r="M53" s="99">
        <v>0.66666666666666663</v>
      </c>
      <c r="N53" s="99">
        <v>0.33333333333333331</v>
      </c>
      <c r="O53" s="99">
        <v>0.24</v>
      </c>
      <c r="P53" s="99">
        <v>0.1875</v>
      </c>
      <c r="Q53" s="99">
        <v>0.2857142857142857</v>
      </c>
      <c r="R53" s="99">
        <v>0.6</v>
      </c>
      <c r="S53" s="99">
        <v>0.36363636363636365</v>
      </c>
      <c r="T53" s="99">
        <v>0</v>
      </c>
      <c r="U53" s="99">
        <v>9.0909090909090912E-2</v>
      </c>
      <c r="V53" s="99">
        <v>0.26666666666666666</v>
      </c>
      <c r="W53" s="99">
        <v>0.41666666666666669</v>
      </c>
      <c r="X53" s="99">
        <v>0.33333333333333331</v>
      </c>
      <c r="Y53" s="99">
        <v>0.29166666666666669</v>
      </c>
      <c r="Z53" s="99">
        <v>0.54166666666666663</v>
      </c>
      <c r="AA53" s="99">
        <v>0.16666666666666666</v>
      </c>
      <c r="AB53" s="99">
        <v>0.40909090909090912</v>
      </c>
      <c r="AC53" s="99">
        <v>0.2608695652173913</v>
      </c>
      <c r="AD53" s="99">
        <v>0.5</v>
      </c>
      <c r="AE53" s="99">
        <v>0.58333333333333337</v>
      </c>
      <c r="AF53" s="99">
        <v>0.47826086956521741</v>
      </c>
      <c r="AG53" s="99">
        <v>0.38095238095238093</v>
      </c>
      <c r="AH53" s="99">
        <v>0.54545454545454541</v>
      </c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4">
        <f t="shared" si="124"/>
        <v>169</v>
      </c>
      <c r="GW53" s="98">
        <f t="shared" si="125"/>
        <v>0.40104488531798305</v>
      </c>
      <c r="HB53" s="122">
        <f>IF(D53="","",D86*D53)</f>
        <v>6</v>
      </c>
      <c r="HC53" s="122">
        <f t="shared" ref="HC53:JN53" si="154">IF(E53="","",E86*E53)</f>
        <v>9</v>
      </c>
      <c r="HD53" s="122">
        <f t="shared" si="154"/>
        <v>0</v>
      </c>
      <c r="HE53" s="122">
        <f t="shared" si="154"/>
        <v>10</v>
      </c>
      <c r="HF53" s="122">
        <f t="shared" si="154"/>
        <v>7.0000000000000009</v>
      </c>
      <c r="HG53" s="122">
        <f t="shared" si="154"/>
        <v>13</v>
      </c>
      <c r="HH53" s="122">
        <f t="shared" si="154"/>
        <v>15</v>
      </c>
      <c r="HI53" s="122">
        <f t="shared" si="154"/>
        <v>13</v>
      </c>
      <c r="HJ53" s="122">
        <f t="shared" si="154"/>
        <v>10</v>
      </c>
      <c r="HK53" s="122">
        <f t="shared" si="154"/>
        <v>16.666666666666664</v>
      </c>
      <c r="HL53" s="122">
        <f t="shared" si="154"/>
        <v>2</v>
      </c>
      <c r="HM53" s="122">
        <f t="shared" si="154"/>
        <v>6</v>
      </c>
      <c r="HN53" s="122">
        <f t="shared" si="154"/>
        <v>3</v>
      </c>
      <c r="HO53" s="122">
        <f t="shared" si="154"/>
        <v>4.2857142857142856</v>
      </c>
      <c r="HP53" s="122">
        <f t="shared" si="154"/>
        <v>6.6</v>
      </c>
      <c r="HQ53" s="122">
        <f t="shared" si="154"/>
        <v>4</v>
      </c>
      <c r="HR53" s="122">
        <f t="shared" si="154"/>
        <v>0</v>
      </c>
      <c r="HS53" s="122">
        <f t="shared" si="154"/>
        <v>1</v>
      </c>
      <c r="HT53" s="122">
        <f t="shared" si="154"/>
        <v>4.2666666666666666</v>
      </c>
      <c r="HU53" s="122">
        <f t="shared" si="154"/>
        <v>5.416666666666667</v>
      </c>
      <c r="HV53" s="122">
        <f t="shared" si="154"/>
        <v>4</v>
      </c>
      <c r="HW53" s="122">
        <f t="shared" si="154"/>
        <v>7.291666666666667</v>
      </c>
      <c r="HX53" s="122">
        <f t="shared" si="154"/>
        <v>13.541666666666666</v>
      </c>
      <c r="HY53" s="122">
        <f t="shared" si="154"/>
        <v>2</v>
      </c>
      <c r="HZ53" s="122">
        <f t="shared" si="154"/>
        <v>9.4090909090909101</v>
      </c>
      <c r="IA53" s="122">
        <f t="shared" si="154"/>
        <v>6</v>
      </c>
      <c r="IB53" s="122">
        <f t="shared" si="154"/>
        <v>12.5</v>
      </c>
      <c r="IC53" s="122">
        <f t="shared" si="154"/>
        <v>14</v>
      </c>
      <c r="ID53" s="122">
        <f t="shared" si="154"/>
        <v>11.478260869565219</v>
      </c>
      <c r="IE53" s="122">
        <f t="shared" si="154"/>
        <v>8</v>
      </c>
      <c r="IF53" s="122">
        <f t="shared" si="154"/>
        <v>6.545454545454545</v>
      </c>
      <c r="IG53" s="122" t="str">
        <f t="shared" si="154"/>
        <v/>
      </c>
      <c r="IH53" s="122" t="str">
        <f t="shared" si="154"/>
        <v/>
      </c>
      <c r="II53" s="122" t="str">
        <f t="shared" si="154"/>
        <v/>
      </c>
      <c r="IJ53" s="122" t="str">
        <f t="shared" si="154"/>
        <v/>
      </c>
      <c r="IK53" s="122" t="str">
        <f t="shared" si="154"/>
        <v/>
      </c>
      <c r="IL53" s="122" t="str">
        <f t="shared" si="154"/>
        <v/>
      </c>
      <c r="IM53" s="122" t="str">
        <f t="shared" si="154"/>
        <v/>
      </c>
      <c r="IN53" s="122" t="str">
        <f t="shared" si="154"/>
        <v/>
      </c>
      <c r="IO53" s="122" t="str">
        <f t="shared" si="154"/>
        <v/>
      </c>
      <c r="IP53" s="122" t="str">
        <f t="shared" si="154"/>
        <v/>
      </c>
      <c r="IQ53" s="122" t="str">
        <f t="shared" si="154"/>
        <v/>
      </c>
      <c r="IR53" s="122" t="str">
        <f t="shared" si="154"/>
        <v/>
      </c>
      <c r="IS53" s="122" t="str">
        <f t="shared" si="154"/>
        <v/>
      </c>
      <c r="IT53" s="122" t="str">
        <f t="shared" si="154"/>
        <v/>
      </c>
      <c r="IU53" s="122" t="str">
        <f t="shared" si="154"/>
        <v/>
      </c>
      <c r="IV53" s="122" t="str">
        <f t="shared" si="154"/>
        <v/>
      </c>
      <c r="IW53" s="122" t="str">
        <f t="shared" si="154"/>
        <v/>
      </c>
      <c r="IX53" s="122" t="str">
        <f t="shared" si="154"/>
        <v/>
      </c>
      <c r="IY53" s="122" t="str">
        <f t="shared" si="154"/>
        <v/>
      </c>
      <c r="IZ53" s="122" t="str">
        <f t="shared" si="154"/>
        <v/>
      </c>
      <c r="JA53" s="122" t="str">
        <f t="shared" si="154"/>
        <v/>
      </c>
      <c r="JB53" s="122" t="str">
        <f t="shared" si="154"/>
        <v/>
      </c>
      <c r="JC53" s="122" t="str">
        <f t="shared" si="154"/>
        <v/>
      </c>
      <c r="JD53" s="122" t="str">
        <f t="shared" si="154"/>
        <v/>
      </c>
      <c r="JE53" s="122" t="str">
        <f t="shared" si="154"/>
        <v/>
      </c>
      <c r="JF53" s="122" t="str">
        <f t="shared" si="154"/>
        <v/>
      </c>
      <c r="JG53" s="122" t="str">
        <f t="shared" si="154"/>
        <v/>
      </c>
      <c r="JH53" s="122" t="str">
        <f t="shared" si="154"/>
        <v/>
      </c>
      <c r="JI53" s="122" t="str">
        <f t="shared" si="154"/>
        <v/>
      </c>
      <c r="JJ53" s="122" t="str">
        <f t="shared" si="154"/>
        <v/>
      </c>
      <c r="JK53" s="122" t="str">
        <f t="shared" si="154"/>
        <v/>
      </c>
      <c r="JL53" s="122" t="str">
        <f t="shared" si="154"/>
        <v/>
      </c>
      <c r="JM53" s="122" t="str">
        <f t="shared" si="154"/>
        <v/>
      </c>
      <c r="JN53" s="122" t="str">
        <f t="shared" si="154"/>
        <v/>
      </c>
      <c r="JO53" s="122" t="str">
        <f t="shared" ref="JO53:LZ53" si="155">IF(BQ53="","",BQ86*BQ53)</f>
        <v/>
      </c>
      <c r="JP53" s="122" t="str">
        <f t="shared" si="155"/>
        <v/>
      </c>
      <c r="JQ53" s="122" t="str">
        <f t="shared" si="155"/>
        <v/>
      </c>
      <c r="JR53" s="122" t="str">
        <f t="shared" si="155"/>
        <v/>
      </c>
      <c r="JS53" s="122" t="str">
        <f t="shared" si="155"/>
        <v/>
      </c>
      <c r="JT53" s="122" t="str">
        <f t="shared" si="155"/>
        <v/>
      </c>
      <c r="JU53" s="122" t="str">
        <f t="shared" si="155"/>
        <v/>
      </c>
      <c r="JV53" s="122" t="str">
        <f t="shared" si="155"/>
        <v/>
      </c>
      <c r="JW53" s="122" t="str">
        <f t="shared" si="155"/>
        <v/>
      </c>
      <c r="JX53" s="122" t="str">
        <f t="shared" si="155"/>
        <v/>
      </c>
      <c r="JY53" s="122" t="str">
        <f t="shared" si="155"/>
        <v/>
      </c>
      <c r="JZ53" s="122" t="str">
        <f t="shared" si="155"/>
        <v/>
      </c>
      <c r="KA53" s="122" t="str">
        <f t="shared" si="155"/>
        <v/>
      </c>
      <c r="KB53" s="122" t="str">
        <f t="shared" si="155"/>
        <v/>
      </c>
      <c r="KC53" s="122" t="str">
        <f t="shared" si="155"/>
        <v/>
      </c>
      <c r="KD53" s="122" t="str">
        <f t="shared" si="155"/>
        <v/>
      </c>
      <c r="KE53" s="122" t="str">
        <f t="shared" si="155"/>
        <v/>
      </c>
      <c r="KF53" s="122" t="str">
        <f t="shared" si="155"/>
        <v/>
      </c>
      <c r="KG53" s="122" t="str">
        <f t="shared" si="155"/>
        <v/>
      </c>
      <c r="KH53" s="122" t="str">
        <f t="shared" si="155"/>
        <v/>
      </c>
      <c r="KI53" s="122" t="str">
        <f t="shared" si="155"/>
        <v/>
      </c>
      <c r="KJ53" s="122" t="str">
        <f t="shared" si="155"/>
        <v/>
      </c>
      <c r="KK53" s="122" t="str">
        <f t="shared" si="155"/>
        <v/>
      </c>
      <c r="KL53" s="122" t="str">
        <f t="shared" si="155"/>
        <v/>
      </c>
      <c r="KM53" s="122" t="str">
        <f t="shared" si="155"/>
        <v/>
      </c>
      <c r="KN53" s="122" t="str">
        <f t="shared" si="155"/>
        <v/>
      </c>
      <c r="KO53" s="122" t="str">
        <f t="shared" si="155"/>
        <v/>
      </c>
      <c r="KP53" s="122" t="str">
        <f t="shared" si="155"/>
        <v/>
      </c>
      <c r="KQ53" s="122" t="str">
        <f t="shared" si="155"/>
        <v/>
      </c>
      <c r="KR53" s="122" t="str">
        <f t="shared" si="155"/>
        <v/>
      </c>
      <c r="KS53" s="122" t="str">
        <f t="shared" si="155"/>
        <v/>
      </c>
      <c r="KT53" s="122" t="str">
        <f t="shared" si="155"/>
        <v/>
      </c>
      <c r="KU53" s="122" t="str">
        <f t="shared" si="155"/>
        <v/>
      </c>
      <c r="KV53" s="122" t="str">
        <f t="shared" si="155"/>
        <v/>
      </c>
      <c r="KW53" s="122" t="str">
        <f t="shared" si="155"/>
        <v/>
      </c>
      <c r="KX53" s="122" t="str">
        <f t="shared" si="155"/>
        <v/>
      </c>
      <c r="KY53" s="122" t="str">
        <f t="shared" si="155"/>
        <v/>
      </c>
      <c r="KZ53" s="122" t="str">
        <f t="shared" si="155"/>
        <v/>
      </c>
      <c r="LA53" s="122" t="str">
        <f t="shared" si="155"/>
        <v/>
      </c>
      <c r="LB53" s="122" t="str">
        <f t="shared" si="155"/>
        <v/>
      </c>
      <c r="LC53" s="122" t="str">
        <f t="shared" si="155"/>
        <v/>
      </c>
      <c r="LD53" s="122" t="str">
        <f t="shared" si="155"/>
        <v/>
      </c>
      <c r="LE53" s="122" t="str">
        <f t="shared" si="155"/>
        <v/>
      </c>
      <c r="LF53" s="122" t="str">
        <f t="shared" si="155"/>
        <v/>
      </c>
      <c r="LG53" s="122" t="str">
        <f t="shared" si="155"/>
        <v/>
      </c>
      <c r="LH53" s="122" t="str">
        <f t="shared" si="155"/>
        <v/>
      </c>
      <c r="LI53" s="122" t="str">
        <f t="shared" si="155"/>
        <v/>
      </c>
      <c r="LJ53" s="122" t="str">
        <f t="shared" si="155"/>
        <v/>
      </c>
      <c r="LK53" s="122" t="str">
        <f t="shared" si="155"/>
        <v/>
      </c>
      <c r="LL53" s="122" t="str">
        <f t="shared" si="155"/>
        <v/>
      </c>
      <c r="LM53" s="122" t="str">
        <f t="shared" si="155"/>
        <v/>
      </c>
      <c r="LN53" s="122" t="str">
        <f t="shared" si="155"/>
        <v/>
      </c>
      <c r="LO53" s="122" t="str">
        <f t="shared" si="155"/>
        <v/>
      </c>
      <c r="LP53" s="122" t="str">
        <f t="shared" si="155"/>
        <v/>
      </c>
      <c r="LQ53" s="122" t="str">
        <f t="shared" si="155"/>
        <v/>
      </c>
      <c r="LR53" s="122" t="str">
        <f t="shared" si="155"/>
        <v/>
      </c>
      <c r="LS53" s="122" t="str">
        <f t="shared" si="155"/>
        <v/>
      </c>
      <c r="LT53" s="122" t="str">
        <f t="shared" si="155"/>
        <v/>
      </c>
      <c r="LU53" s="122" t="str">
        <f t="shared" si="155"/>
        <v/>
      </c>
      <c r="LV53" s="122" t="str">
        <f t="shared" si="155"/>
        <v/>
      </c>
      <c r="LW53" s="122" t="str">
        <f t="shared" si="155"/>
        <v/>
      </c>
      <c r="LX53" s="122" t="str">
        <f t="shared" si="155"/>
        <v/>
      </c>
      <c r="LY53" s="122" t="str">
        <f t="shared" si="155"/>
        <v/>
      </c>
      <c r="LZ53" s="122" t="str">
        <f t="shared" si="155"/>
        <v/>
      </c>
      <c r="MA53" s="122" t="str">
        <f t="shared" ref="MA53:OL53" si="156">IF(EC53="","",EC86*EC53)</f>
        <v/>
      </c>
      <c r="MB53" s="122" t="str">
        <f t="shared" si="156"/>
        <v/>
      </c>
      <c r="MC53" s="122" t="str">
        <f t="shared" si="156"/>
        <v/>
      </c>
      <c r="MD53" s="122" t="str">
        <f t="shared" si="156"/>
        <v/>
      </c>
      <c r="ME53" s="122" t="str">
        <f t="shared" si="156"/>
        <v/>
      </c>
      <c r="MF53" s="122" t="str">
        <f t="shared" si="156"/>
        <v/>
      </c>
      <c r="MG53" s="122" t="str">
        <f t="shared" si="156"/>
        <v/>
      </c>
      <c r="MH53" s="122" t="str">
        <f t="shared" si="156"/>
        <v/>
      </c>
      <c r="MI53" s="122" t="str">
        <f t="shared" si="156"/>
        <v/>
      </c>
      <c r="MJ53" s="122" t="str">
        <f t="shared" si="156"/>
        <v/>
      </c>
      <c r="MK53" s="122" t="str">
        <f t="shared" si="156"/>
        <v/>
      </c>
      <c r="ML53" s="122" t="str">
        <f t="shared" si="156"/>
        <v/>
      </c>
      <c r="MM53" s="122" t="str">
        <f t="shared" si="156"/>
        <v/>
      </c>
      <c r="MN53" s="122" t="str">
        <f t="shared" si="156"/>
        <v/>
      </c>
      <c r="MO53" s="122" t="str">
        <f t="shared" si="156"/>
        <v/>
      </c>
      <c r="MP53" s="122" t="str">
        <f t="shared" si="156"/>
        <v/>
      </c>
      <c r="MQ53" s="122" t="str">
        <f t="shared" si="156"/>
        <v/>
      </c>
      <c r="MR53" s="122" t="str">
        <f t="shared" si="156"/>
        <v/>
      </c>
      <c r="MS53" s="122" t="str">
        <f t="shared" si="156"/>
        <v/>
      </c>
      <c r="MT53" s="122" t="str">
        <f t="shared" si="156"/>
        <v/>
      </c>
      <c r="MU53" s="122" t="str">
        <f t="shared" si="156"/>
        <v/>
      </c>
      <c r="MV53" s="122" t="str">
        <f t="shared" si="156"/>
        <v/>
      </c>
      <c r="MW53" s="122" t="str">
        <f t="shared" si="156"/>
        <v/>
      </c>
      <c r="MX53" s="122" t="str">
        <f t="shared" si="156"/>
        <v/>
      </c>
      <c r="MY53" s="122" t="str">
        <f t="shared" si="156"/>
        <v/>
      </c>
      <c r="MZ53" s="122" t="str">
        <f t="shared" si="156"/>
        <v/>
      </c>
      <c r="NA53" s="122" t="str">
        <f t="shared" si="156"/>
        <v/>
      </c>
      <c r="NB53" s="122" t="str">
        <f t="shared" si="156"/>
        <v/>
      </c>
      <c r="NC53" s="122" t="str">
        <f t="shared" si="156"/>
        <v/>
      </c>
      <c r="ND53" s="122" t="str">
        <f t="shared" si="156"/>
        <v/>
      </c>
      <c r="NE53" s="122" t="str">
        <f t="shared" si="156"/>
        <v/>
      </c>
      <c r="NF53" s="122" t="str">
        <f t="shared" si="156"/>
        <v/>
      </c>
      <c r="NG53" s="122" t="str">
        <f t="shared" si="156"/>
        <v/>
      </c>
      <c r="NH53" s="122" t="str">
        <f t="shared" si="156"/>
        <v/>
      </c>
      <c r="NI53" s="122" t="str">
        <f t="shared" si="156"/>
        <v/>
      </c>
      <c r="NJ53" s="122" t="str">
        <f t="shared" si="156"/>
        <v/>
      </c>
      <c r="NK53" s="122" t="str">
        <f t="shared" si="156"/>
        <v/>
      </c>
      <c r="NL53" s="122" t="str">
        <f t="shared" si="156"/>
        <v/>
      </c>
      <c r="NM53" s="122" t="str">
        <f t="shared" si="156"/>
        <v/>
      </c>
      <c r="NN53" s="122" t="str">
        <f t="shared" si="156"/>
        <v/>
      </c>
      <c r="NO53" s="122" t="str">
        <f t="shared" si="156"/>
        <v/>
      </c>
      <c r="NP53" s="122" t="str">
        <f t="shared" si="156"/>
        <v/>
      </c>
      <c r="NQ53" s="122" t="str">
        <f t="shared" si="156"/>
        <v/>
      </c>
      <c r="NR53" s="122" t="str">
        <f t="shared" si="156"/>
        <v/>
      </c>
      <c r="NS53" s="122" t="str">
        <f t="shared" si="156"/>
        <v/>
      </c>
      <c r="NT53" s="122" t="str">
        <f t="shared" si="156"/>
        <v/>
      </c>
      <c r="NU53" s="122" t="str">
        <f t="shared" si="156"/>
        <v/>
      </c>
      <c r="NV53" s="122" t="str">
        <f t="shared" si="156"/>
        <v/>
      </c>
      <c r="NW53" s="122" t="str">
        <f t="shared" si="156"/>
        <v/>
      </c>
      <c r="NX53" s="122" t="str">
        <f t="shared" si="156"/>
        <v/>
      </c>
      <c r="NY53" s="122" t="str">
        <f t="shared" si="156"/>
        <v/>
      </c>
      <c r="NZ53" s="122" t="str">
        <f t="shared" si="156"/>
        <v/>
      </c>
      <c r="OA53" s="122" t="str">
        <f t="shared" si="156"/>
        <v/>
      </c>
      <c r="OB53" s="122" t="str">
        <f t="shared" si="156"/>
        <v/>
      </c>
      <c r="OC53" s="122" t="str">
        <f t="shared" si="156"/>
        <v/>
      </c>
      <c r="OD53" s="122" t="str">
        <f t="shared" si="156"/>
        <v/>
      </c>
      <c r="OE53" s="122" t="str">
        <f t="shared" si="156"/>
        <v/>
      </c>
      <c r="OF53" s="122" t="str">
        <f t="shared" si="156"/>
        <v/>
      </c>
      <c r="OG53" s="122" t="str">
        <f t="shared" si="156"/>
        <v/>
      </c>
      <c r="OH53" s="122" t="str">
        <f t="shared" si="156"/>
        <v/>
      </c>
      <c r="OI53" s="122" t="str">
        <f t="shared" si="156"/>
        <v/>
      </c>
      <c r="OJ53" s="122" t="str">
        <f t="shared" si="156"/>
        <v/>
      </c>
      <c r="OK53" s="122" t="str">
        <f t="shared" si="156"/>
        <v/>
      </c>
      <c r="OL53" s="122" t="str">
        <f t="shared" si="156"/>
        <v/>
      </c>
      <c r="OM53" s="122" t="str">
        <f t="shared" ref="OM53:OS53" si="157">IF(GO53="","",GO86*GO53)</f>
        <v/>
      </c>
      <c r="ON53" s="122" t="str">
        <f t="shared" si="157"/>
        <v/>
      </c>
      <c r="OO53" s="122" t="str">
        <f t="shared" si="157"/>
        <v/>
      </c>
      <c r="OP53" s="122" t="str">
        <f t="shared" si="157"/>
        <v/>
      </c>
      <c r="OQ53" s="122" t="str">
        <f t="shared" si="157"/>
        <v/>
      </c>
      <c r="OR53" s="122" t="str">
        <f t="shared" si="157"/>
        <v/>
      </c>
      <c r="OS53" s="122" t="str">
        <f t="shared" si="157"/>
        <v/>
      </c>
    </row>
    <row r="54" spans="1:409" ht="14.25" thickTop="1" thickBot="1" x14ac:dyDescent="0.25">
      <c r="A54" s="159"/>
      <c r="B54" s="53">
        <v>2</v>
      </c>
      <c r="C54" s="37">
        <v>10</v>
      </c>
      <c r="D54" s="99">
        <v>0.17391304347826086</v>
      </c>
      <c r="E54" s="99">
        <v>0.2857142857142857</v>
      </c>
      <c r="F54" s="99">
        <v>0.52</v>
      </c>
      <c r="G54" s="99">
        <v>0.64</v>
      </c>
      <c r="H54" s="99">
        <v>0.8</v>
      </c>
      <c r="I54" s="99">
        <v>0.22727272727272727</v>
      </c>
      <c r="J54" s="99">
        <v>0.20833333333333334</v>
      </c>
      <c r="K54" s="99">
        <v>0.20833333333333334</v>
      </c>
      <c r="L54" s="99">
        <v>0.15384615384615385</v>
      </c>
      <c r="M54" s="99">
        <v>0.25</v>
      </c>
      <c r="N54" s="99">
        <v>0.16666666666666666</v>
      </c>
      <c r="O54" s="99">
        <v>0.28000000000000003</v>
      </c>
      <c r="P54" s="99">
        <v>0.375</v>
      </c>
      <c r="Q54" s="99">
        <v>0.2857142857142857</v>
      </c>
      <c r="R54" s="99">
        <v>0.3</v>
      </c>
      <c r="S54" s="99">
        <v>0.36363636363636365</v>
      </c>
      <c r="T54" s="99">
        <v>0</v>
      </c>
      <c r="U54" s="99">
        <v>0.45454545454545453</v>
      </c>
      <c r="V54" s="99">
        <v>0.4</v>
      </c>
      <c r="W54" s="99">
        <v>0.33333333333333331</v>
      </c>
      <c r="X54" s="99">
        <v>0.25</v>
      </c>
      <c r="Y54" s="99">
        <v>0.375</v>
      </c>
      <c r="Z54" s="99">
        <v>0.70833333333333337</v>
      </c>
      <c r="AA54" s="99">
        <v>0</v>
      </c>
      <c r="AB54" s="99">
        <v>0.54545454545454541</v>
      </c>
      <c r="AC54" s="99">
        <v>0.13043478260869565</v>
      </c>
      <c r="AD54" s="99">
        <v>0.45829999999999999</v>
      </c>
      <c r="AE54" s="99">
        <v>0.66666666666666663</v>
      </c>
      <c r="AF54" s="99">
        <v>0.60869565217391308</v>
      </c>
      <c r="AG54" s="99">
        <v>0.33333333333333331</v>
      </c>
      <c r="AH54" s="99">
        <v>0.18181818181818182</v>
      </c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4">
        <f t="shared" si="124"/>
        <v>169</v>
      </c>
      <c r="GW54" s="98">
        <f t="shared" si="125"/>
        <v>0.36362126620108959</v>
      </c>
      <c r="HB54" s="122">
        <f>IF(D54="","",D86*D54)</f>
        <v>4</v>
      </c>
      <c r="HC54" s="122">
        <f t="shared" ref="HC54:JN54" si="158">IF(E54="","",E86*E54)</f>
        <v>6</v>
      </c>
      <c r="HD54" s="122">
        <f t="shared" si="158"/>
        <v>0</v>
      </c>
      <c r="HE54" s="122">
        <f t="shared" si="158"/>
        <v>16</v>
      </c>
      <c r="HF54" s="122">
        <f t="shared" si="158"/>
        <v>20</v>
      </c>
      <c r="HG54" s="122">
        <f t="shared" si="158"/>
        <v>5</v>
      </c>
      <c r="HH54" s="122">
        <f t="shared" si="158"/>
        <v>5</v>
      </c>
      <c r="HI54" s="122">
        <f t="shared" si="158"/>
        <v>5</v>
      </c>
      <c r="HJ54" s="122">
        <f t="shared" si="158"/>
        <v>4</v>
      </c>
      <c r="HK54" s="122">
        <f t="shared" si="158"/>
        <v>6.25</v>
      </c>
      <c r="HL54" s="122">
        <f t="shared" si="158"/>
        <v>1</v>
      </c>
      <c r="HM54" s="122">
        <f t="shared" si="158"/>
        <v>7.0000000000000009</v>
      </c>
      <c r="HN54" s="122">
        <f t="shared" si="158"/>
        <v>6</v>
      </c>
      <c r="HO54" s="122">
        <f t="shared" si="158"/>
        <v>4.2857142857142856</v>
      </c>
      <c r="HP54" s="122">
        <f t="shared" si="158"/>
        <v>3.3</v>
      </c>
      <c r="HQ54" s="122">
        <f t="shared" si="158"/>
        <v>4</v>
      </c>
      <c r="HR54" s="122">
        <f t="shared" si="158"/>
        <v>0</v>
      </c>
      <c r="HS54" s="122">
        <f t="shared" si="158"/>
        <v>5</v>
      </c>
      <c r="HT54" s="122">
        <f t="shared" si="158"/>
        <v>6.4</v>
      </c>
      <c r="HU54" s="122">
        <f t="shared" si="158"/>
        <v>4.333333333333333</v>
      </c>
      <c r="HV54" s="122">
        <f t="shared" si="158"/>
        <v>3</v>
      </c>
      <c r="HW54" s="122">
        <f t="shared" si="158"/>
        <v>9.375</v>
      </c>
      <c r="HX54" s="122">
        <f t="shared" si="158"/>
        <v>17.708333333333336</v>
      </c>
      <c r="HY54" s="122">
        <f t="shared" si="158"/>
        <v>0</v>
      </c>
      <c r="HZ54" s="122">
        <f t="shared" si="158"/>
        <v>12.545454545454545</v>
      </c>
      <c r="IA54" s="122">
        <f t="shared" si="158"/>
        <v>3</v>
      </c>
      <c r="IB54" s="122">
        <f t="shared" si="158"/>
        <v>11.4575</v>
      </c>
      <c r="IC54" s="122">
        <f t="shared" si="158"/>
        <v>16</v>
      </c>
      <c r="ID54" s="122">
        <f t="shared" si="158"/>
        <v>14.608695652173914</v>
      </c>
      <c r="IE54" s="122">
        <f t="shared" si="158"/>
        <v>7</v>
      </c>
      <c r="IF54" s="122">
        <f t="shared" si="158"/>
        <v>2.1818181818181817</v>
      </c>
      <c r="IG54" s="122" t="str">
        <f t="shared" si="158"/>
        <v/>
      </c>
      <c r="IH54" s="122" t="str">
        <f t="shared" si="158"/>
        <v/>
      </c>
      <c r="II54" s="122" t="str">
        <f t="shared" si="158"/>
        <v/>
      </c>
      <c r="IJ54" s="122" t="str">
        <f t="shared" si="158"/>
        <v/>
      </c>
      <c r="IK54" s="122" t="str">
        <f t="shared" si="158"/>
        <v/>
      </c>
      <c r="IL54" s="122" t="str">
        <f t="shared" si="158"/>
        <v/>
      </c>
      <c r="IM54" s="122" t="str">
        <f t="shared" si="158"/>
        <v/>
      </c>
      <c r="IN54" s="122" t="str">
        <f t="shared" si="158"/>
        <v/>
      </c>
      <c r="IO54" s="122" t="str">
        <f t="shared" si="158"/>
        <v/>
      </c>
      <c r="IP54" s="122" t="str">
        <f t="shared" si="158"/>
        <v/>
      </c>
      <c r="IQ54" s="122" t="str">
        <f t="shared" si="158"/>
        <v/>
      </c>
      <c r="IR54" s="122" t="str">
        <f t="shared" si="158"/>
        <v/>
      </c>
      <c r="IS54" s="122" t="str">
        <f t="shared" si="158"/>
        <v/>
      </c>
      <c r="IT54" s="122" t="str">
        <f t="shared" si="158"/>
        <v/>
      </c>
      <c r="IU54" s="122" t="str">
        <f t="shared" si="158"/>
        <v/>
      </c>
      <c r="IV54" s="122" t="str">
        <f t="shared" si="158"/>
        <v/>
      </c>
      <c r="IW54" s="122" t="str">
        <f t="shared" si="158"/>
        <v/>
      </c>
      <c r="IX54" s="122" t="str">
        <f t="shared" si="158"/>
        <v/>
      </c>
      <c r="IY54" s="122" t="str">
        <f t="shared" si="158"/>
        <v/>
      </c>
      <c r="IZ54" s="122" t="str">
        <f t="shared" si="158"/>
        <v/>
      </c>
      <c r="JA54" s="122" t="str">
        <f t="shared" si="158"/>
        <v/>
      </c>
      <c r="JB54" s="122" t="str">
        <f t="shared" si="158"/>
        <v/>
      </c>
      <c r="JC54" s="122" t="str">
        <f t="shared" si="158"/>
        <v/>
      </c>
      <c r="JD54" s="122" t="str">
        <f t="shared" si="158"/>
        <v/>
      </c>
      <c r="JE54" s="122" t="str">
        <f t="shared" si="158"/>
        <v/>
      </c>
      <c r="JF54" s="122" t="str">
        <f t="shared" si="158"/>
        <v/>
      </c>
      <c r="JG54" s="122" t="str">
        <f t="shared" si="158"/>
        <v/>
      </c>
      <c r="JH54" s="122" t="str">
        <f t="shared" si="158"/>
        <v/>
      </c>
      <c r="JI54" s="122" t="str">
        <f t="shared" si="158"/>
        <v/>
      </c>
      <c r="JJ54" s="122" t="str">
        <f t="shared" si="158"/>
        <v/>
      </c>
      <c r="JK54" s="122" t="str">
        <f t="shared" si="158"/>
        <v/>
      </c>
      <c r="JL54" s="122" t="str">
        <f t="shared" si="158"/>
        <v/>
      </c>
      <c r="JM54" s="122" t="str">
        <f t="shared" si="158"/>
        <v/>
      </c>
      <c r="JN54" s="122" t="str">
        <f t="shared" si="158"/>
        <v/>
      </c>
      <c r="JO54" s="122" t="str">
        <f t="shared" ref="JO54:LZ54" si="159">IF(BQ54="","",BQ86*BQ54)</f>
        <v/>
      </c>
      <c r="JP54" s="122" t="str">
        <f t="shared" si="159"/>
        <v/>
      </c>
      <c r="JQ54" s="122" t="str">
        <f t="shared" si="159"/>
        <v/>
      </c>
      <c r="JR54" s="122" t="str">
        <f t="shared" si="159"/>
        <v/>
      </c>
      <c r="JS54" s="122" t="str">
        <f t="shared" si="159"/>
        <v/>
      </c>
      <c r="JT54" s="122" t="str">
        <f t="shared" si="159"/>
        <v/>
      </c>
      <c r="JU54" s="122" t="str">
        <f t="shared" si="159"/>
        <v/>
      </c>
      <c r="JV54" s="122" t="str">
        <f t="shared" si="159"/>
        <v/>
      </c>
      <c r="JW54" s="122" t="str">
        <f t="shared" si="159"/>
        <v/>
      </c>
      <c r="JX54" s="122" t="str">
        <f t="shared" si="159"/>
        <v/>
      </c>
      <c r="JY54" s="122" t="str">
        <f t="shared" si="159"/>
        <v/>
      </c>
      <c r="JZ54" s="122" t="str">
        <f t="shared" si="159"/>
        <v/>
      </c>
      <c r="KA54" s="122" t="str">
        <f t="shared" si="159"/>
        <v/>
      </c>
      <c r="KB54" s="122" t="str">
        <f t="shared" si="159"/>
        <v/>
      </c>
      <c r="KC54" s="122" t="str">
        <f t="shared" si="159"/>
        <v/>
      </c>
      <c r="KD54" s="122" t="str">
        <f t="shared" si="159"/>
        <v/>
      </c>
      <c r="KE54" s="122" t="str">
        <f t="shared" si="159"/>
        <v/>
      </c>
      <c r="KF54" s="122" t="str">
        <f t="shared" si="159"/>
        <v/>
      </c>
      <c r="KG54" s="122" t="str">
        <f t="shared" si="159"/>
        <v/>
      </c>
      <c r="KH54" s="122" t="str">
        <f t="shared" si="159"/>
        <v/>
      </c>
      <c r="KI54" s="122" t="str">
        <f t="shared" si="159"/>
        <v/>
      </c>
      <c r="KJ54" s="122" t="str">
        <f t="shared" si="159"/>
        <v/>
      </c>
      <c r="KK54" s="122" t="str">
        <f t="shared" si="159"/>
        <v/>
      </c>
      <c r="KL54" s="122" t="str">
        <f t="shared" si="159"/>
        <v/>
      </c>
      <c r="KM54" s="122" t="str">
        <f t="shared" si="159"/>
        <v/>
      </c>
      <c r="KN54" s="122" t="str">
        <f t="shared" si="159"/>
        <v/>
      </c>
      <c r="KO54" s="122" t="str">
        <f t="shared" si="159"/>
        <v/>
      </c>
      <c r="KP54" s="122" t="str">
        <f t="shared" si="159"/>
        <v/>
      </c>
      <c r="KQ54" s="122" t="str">
        <f t="shared" si="159"/>
        <v/>
      </c>
      <c r="KR54" s="122" t="str">
        <f t="shared" si="159"/>
        <v/>
      </c>
      <c r="KS54" s="122" t="str">
        <f t="shared" si="159"/>
        <v/>
      </c>
      <c r="KT54" s="122" t="str">
        <f t="shared" si="159"/>
        <v/>
      </c>
      <c r="KU54" s="122" t="str">
        <f t="shared" si="159"/>
        <v/>
      </c>
      <c r="KV54" s="122" t="str">
        <f t="shared" si="159"/>
        <v/>
      </c>
      <c r="KW54" s="122" t="str">
        <f t="shared" si="159"/>
        <v/>
      </c>
      <c r="KX54" s="122" t="str">
        <f t="shared" si="159"/>
        <v/>
      </c>
      <c r="KY54" s="122" t="str">
        <f t="shared" si="159"/>
        <v/>
      </c>
      <c r="KZ54" s="122" t="str">
        <f t="shared" si="159"/>
        <v/>
      </c>
      <c r="LA54" s="122" t="str">
        <f t="shared" si="159"/>
        <v/>
      </c>
      <c r="LB54" s="122" t="str">
        <f t="shared" si="159"/>
        <v/>
      </c>
      <c r="LC54" s="122" t="str">
        <f t="shared" si="159"/>
        <v/>
      </c>
      <c r="LD54" s="122" t="str">
        <f t="shared" si="159"/>
        <v/>
      </c>
      <c r="LE54" s="122" t="str">
        <f t="shared" si="159"/>
        <v/>
      </c>
      <c r="LF54" s="122" t="str">
        <f t="shared" si="159"/>
        <v/>
      </c>
      <c r="LG54" s="122" t="str">
        <f t="shared" si="159"/>
        <v/>
      </c>
      <c r="LH54" s="122" t="str">
        <f t="shared" si="159"/>
        <v/>
      </c>
      <c r="LI54" s="122" t="str">
        <f t="shared" si="159"/>
        <v/>
      </c>
      <c r="LJ54" s="122" t="str">
        <f t="shared" si="159"/>
        <v/>
      </c>
      <c r="LK54" s="122" t="str">
        <f t="shared" si="159"/>
        <v/>
      </c>
      <c r="LL54" s="122" t="str">
        <f t="shared" si="159"/>
        <v/>
      </c>
      <c r="LM54" s="122" t="str">
        <f t="shared" si="159"/>
        <v/>
      </c>
      <c r="LN54" s="122" t="str">
        <f t="shared" si="159"/>
        <v/>
      </c>
      <c r="LO54" s="122" t="str">
        <f t="shared" si="159"/>
        <v/>
      </c>
      <c r="LP54" s="122" t="str">
        <f t="shared" si="159"/>
        <v/>
      </c>
      <c r="LQ54" s="122" t="str">
        <f t="shared" si="159"/>
        <v/>
      </c>
      <c r="LR54" s="122" t="str">
        <f t="shared" si="159"/>
        <v/>
      </c>
      <c r="LS54" s="122" t="str">
        <f t="shared" si="159"/>
        <v/>
      </c>
      <c r="LT54" s="122" t="str">
        <f t="shared" si="159"/>
        <v/>
      </c>
      <c r="LU54" s="122" t="str">
        <f t="shared" si="159"/>
        <v/>
      </c>
      <c r="LV54" s="122" t="str">
        <f t="shared" si="159"/>
        <v/>
      </c>
      <c r="LW54" s="122" t="str">
        <f t="shared" si="159"/>
        <v/>
      </c>
      <c r="LX54" s="122" t="str">
        <f t="shared" si="159"/>
        <v/>
      </c>
      <c r="LY54" s="122" t="str">
        <f t="shared" si="159"/>
        <v/>
      </c>
      <c r="LZ54" s="122" t="str">
        <f t="shared" si="159"/>
        <v/>
      </c>
      <c r="MA54" s="122" t="str">
        <f t="shared" ref="MA54:OL54" si="160">IF(EC54="","",EC86*EC54)</f>
        <v/>
      </c>
      <c r="MB54" s="122" t="str">
        <f t="shared" si="160"/>
        <v/>
      </c>
      <c r="MC54" s="122" t="str">
        <f t="shared" si="160"/>
        <v/>
      </c>
      <c r="MD54" s="122" t="str">
        <f t="shared" si="160"/>
        <v/>
      </c>
      <c r="ME54" s="122" t="str">
        <f t="shared" si="160"/>
        <v/>
      </c>
      <c r="MF54" s="122" t="str">
        <f t="shared" si="160"/>
        <v/>
      </c>
      <c r="MG54" s="122" t="str">
        <f t="shared" si="160"/>
        <v/>
      </c>
      <c r="MH54" s="122" t="str">
        <f t="shared" si="160"/>
        <v/>
      </c>
      <c r="MI54" s="122" t="str">
        <f t="shared" si="160"/>
        <v/>
      </c>
      <c r="MJ54" s="122" t="str">
        <f t="shared" si="160"/>
        <v/>
      </c>
      <c r="MK54" s="122" t="str">
        <f t="shared" si="160"/>
        <v/>
      </c>
      <c r="ML54" s="122" t="str">
        <f t="shared" si="160"/>
        <v/>
      </c>
      <c r="MM54" s="122" t="str">
        <f t="shared" si="160"/>
        <v/>
      </c>
      <c r="MN54" s="122" t="str">
        <f t="shared" si="160"/>
        <v/>
      </c>
      <c r="MO54" s="122" t="str">
        <f t="shared" si="160"/>
        <v/>
      </c>
      <c r="MP54" s="122" t="str">
        <f t="shared" si="160"/>
        <v/>
      </c>
      <c r="MQ54" s="122" t="str">
        <f t="shared" si="160"/>
        <v/>
      </c>
      <c r="MR54" s="122" t="str">
        <f t="shared" si="160"/>
        <v/>
      </c>
      <c r="MS54" s="122" t="str">
        <f t="shared" si="160"/>
        <v/>
      </c>
      <c r="MT54" s="122" t="str">
        <f t="shared" si="160"/>
        <v/>
      </c>
      <c r="MU54" s="122" t="str">
        <f t="shared" si="160"/>
        <v/>
      </c>
      <c r="MV54" s="122" t="str">
        <f t="shared" si="160"/>
        <v/>
      </c>
      <c r="MW54" s="122" t="str">
        <f t="shared" si="160"/>
        <v/>
      </c>
      <c r="MX54" s="122" t="str">
        <f t="shared" si="160"/>
        <v/>
      </c>
      <c r="MY54" s="122" t="str">
        <f t="shared" si="160"/>
        <v/>
      </c>
      <c r="MZ54" s="122" t="str">
        <f t="shared" si="160"/>
        <v/>
      </c>
      <c r="NA54" s="122" t="str">
        <f t="shared" si="160"/>
        <v/>
      </c>
      <c r="NB54" s="122" t="str">
        <f t="shared" si="160"/>
        <v/>
      </c>
      <c r="NC54" s="122" t="str">
        <f t="shared" si="160"/>
        <v/>
      </c>
      <c r="ND54" s="122" t="str">
        <f t="shared" si="160"/>
        <v/>
      </c>
      <c r="NE54" s="122" t="str">
        <f t="shared" si="160"/>
        <v/>
      </c>
      <c r="NF54" s="122" t="str">
        <f t="shared" si="160"/>
        <v/>
      </c>
      <c r="NG54" s="122" t="str">
        <f t="shared" si="160"/>
        <v/>
      </c>
      <c r="NH54" s="122" t="str">
        <f t="shared" si="160"/>
        <v/>
      </c>
      <c r="NI54" s="122" t="str">
        <f t="shared" si="160"/>
        <v/>
      </c>
      <c r="NJ54" s="122" t="str">
        <f t="shared" si="160"/>
        <v/>
      </c>
      <c r="NK54" s="122" t="str">
        <f t="shared" si="160"/>
        <v/>
      </c>
      <c r="NL54" s="122" t="str">
        <f t="shared" si="160"/>
        <v/>
      </c>
      <c r="NM54" s="122" t="str">
        <f t="shared" si="160"/>
        <v/>
      </c>
      <c r="NN54" s="122" t="str">
        <f t="shared" si="160"/>
        <v/>
      </c>
      <c r="NO54" s="122" t="str">
        <f t="shared" si="160"/>
        <v/>
      </c>
      <c r="NP54" s="122" t="str">
        <f t="shared" si="160"/>
        <v/>
      </c>
      <c r="NQ54" s="122" t="str">
        <f t="shared" si="160"/>
        <v/>
      </c>
      <c r="NR54" s="122" t="str">
        <f t="shared" si="160"/>
        <v/>
      </c>
      <c r="NS54" s="122" t="str">
        <f t="shared" si="160"/>
        <v/>
      </c>
      <c r="NT54" s="122" t="str">
        <f t="shared" si="160"/>
        <v/>
      </c>
      <c r="NU54" s="122" t="str">
        <f t="shared" si="160"/>
        <v/>
      </c>
      <c r="NV54" s="122" t="str">
        <f t="shared" si="160"/>
        <v/>
      </c>
      <c r="NW54" s="122" t="str">
        <f t="shared" si="160"/>
        <v/>
      </c>
      <c r="NX54" s="122" t="str">
        <f t="shared" si="160"/>
        <v/>
      </c>
      <c r="NY54" s="122" t="str">
        <f t="shared" si="160"/>
        <v/>
      </c>
      <c r="NZ54" s="122" t="str">
        <f t="shared" si="160"/>
        <v/>
      </c>
      <c r="OA54" s="122" t="str">
        <f t="shared" si="160"/>
        <v/>
      </c>
      <c r="OB54" s="122" t="str">
        <f t="shared" si="160"/>
        <v/>
      </c>
      <c r="OC54" s="122" t="str">
        <f t="shared" si="160"/>
        <v/>
      </c>
      <c r="OD54" s="122" t="str">
        <f t="shared" si="160"/>
        <v/>
      </c>
      <c r="OE54" s="122" t="str">
        <f t="shared" si="160"/>
        <v/>
      </c>
      <c r="OF54" s="122" t="str">
        <f t="shared" si="160"/>
        <v/>
      </c>
      <c r="OG54" s="122" t="str">
        <f t="shared" si="160"/>
        <v/>
      </c>
      <c r="OH54" s="122" t="str">
        <f t="shared" si="160"/>
        <v/>
      </c>
      <c r="OI54" s="122" t="str">
        <f t="shared" si="160"/>
        <v/>
      </c>
      <c r="OJ54" s="122" t="str">
        <f t="shared" si="160"/>
        <v/>
      </c>
      <c r="OK54" s="122" t="str">
        <f t="shared" si="160"/>
        <v/>
      </c>
      <c r="OL54" s="122" t="str">
        <f t="shared" si="160"/>
        <v/>
      </c>
      <c r="OM54" s="122" t="str">
        <f t="shared" ref="OM54:OS54" si="161">IF(GO54="","",GO86*GO54)</f>
        <v/>
      </c>
      <c r="ON54" s="122" t="str">
        <f t="shared" si="161"/>
        <v/>
      </c>
      <c r="OO54" s="122" t="str">
        <f t="shared" si="161"/>
        <v/>
      </c>
      <c r="OP54" s="122" t="str">
        <f t="shared" si="161"/>
        <v/>
      </c>
      <c r="OQ54" s="122" t="str">
        <f t="shared" si="161"/>
        <v/>
      </c>
      <c r="OR54" s="122" t="str">
        <f t="shared" si="161"/>
        <v/>
      </c>
      <c r="OS54" s="122" t="str">
        <f t="shared" si="161"/>
        <v/>
      </c>
    </row>
    <row r="55" spans="1:409" ht="14.25" thickTop="1" thickBot="1" x14ac:dyDescent="0.25">
      <c r="A55" s="159"/>
      <c r="B55" s="53">
        <v>3</v>
      </c>
      <c r="C55" s="55">
        <v>11</v>
      </c>
      <c r="D55" s="99">
        <v>0.17391304347826086</v>
      </c>
      <c r="E55" s="99">
        <v>0.52380952380952384</v>
      </c>
      <c r="F55" s="99">
        <v>0.76</v>
      </c>
      <c r="G55" s="99">
        <v>0.84</v>
      </c>
      <c r="H55" s="99">
        <v>0.68</v>
      </c>
      <c r="I55" s="99">
        <v>0.36363636363636365</v>
      </c>
      <c r="J55" s="99">
        <v>0.41666666666666669</v>
      </c>
      <c r="K55" s="99">
        <v>0.45833333333333331</v>
      </c>
      <c r="L55" s="99">
        <v>0.61538461538461542</v>
      </c>
      <c r="M55" s="99">
        <v>0.33333333333333331</v>
      </c>
      <c r="N55" s="99">
        <v>0.5</v>
      </c>
      <c r="O55" s="99">
        <v>0.52</v>
      </c>
      <c r="P55" s="99">
        <v>0.5</v>
      </c>
      <c r="Q55" s="99">
        <v>0.42857142857142855</v>
      </c>
      <c r="R55" s="99">
        <v>0.8</v>
      </c>
      <c r="S55" s="99">
        <v>0.36363636363636365</v>
      </c>
      <c r="T55" s="99">
        <v>0.27272727272727271</v>
      </c>
      <c r="U55" s="99">
        <v>0.27272727272727271</v>
      </c>
      <c r="V55" s="99">
        <v>0.46666666666666667</v>
      </c>
      <c r="W55" s="99">
        <v>0.46153846153846156</v>
      </c>
      <c r="X55" s="99">
        <v>0.58333333333333337</v>
      </c>
      <c r="Y55" s="99">
        <v>0.60869565217391308</v>
      </c>
      <c r="Z55" s="99">
        <v>0.75</v>
      </c>
      <c r="AA55" s="99">
        <v>0.25</v>
      </c>
      <c r="AB55" s="99">
        <v>0.59090909090909094</v>
      </c>
      <c r="AC55" s="99">
        <v>0.52173913043478259</v>
      </c>
      <c r="AD55" s="99">
        <v>0.625</v>
      </c>
      <c r="AE55" s="99">
        <v>0.75</v>
      </c>
      <c r="AF55" s="99">
        <v>0.66666666666666663</v>
      </c>
      <c r="AG55" s="99">
        <v>0.5714285714285714</v>
      </c>
      <c r="AH55" s="99">
        <v>0.36363636363636365</v>
      </c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4">
        <f t="shared" si="124"/>
        <v>169</v>
      </c>
      <c r="GW55" s="98">
        <f t="shared" si="125"/>
        <v>0.52877692393657072</v>
      </c>
      <c r="HB55" s="122">
        <f>IF(D55="","",D86*D55)</f>
        <v>4</v>
      </c>
      <c r="HC55" s="122">
        <f t="shared" ref="HC55:JN55" si="162">IF(E55="","",E86*E55)</f>
        <v>11</v>
      </c>
      <c r="HD55" s="122">
        <f t="shared" si="162"/>
        <v>0</v>
      </c>
      <c r="HE55" s="122">
        <f t="shared" si="162"/>
        <v>21</v>
      </c>
      <c r="HF55" s="122">
        <f t="shared" si="162"/>
        <v>17</v>
      </c>
      <c r="HG55" s="122">
        <f t="shared" si="162"/>
        <v>8</v>
      </c>
      <c r="HH55" s="122">
        <f t="shared" si="162"/>
        <v>10</v>
      </c>
      <c r="HI55" s="122">
        <f t="shared" si="162"/>
        <v>11</v>
      </c>
      <c r="HJ55" s="122">
        <f t="shared" si="162"/>
        <v>16</v>
      </c>
      <c r="HK55" s="122">
        <f t="shared" si="162"/>
        <v>8.3333333333333321</v>
      </c>
      <c r="HL55" s="122">
        <f t="shared" si="162"/>
        <v>3</v>
      </c>
      <c r="HM55" s="122">
        <f t="shared" si="162"/>
        <v>13</v>
      </c>
      <c r="HN55" s="122">
        <f t="shared" si="162"/>
        <v>8</v>
      </c>
      <c r="HO55" s="122">
        <f t="shared" si="162"/>
        <v>6.4285714285714279</v>
      </c>
      <c r="HP55" s="122">
        <f t="shared" si="162"/>
        <v>8.8000000000000007</v>
      </c>
      <c r="HQ55" s="122">
        <f t="shared" si="162"/>
        <v>4</v>
      </c>
      <c r="HR55" s="122">
        <f t="shared" si="162"/>
        <v>3</v>
      </c>
      <c r="HS55" s="122">
        <f t="shared" si="162"/>
        <v>3</v>
      </c>
      <c r="HT55" s="122">
        <f t="shared" si="162"/>
        <v>7.4666666666666668</v>
      </c>
      <c r="HU55" s="122">
        <f t="shared" si="162"/>
        <v>6</v>
      </c>
      <c r="HV55" s="122">
        <f t="shared" si="162"/>
        <v>7</v>
      </c>
      <c r="HW55" s="122">
        <f t="shared" si="162"/>
        <v>15.217391304347828</v>
      </c>
      <c r="HX55" s="122">
        <f t="shared" si="162"/>
        <v>18.75</v>
      </c>
      <c r="HY55" s="122">
        <f t="shared" si="162"/>
        <v>3</v>
      </c>
      <c r="HZ55" s="122">
        <f t="shared" si="162"/>
        <v>13.590909090909092</v>
      </c>
      <c r="IA55" s="122">
        <f t="shared" si="162"/>
        <v>12</v>
      </c>
      <c r="IB55" s="122">
        <f t="shared" si="162"/>
        <v>15.625</v>
      </c>
      <c r="IC55" s="122">
        <f t="shared" si="162"/>
        <v>18</v>
      </c>
      <c r="ID55" s="122">
        <f t="shared" si="162"/>
        <v>16</v>
      </c>
      <c r="IE55" s="122">
        <f t="shared" si="162"/>
        <v>12</v>
      </c>
      <c r="IF55" s="122">
        <f t="shared" si="162"/>
        <v>4.3636363636363633</v>
      </c>
      <c r="IG55" s="122" t="str">
        <f t="shared" si="162"/>
        <v/>
      </c>
      <c r="IH55" s="122" t="str">
        <f t="shared" si="162"/>
        <v/>
      </c>
      <c r="II55" s="122" t="str">
        <f t="shared" si="162"/>
        <v/>
      </c>
      <c r="IJ55" s="122" t="str">
        <f t="shared" si="162"/>
        <v/>
      </c>
      <c r="IK55" s="122" t="str">
        <f t="shared" si="162"/>
        <v/>
      </c>
      <c r="IL55" s="122" t="str">
        <f t="shared" si="162"/>
        <v/>
      </c>
      <c r="IM55" s="122" t="str">
        <f t="shared" si="162"/>
        <v/>
      </c>
      <c r="IN55" s="122" t="str">
        <f t="shared" si="162"/>
        <v/>
      </c>
      <c r="IO55" s="122" t="str">
        <f t="shared" si="162"/>
        <v/>
      </c>
      <c r="IP55" s="122" t="str">
        <f t="shared" si="162"/>
        <v/>
      </c>
      <c r="IQ55" s="122" t="str">
        <f t="shared" si="162"/>
        <v/>
      </c>
      <c r="IR55" s="122" t="str">
        <f t="shared" si="162"/>
        <v/>
      </c>
      <c r="IS55" s="122" t="str">
        <f t="shared" si="162"/>
        <v/>
      </c>
      <c r="IT55" s="122" t="str">
        <f t="shared" si="162"/>
        <v/>
      </c>
      <c r="IU55" s="122" t="str">
        <f t="shared" si="162"/>
        <v/>
      </c>
      <c r="IV55" s="122" t="str">
        <f t="shared" si="162"/>
        <v/>
      </c>
      <c r="IW55" s="122" t="str">
        <f t="shared" si="162"/>
        <v/>
      </c>
      <c r="IX55" s="122" t="str">
        <f t="shared" si="162"/>
        <v/>
      </c>
      <c r="IY55" s="122" t="str">
        <f t="shared" si="162"/>
        <v/>
      </c>
      <c r="IZ55" s="122" t="str">
        <f t="shared" si="162"/>
        <v/>
      </c>
      <c r="JA55" s="122" t="str">
        <f t="shared" si="162"/>
        <v/>
      </c>
      <c r="JB55" s="122" t="str">
        <f t="shared" si="162"/>
        <v/>
      </c>
      <c r="JC55" s="122" t="str">
        <f t="shared" si="162"/>
        <v/>
      </c>
      <c r="JD55" s="122" t="str">
        <f t="shared" si="162"/>
        <v/>
      </c>
      <c r="JE55" s="122" t="str">
        <f t="shared" si="162"/>
        <v/>
      </c>
      <c r="JF55" s="122" t="str">
        <f t="shared" si="162"/>
        <v/>
      </c>
      <c r="JG55" s="122" t="str">
        <f t="shared" si="162"/>
        <v/>
      </c>
      <c r="JH55" s="122" t="str">
        <f t="shared" si="162"/>
        <v/>
      </c>
      <c r="JI55" s="122" t="str">
        <f t="shared" si="162"/>
        <v/>
      </c>
      <c r="JJ55" s="122" t="str">
        <f t="shared" si="162"/>
        <v/>
      </c>
      <c r="JK55" s="122" t="str">
        <f t="shared" si="162"/>
        <v/>
      </c>
      <c r="JL55" s="122" t="str">
        <f t="shared" si="162"/>
        <v/>
      </c>
      <c r="JM55" s="122" t="str">
        <f t="shared" si="162"/>
        <v/>
      </c>
      <c r="JN55" s="122" t="str">
        <f t="shared" si="162"/>
        <v/>
      </c>
      <c r="JO55" s="122" t="str">
        <f t="shared" ref="JO55:LZ55" si="163">IF(BQ55="","",BQ86*BQ55)</f>
        <v/>
      </c>
      <c r="JP55" s="122" t="str">
        <f t="shared" si="163"/>
        <v/>
      </c>
      <c r="JQ55" s="122" t="str">
        <f t="shared" si="163"/>
        <v/>
      </c>
      <c r="JR55" s="122" t="str">
        <f t="shared" si="163"/>
        <v/>
      </c>
      <c r="JS55" s="122" t="str">
        <f t="shared" si="163"/>
        <v/>
      </c>
      <c r="JT55" s="122" t="str">
        <f t="shared" si="163"/>
        <v/>
      </c>
      <c r="JU55" s="122" t="str">
        <f t="shared" si="163"/>
        <v/>
      </c>
      <c r="JV55" s="122" t="str">
        <f t="shared" si="163"/>
        <v/>
      </c>
      <c r="JW55" s="122" t="str">
        <f t="shared" si="163"/>
        <v/>
      </c>
      <c r="JX55" s="122" t="str">
        <f t="shared" si="163"/>
        <v/>
      </c>
      <c r="JY55" s="122" t="str">
        <f t="shared" si="163"/>
        <v/>
      </c>
      <c r="JZ55" s="122" t="str">
        <f t="shared" si="163"/>
        <v/>
      </c>
      <c r="KA55" s="122" t="str">
        <f t="shared" si="163"/>
        <v/>
      </c>
      <c r="KB55" s="122" t="str">
        <f t="shared" si="163"/>
        <v/>
      </c>
      <c r="KC55" s="122" t="str">
        <f t="shared" si="163"/>
        <v/>
      </c>
      <c r="KD55" s="122" t="str">
        <f t="shared" si="163"/>
        <v/>
      </c>
      <c r="KE55" s="122" t="str">
        <f t="shared" si="163"/>
        <v/>
      </c>
      <c r="KF55" s="122" t="str">
        <f t="shared" si="163"/>
        <v/>
      </c>
      <c r="KG55" s="122" t="str">
        <f t="shared" si="163"/>
        <v/>
      </c>
      <c r="KH55" s="122" t="str">
        <f t="shared" si="163"/>
        <v/>
      </c>
      <c r="KI55" s="122" t="str">
        <f t="shared" si="163"/>
        <v/>
      </c>
      <c r="KJ55" s="122" t="str">
        <f t="shared" si="163"/>
        <v/>
      </c>
      <c r="KK55" s="122" t="str">
        <f t="shared" si="163"/>
        <v/>
      </c>
      <c r="KL55" s="122" t="str">
        <f t="shared" si="163"/>
        <v/>
      </c>
      <c r="KM55" s="122" t="str">
        <f t="shared" si="163"/>
        <v/>
      </c>
      <c r="KN55" s="122" t="str">
        <f t="shared" si="163"/>
        <v/>
      </c>
      <c r="KO55" s="122" t="str">
        <f t="shared" si="163"/>
        <v/>
      </c>
      <c r="KP55" s="122" t="str">
        <f t="shared" si="163"/>
        <v/>
      </c>
      <c r="KQ55" s="122" t="str">
        <f t="shared" si="163"/>
        <v/>
      </c>
      <c r="KR55" s="122" t="str">
        <f t="shared" si="163"/>
        <v/>
      </c>
      <c r="KS55" s="122" t="str">
        <f t="shared" si="163"/>
        <v/>
      </c>
      <c r="KT55" s="122" t="str">
        <f t="shared" si="163"/>
        <v/>
      </c>
      <c r="KU55" s="122" t="str">
        <f t="shared" si="163"/>
        <v/>
      </c>
      <c r="KV55" s="122" t="str">
        <f t="shared" si="163"/>
        <v/>
      </c>
      <c r="KW55" s="122" t="str">
        <f t="shared" si="163"/>
        <v/>
      </c>
      <c r="KX55" s="122" t="str">
        <f t="shared" si="163"/>
        <v/>
      </c>
      <c r="KY55" s="122" t="str">
        <f t="shared" si="163"/>
        <v/>
      </c>
      <c r="KZ55" s="122" t="str">
        <f t="shared" si="163"/>
        <v/>
      </c>
      <c r="LA55" s="122" t="str">
        <f t="shared" si="163"/>
        <v/>
      </c>
      <c r="LB55" s="122" t="str">
        <f t="shared" si="163"/>
        <v/>
      </c>
      <c r="LC55" s="122" t="str">
        <f t="shared" si="163"/>
        <v/>
      </c>
      <c r="LD55" s="122" t="str">
        <f t="shared" si="163"/>
        <v/>
      </c>
      <c r="LE55" s="122" t="str">
        <f t="shared" si="163"/>
        <v/>
      </c>
      <c r="LF55" s="122" t="str">
        <f t="shared" si="163"/>
        <v/>
      </c>
      <c r="LG55" s="122" t="str">
        <f t="shared" si="163"/>
        <v/>
      </c>
      <c r="LH55" s="122" t="str">
        <f t="shared" si="163"/>
        <v/>
      </c>
      <c r="LI55" s="122" t="str">
        <f t="shared" si="163"/>
        <v/>
      </c>
      <c r="LJ55" s="122" t="str">
        <f t="shared" si="163"/>
        <v/>
      </c>
      <c r="LK55" s="122" t="str">
        <f t="shared" si="163"/>
        <v/>
      </c>
      <c r="LL55" s="122" t="str">
        <f t="shared" si="163"/>
        <v/>
      </c>
      <c r="LM55" s="122" t="str">
        <f t="shared" si="163"/>
        <v/>
      </c>
      <c r="LN55" s="122" t="str">
        <f t="shared" si="163"/>
        <v/>
      </c>
      <c r="LO55" s="122" t="str">
        <f t="shared" si="163"/>
        <v/>
      </c>
      <c r="LP55" s="122" t="str">
        <f t="shared" si="163"/>
        <v/>
      </c>
      <c r="LQ55" s="122" t="str">
        <f t="shared" si="163"/>
        <v/>
      </c>
      <c r="LR55" s="122" t="str">
        <f t="shared" si="163"/>
        <v/>
      </c>
      <c r="LS55" s="122" t="str">
        <f t="shared" si="163"/>
        <v/>
      </c>
      <c r="LT55" s="122" t="str">
        <f t="shared" si="163"/>
        <v/>
      </c>
      <c r="LU55" s="122" t="str">
        <f t="shared" si="163"/>
        <v/>
      </c>
      <c r="LV55" s="122" t="str">
        <f t="shared" si="163"/>
        <v/>
      </c>
      <c r="LW55" s="122" t="str">
        <f t="shared" si="163"/>
        <v/>
      </c>
      <c r="LX55" s="122" t="str">
        <f t="shared" si="163"/>
        <v/>
      </c>
      <c r="LY55" s="122" t="str">
        <f t="shared" si="163"/>
        <v/>
      </c>
      <c r="LZ55" s="122" t="str">
        <f t="shared" si="163"/>
        <v/>
      </c>
      <c r="MA55" s="122" t="str">
        <f t="shared" ref="MA55:OL55" si="164">IF(EC55="","",EC86*EC55)</f>
        <v/>
      </c>
      <c r="MB55" s="122" t="str">
        <f t="shared" si="164"/>
        <v/>
      </c>
      <c r="MC55" s="122" t="str">
        <f t="shared" si="164"/>
        <v/>
      </c>
      <c r="MD55" s="122" t="str">
        <f t="shared" si="164"/>
        <v/>
      </c>
      <c r="ME55" s="122" t="str">
        <f t="shared" si="164"/>
        <v/>
      </c>
      <c r="MF55" s="122" t="str">
        <f t="shared" si="164"/>
        <v/>
      </c>
      <c r="MG55" s="122" t="str">
        <f t="shared" si="164"/>
        <v/>
      </c>
      <c r="MH55" s="122" t="str">
        <f t="shared" si="164"/>
        <v/>
      </c>
      <c r="MI55" s="122" t="str">
        <f t="shared" si="164"/>
        <v/>
      </c>
      <c r="MJ55" s="122" t="str">
        <f t="shared" si="164"/>
        <v/>
      </c>
      <c r="MK55" s="122" t="str">
        <f t="shared" si="164"/>
        <v/>
      </c>
      <c r="ML55" s="122" t="str">
        <f t="shared" si="164"/>
        <v/>
      </c>
      <c r="MM55" s="122" t="str">
        <f t="shared" si="164"/>
        <v/>
      </c>
      <c r="MN55" s="122" t="str">
        <f t="shared" si="164"/>
        <v/>
      </c>
      <c r="MO55" s="122" t="str">
        <f t="shared" si="164"/>
        <v/>
      </c>
      <c r="MP55" s="122" t="str">
        <f t="shared" si="164"/>
        <v/>
      </c>
      <c r="MQ55" s="122" t="str">
        <f t="shared" si="164"/>
        <v/>
      </c>
      <c r="MR55" s="122" t="str">
        <f t="shared" si="164"/>
        <v/>
      </c>
      <c r="MS55" s="122" t="str">
        <f t="shared" si="164"/>
        <v/>
      </c>
      <c r="MT55" s="122" t="str">
        <f t="shared" si="164"/>
        <v/>
      </c>
      <c r="MU55" s="122" t="str">
        <f t="shared" si="164"/>
        <v/>
      </c>
      <c r="MV55" s="122" t="str">
        <f t="shared" si="164"/>
        <v/>
      </c>
      <c r="MW55" s="122" t="str">
        <f t="shared" si="164"/>
        <v/>
      </c>
      <c r="MX55" s="122" t="str">
        <f t="shared" si="164"/>
        <v/>
      </c>
      <c r="MY55" s="122" t="str">
        <f t="shared" si="164"/>
        <v/>
      </c>
      <c r="MZ55" s="122" t="str">
        <f t="shared" si="164"/>
        <v/>
      </c>
      <c r="NA55" s="122" t="str">
        <f t="shared" si="164"/>
        <v/>
      </c>
      <c r="NB55" s="122" t="str">
        <f t="shared" si="164"/>
        <v/>
      </c>
      <c r="NC55" s="122" t="str">
        <f t="shared" si="164"/>
        <v/>
      </c>
      <c r="ND55" s="122" t="str">
        <f t="shared" si="164"/>
        <v/>
      </c>
      <c r="NE55" s="122" t="str">
        <f t="shared" si="164"/>
        <v/>
      </c>
      <c r="NF55" s="122" t="str">
        <f t="shared" si="164"/>
        <v/>
      </c>
      <c r="NG55" s="122" t="str">
        <f t="shared" si="164"/>
        <v/>
      </c>
      <c r="NH55" s="122" t="str">
        <f t="shared" si="164"/>
        <v/>
      </c>
      <c r="NI55" s="122" t="str">
        <f t="shared" si="164"/>
        <v/>
      </c>
      <c r="NJ55" s="122" t="str">
        <f t="shared" si="164"/>
        <v/>
      </c>
      <c r="NK55" s="122" t="str">
        <f t="shared" si="164"/>
        <v/>
      </c>
      <c r="NL55" s="122" t="str">
        <f t="shared" si="164"/>
        <v/>
      </c>
      <c r="NM55" s="122" t="str">
        <f t="shared" si="164"/>
        <v/>
      </c>
      <c r="NN55" s="122" t="str">
        <f t="shared" si="164"/>
        <v/>
      </c>
      <c r="NO55" s="122" t="str">
        <f t="shared" si="164"/>
        <v/>
      </c>
      <c r="NP55" s="122" t="str">
        <f t="shared" si="164"/>
        <v/>
      </c>
      <c r="NQ55" s="122" t="str">
        <f t="shared" si="164"/>
        <v/>
      </c>
      <c r="NR55" s="122" t="str">
        <f t="shared" si="164"/>
        <v/>
      </c>
      <c r="NS55" s="122" t="str">
        <f t="shared" si="164"/>
        <v/>
      </c>
      <c r="NT55" s="122" t="str">
        <f t="shared" si="164"/>
        <v/>
      </c>
      <c r="NU55" s="122" t="str">
        <f t="shared" si="164"/>
        <v/>
      </c>
      <c r="NV55" s="122" t="str">
        <f t="shared" si="164"/>
        <v/>
      </c>
      <c r="NW55" s="122" t="str">
        <f t="shared" si="164"/>
        <v/>
      </c>
      <c r="NX55" s="122" t="str">
        <f t="shared" si="164"/>
        <v/>
      </c>
      <c r="NY55" s="122" t="str">
        <f t="shared" si="164"/>
        <v/>
      </c>
      <c r="NZ55" s="122" t="str">
        <f t="shared" si="164"/>
        <v/>
      </c>
      <c r="OA55" s="122" t="str">
        <f t="shared" si="164"/>
        <v/>
      </c>
      <c r="OB55" s="122" t="str">
        <f t="shared" si="164"/>
        <v/>
      </c>
      <c r="OC55" s="122" t="str">
        <f t="shared" si="164"/>
        <v/>
      </c>
      <c r="OD55" s="122" t="str">
        <f t="shared" si="164"/>
        <v/>
      </c>
      <c r="OE55" s="122" t="str">
        <f t="shared" si="164"/>
        <v/>
      </c>
      <c r="OF55" s="122" t="str">
        <f t="shared" si="164"/>
        <v/>
      </c>
      <c r="OG55" s="122" t="str">
        <f t="shared" si="164"/>
        <v/>
      </c>
      <c r="OH55" s="122" t="str">
        <f t="shared" si="164"/>
        <v/>
      </c>
      <c r="OI55" s="122" t="str">
        <f t="shared" si="164"/>
        <v/>
      </c>
      <c r="OJ55" s="122" t="str">
        <f t="shared" si="164"/>
        <v/>
      </c>
      <c r="OK55" s="122" t="str">
        <f t="shared" si="164"/>
        <v/>
      </c>
      <c r="OL55" s="122" t="str">
        <f t="shared" si="164"/>
        <v/>
      </c>
      <c r="OM55" s="122" t="str">
        <f t="shared" ref="OM55:OS55" si="165">IF(GO55="","",GO86*GO55)</f>
        <v/>
      </c>
      <c r="ON55" s="122" t="str">
        <f t="shared" si="165"/>
        <v/>
      </c>
      <c r="OO55" s="122" t="str">
        <f t="shared" si="165"/>
        <v/>
      </c>
      <c r="OP55" s="122" t="str">
        <f t="shared" si="165"/>
        <v/>
      </c>
      <c r="OQ55" s="122" t="str">
        <f t="shared" si="165"/>
        <v/>
      </c>
      <c r="OR55" s="122" t="str">
        <f t="shared" si="165"/>
        <v/>
      </c>
      <c r="OS55" s="122" t="str">
        <f t="shared" si="165"/>
        <v/>
      </c>
    </row>
    <row r="56" spans="1:409" ht="14.25" thickTop="1" thickBot="1" x14ac:dyDescent="0.25">
      <c r="A56" s="159"/>
      <c r="B56" s="53">
        <v>4</v>
      </c>
      <c r="C56" s="37">
        <v>12</v>
      </c>
      <c r="D56" s="99">
        <v>0.17391304347826086</v>
      </c>
      <c r="E56" s="99">
        <v>0.52380952380952384</v>
      </c>
      <c r="F56" s="99">
        <v>0.84</v>
      </c>
      <c r="G56" s="99">
        <v>0.88</v>
      </c>
      <c r="H56" s="99">
        <v>0.64</v>
      </c>
      <c r="I56" s="99">
        <v>0.77272727272727271</v>
      </c>
      <c r="J56" s="99">
        <v>0.79166666666666663</v>
      </c>
      <c r="K56" s="99">
        <v>0.79166666666666663</v>
      </c>
      <c r="L56" s="99">
        <v>0.65384615384615385</v>
      </c>
      <c r="M56" s="99">
        <v>0.79166666666666663</v>
      </c>
      <c r="N56" s="99">
        <v>0.66666666666666663</v>
      </c>
      <c r="O56" s="99">
        <v>0.72</v>
      </c>
      <c r="P56" s="99">
        <v>0.75</v>
      </c>
      <c r="Q56" s="99">
        <v>1</v>
      </c>
      <c r="R56" s="99">
        <v>0.7</v>
      </c>
      <c r="S56" s="99">
        <v>0.45454545454545453</v>
      </c>
      <c r="T56" s="99">
        <v>0.36363636363636365</v>
      </c>
      <c r="U56" s="99">
        <v>0.54545454545454541</v>
      </c>
      <c r="V56" s="99">
        <v>0.53333333333333333</v>
      </c>
      <c r="W56" s="99">
        <v>0.69230769230769229</v>
      </c>
      <c r="X56" s="99">
        <v>0.58333333333333337</v>
      </c>
      <c r="Y56" s="99">
        <v>0.73913043478260865</v>
      </c>
      <c r="Z56" s="99">
        <v>0.66666666666666663</v>
      </c>
      <c r="AA56" s="99">
        <v>0.41666666666666669</v>
      </c>
      <c r="AB56" s="99">
        <v>0.82608695652173914</v>
      </c>
      <c r="AC56" s="99">
        <v>0.59090909090909094</v>
      </c>
      <c r="AD56" s="99">
        <v>0.83330000000000004</v>
      </c>
      <c r="AE56" s="99">
        <v>0.79166666666666663</v>
      </c>
      <c r="AF56" s="99">
        <v>0.8571428571428571</v>
      </c>
      <c r="AG56" s="99">
        <v>0.66666666666666663</v>
      </c>
      <c r="AH56" s="99">
        <v>0.81818181818181823</v>
      </c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4">
        <f t="shared" si="124"/>
        <v>169</v>
      </c>
      <c r="GW56" s="98">
        <f t="shared" si="125"/>
        <v>0.69094261634852649</v>
      </c>
      <c r="HB56" s="122">
        <f>IF(D56="","",D86*D56)</f>
        <v>4</v>
      </c>
      <c r="HC56" s="122">
        <f t="shared" ref="HC56:JN56" si="166">IF(E56="","",E86*E56)</f>
        <v>11</v>
      </c>
      <c r="HD56" s="122">
        <f t="shared" si="166"/>
        <v>0</v>
      </c>
      <c r="HE56" s="122">
        <f t="shared" si="166"/>
        <v>22</v>
      </c>
      <c r="HF56" s="122">
        <f t="shared" si="166"/>
        <v>16</v>
      </c>
      <c r="HG56" s="122">
        <f t="shared" si="166"/>
        <v>17</v>
      </c>
      <c r="HH56" s="122">
        <f t="shared" si="166"/>
        <v>19</v>
      </c>
      <c r="HI56" s="122">
        <f t="shared" si="166"/>
        <v>19</v>
      </c>
      <c r="HJ56" s="122">
        <f t="shared" si="166"/>
        <v>17</v>
      </c>
      <c r="HK56" s="122">
        <f t="shared" si="166"/>
        <v>19.791666666666664</v>
      </c>
      <c r="HL56" s="122">
        <f t="shared" si="166"/>
        <v>4</v>
      </c>
      <c r="HM56" s="122">
        <f t="shared" si="166"/>
        <v>18</v>
      </c>
      <c r="HN56" s="122">
        <f t="shared" si="166"/>
        <v>12</v>
      </c>
      <c r="HO56" s="122">
        <f t="shared" si="166"/>
        <v>15</v>
      </c>
      <c r="HP56" s="122">
        <f t="shared" si="166"/>
        <v>7.6999999999999993</v>
      </c>
      <c r="HQ56" s="122">
        <f t="shared" si="166"/>
        <v>5</v>
      </c>
      <c r="HR56" s="122">
        <f t="shared" si="166"/>
        <v>4</v>
      </c>
      <c r="HS56" s="122">
        <f t="shared" si="166"/>
        <v>6</v>
      </c>
      <c r="HT56" s="122">
        <f t="shared" si="166"/>
        <v>8.5333333333333332</v>
      </c>
      <c r="HU56" s="122">
        <f t="shared" si="166"/>
        <v>9</v>
      </c>
      <c r="HV56" s="122">
        <f t="shared" si="166"/>
        <v>7</v>
      </c>
      <c r="HW56" s="122">
        <f t="shared" si="166"/>
        <v>18.478260869565215</v>
      </c>
      <c r="HX56" s="122">
        <f t="shared" si="166"/>
        <v>16.666666666666664</v>
      </c>
      <c r="HY56" s="122">
        <f t="shared" si="166"/>
        <v>5</v>
      </c>
      <c r="HZ56" s="122">
        <f t="shared" si="166"/>
        <v>19</v>
      </c>
      <c r="IA56" s="122">
        <f t="shared" si="166"/>
        <v>13.590909090909092</v>
      </c>
      <c r="IB56" s="122">
        <f t="shared" si="166"/>
        <v>20.8325</v>
      </c>
      <c r="IC56" s="122">
        <f t="shared" si="166"/>
        <v>19</v>
      </c>
      <c r="ID56" s="122">
        <f t="shared" si="166"/>
        <v>20.571428571428569</v>
      </c>
      <c r="IE56" s="122">
        <f t="shared" si="166"/>
        <v>14</v>
      </c>
      <c r="IF56" s="122">
        <f t="shared" si="166"/>
        <v>9.8181818181818183</v>
      </c>
      <c r="IG56" s="122" t="str">
        <f t="shared" si="166"/>
        <v/>
      </c>
      <c r="IH56" s="122" t="str">
        <f t="shared" si="166"/>
        <v/>
      </c>
      <c r="II56" s="122" t="str">
        <f t="shared" si="166"/>
        <v/>
      </c>
      <c r="IJ56" s="122" t="str">
        <f t="shared" si="166"/>
        <v/>
      </c>
      <c r="IK56" s="122" t="str">
        <f t="shared" si="166"/>
        <v/>
      </c>
      <c r="IL56" s="122" t="str">
        <f t="shared" si="166"/>
        <v/>
      </c>
      <c r="IM56" s="122" t="str">
        <f t="shared" si="166"/>
        <v/>
      </c>
      <c r="IN56" s="122" t="str">
        <f t="shared" si="166"/>
        <v/>
      </c>
      <c r="IO56" s="122" t="str">
        <f t="shared" si="166"/>
        <v/>
      </c>
      <c r="IP56" s="122" t="str">
        <f t="shared" si="166"/>
        <v/>
      </c>
      <c r="IQ56" s="122" t="str">
        <f t="shared" si="166"/>
        <v/>
      </c>
      <c r="IR56" s="122" t="str">
        <f t="shared" si="166"/>
        <v/>
      </c>
      <c r="IS56" s="122" t="str">
        <f t="shared" si="166"/>
        <v/>
      </c>
      <c r="IT56" s="122" t="str">
        <f t="shared" si="166"/>
        <v/>
      </c>
      <c r="IU56" s="122" t="str">
        <f t="shared" si="166"/>
        <v/>
      </c>
      <c r="IV56" s="122" t="str">
        <f t="shared" si="166"/>
        <v/>
      </c>
      <c r="IW56" s="122" t="str">
        <f t="shared" si="166"/>
        <v/>
      </c>
      <c r="IX56" s="122" t="str">
        <f t="shared" si="166"/>
        <v/>
      </c>
      <c r="IY56" s="122" t="str">
        <f t="shared" si="166"/>
        <v/>
      </c>
      <c r="IZ56" s="122" t="str">
        <f t="shared" si="166"/>
        <v/>
      </c>
      <c r="JA56" s="122" t="str">
        <f t="shared" si="166"/>
        <v/>
      </c>
      <c r="JB56" s="122" t="str">
        <f t="shared" si="166"/>
        <v/>
      </c>
      <c r="JC56" s="122" t="str">
        <f t="shared" si="166"/>
        <v/>
      </c>
      <c r="JD56" s="122" t="str">
        <f t="shared" si="166"/>
        <v/>
      </c>
      <c r="JE56" s="122" t="str">
        <f t="shared" si="166"/>
        <v/>
      </c>
      <c r="JF56" s="122" t="str">
        <f t="shared" si="166"/>
        <v/>
      </c>
      <c r="JG56" s="122" t="str">
        <f t="shared" si="166"/>
        <v/>
      </c>
      <c r="JH56" s="122" t="str">
        <f t="shared" si="166"/>
        <v/>
      </c>
      <c r="JI56" s="122" t="str">
        <f t="shared" si="166"/>
        <v/>
      </c>
      <c r="JJ56" s="122" t="str">
        <f t="shared" si="166"/>
        <v/>
      </c>
      <c r="JK56" s="122" t="str">
        <f t="shared" si="166"/>
        <v/>
      </c>
      <c r="JL56" s="122" t="str">
        <f t="shared" si="166"/>
        <v/>
      </c>
      <c r="JM56" s="122" t="str">
        <f t="shared" si="166"/>
        <v/>
      </c>
      <c r="JN56" s="122" t="str">
        <f t="shared" si="166"/>
        <v/>
      </c>
      <c r="JO56" s="122" t="str">
        <f t="shared" ref="JO56:LZ56" si="167">IF(BQ56="","",BQ86*BQ56)</f>
        <v/>
      </c>
      <c r="JP56" s="122" t="str">
        <f t="shared" si="167"/>
        <v/>
      </c>
      <c r="JQ56" s="122" t="str">
        <f t="shared" si="167"/>
        <v/>
      </c>
      <c r="JR56" s="122" t="str">
        <f t="shared" si="167"/>
        <v/>
      </c>
      <c r="JS56" s="122" t="str">
        <f t="shared" si="167"/>
        <v/>
      </c>
      <c r="JT56" s="122" t="str">
        <f t="shared" si="167"/>
        <v/>
      </c>
      <c r="JU56" s="122" t="str">
        <f t="shared" si="167"/>
        <v/>
      </c>
      <c r="JV56" s="122" t="str">
        <f t="shared" si="167"/>
        <v/>
      </c>
      <c r="JW56" s="122" t="str">
        <f t="shared" si="167"/>
        <v/>
      </c>
      <c r="JX56" s="122" t="str">
        <f t="shared" si="167"/>
        <v/>
      </c>
      <c r="JY56" s="122" t="str">
        <f t="shared" si="167"/>
        <v/>
      </c>
      <c r="JZ56" s="122" t="str">
        <f t="shared" si="167"/>
        <v/>
      </c>
      <c r="KA56" s="122" t="str">
        <f t="shared" si="167"/>
        <v/>
      </c>
      <c r="KB56" s="122" t="str">
        <f t="shared" si="167"/>
        <v/>
      </c>
      <c r="KC56" s="122" t="str">
        <f t="shared" si="167"/>
        <v/>
      </c>
      <c r="KD56" s="122" t="str">
        <f t="shared" si="167"/>
        <v/>
      </c>
      <c r="KE56" s="122" t="str">
        <f t="shared" si="167"/>
        <v/>
      </c>
      <c r="KF56" s="122" t="str">
        <f t="shared" si="167"/>
        <v/>
      </c>
      <c r="KG56" s="122" t="str">
        <f t="shared" si="167"/>
        <v/>
      </c>
      <c r="KH56" s="122" t="str">
        <f t="shared" si="167"/>
        <v/>
      </c>
      <c r="KI56" s="122" t="str">
        <f t="shared" si="167"/>
        <v/>
      </c>
      <c r="KJ56" s="122" t="str">
        <f t="shared" si="167"/>
        <v/>
      </c>
      <c r="KK56" s="122" t="str">
        <f t="shared" si="167"/>
        <v/>
      </c>
      <c r="KL56" s="122" t="str">
        <f t="shared" si="167"/>
        <v/>
      </c>
      <c r="KM56" s="122" t="str">
        <f t="shared" si="167"/>
        <v/>
      </c>
      <c r="KN56" s="122" t="str">
        <f t="shared" si="167"/>
        <v/>
      </c>
      <c r="KO56" s="122" t="str">
        <f t="shared" si="167"/>
        <v/>
      </c>
      <c r="KP56" s="122" t="str">
        <f t="shared" si="167"/>
        <v/>
      </c>
      <c r="KQ56" s="122" t="str">
        <f t="shared" si="167"/>
        <v/>
      </c>
      <c r="KR56" s="122" t="str">
        <f t="shared" si="167"/>
        <v/>
      </c>
      <c r="KS56" s="122" t="str">
        <f t="shared" si="167"/>
        <v/>
      </c>
      <c r="KT56" s="122" t="str">
        <f t="shared" si="167"/>
        <v/>
      </c>
      <c r="KU56" s="122" t="str">
        <f t="shared" si="167"/>
        <v/>
      </c>
      <c r="KV56" s="122" t="str">
        <f t="shared" si="167"/>
        <v/>
      </c>
      <c r="KW56" s="122" t="str">
        <f t="shared" si="167"/>
        <v/>
      </c>
      <c r="KX56" s="122" t="str">
        <f t="shared" si="167"/>
        <v/>
      </c>
      <c r="KY56" s="122" t="str">
        <f t="shared" si="167"/>
        <v/>
      </c>
      <c r="KZ56" s="122" t="str">
        <f t="shared" si="167"/>
        <v/>
      </c>
      <c r="LA56" s="122" t="str">
        <f t="shared" si="167"/>
        <v/>
      </c>
      <c r="LB56" s="122" t="str">
        <f t="shared" si="167"/>
        <v/>
      </c>
      <c r="LC56" s="122" t="str">
        <f t="shared" si="167"/>
        <v/>
      </c>
      <c r="LD56" s="122" t="str">
        <f t="shared" si="167"/>
        <v/>
      </c>
      <c r="LE56" s="122" t="str">
        <f t="shared" si="167"/>
        <v/>
      </c>
      <c r="LF56" s="122" t="str">
        <f t="shared" si="167"/>
        <v/>
      </c>
      <c r="LG56" s="122" t="str">
        <f t="shared" si="167"/>
        <v/>
      </c>
      <c r="LH56" s="122" t="str">
        <f t="shared" si="167"/>
        <v/>
      </c>
      <c r="LI56" s="122" t="str">
        <f t="shared" si="167"/>
        <v/>
      </c>
      <c r="LJ56" s="122" t="str">
        <f t="shared" si="167"/>
        <v/>
      </c>
      <c r="LK56" s="122" t="str">
        <f t="shared" si="167"/>
        <v/>
      </c>
      <c r="LL56" s="122" t="str">
        <f t="shared" si="167"/>
        <v/>
      </c>
      <c r="LM56" s="122" t="str">
        <f t="shared" si="167"/>
        <v/>
      </c>
      <c r="LN56" s="122" t="str">
        <f t="shared" si="167"/>
        <v/>
      </c>
      <c r="LO56" s="122" t="str">
        <f t="shared" si="167"/>
        <v/>
      </c>
      <c r="LP56" s="122" t="str">
        <f t="shared" si="167"/>
        <v/>
      </c>
      <c r="LQ56" s="122" t="str">
        <f t="shared" si="167"/>
        <v/>
      </c>
      <c r="LR56" s="122" t="str">
        <f t="shared" si="167"/>
        <v/>
      </c>
      <c r="LS56" s="122" t="str">
        <f t="shared" si="167"/>
        <v/>
      </c>
      <c r="LT56" s="122" t="str">
        <f t="shared" si="167"/>
        <v/>
      </c>
      <c r="LU56" s="122" t="str">
        <f t="shared" si="167"/>
        <v/>
      </c>
      <c r="LV56" s="122" t="str">
        <f t="shared" si="167"/>
        <v/>
      </c>
      <c r="LW56" s="122" t="str">
        <f t="shared" si="167"/>
        <v/>
      </c>
      <c r="LX56" s="122" t="str">
        <f t="shared" si="167"/>
        <v/>
      </c>
      <c r="LY56" s="122" t="str">
        <f t="shared" si="167"/>
        <v/>
      </c>
      <c r="LZ56" s="122" t="str">
        <f t="shared" si="167"/>
        <v/>
      </c>
      <c r="MA56" s="122" t="str">
        <f t="shared" ref="MA56:OL56" si="168">IF(EC56="","",EC86*EC56)</f>
        <v/>
      </c>
      <c r="MB56" s="122" t="str">
        <f t="shared" si="168"/>
        <v/>
      </c>
      <c r="MC56" s="122" t="str">
        <f t="shared" si="168"/>
        <v/>
      </c>
      <c r="MD56" s="122" t="str">
        <f t="shared" si="168"/>
        <v/>
      </c>
      <c r="ME56" s="122" t="str">
        <f t="shared" si="168"/>
        <v/>
      </c>
      <c r="MF56" s="122" t="str">
        <f t="shared" si="168"/>
        <v/>
      </c>
      <c r="MG56" s="122" t="str">
        <f t="shared" si="168"/>
        <v/>
      </c>
      <c r="MH56" s="122" t="str">
        <f t="shared" si="168"/>
        <v/>
      </c>
      <c r="MI56" s="122" t="str">
        <f t="shared" si="168"/>
        <v/>
      </c>
      <c r="MJ56" s="122" t="str">
        <f t="shared" si="168"/>
        <v/>
      </c>
      <c r="MK56" s="122" t="str">
        <f t="shared" si="168"/>
        <v/>
      </c>
      <c r="ML56" s="122" t="str">
        <f t="shared" si="168"/>
        <v/>
      </c>
      <c r="MM56" s="122" t="str">
        <f t="shared" si="168"/>
        <v/>
      </c>
      <c r="MN56" s="122" t="str">
        <f t="shared" si="168"/>
        <v/>
      </c>
      <c r="MO56" s="122" t="str">
        <f t="shared" si="168"/>
        <v/>
      </c>
      <c r="MP56" s="122" t="str">
        <f t="shared" si="168"/>
        <v/>
      </c>
      <c r="MQ56" s="122" t="str">
        <f t="shared" si="168"/>
        <v/>
      </c>
      <c r="MR56" s="122" t="str">
        <f t="shared" si="168"/>
        <v/>
      </c>
      <c r="MS56" s="122" t="str">
        <f t="shared" si="168"/>
        <v/>
      </c>
      <c r="MT56" s="122" t="str">
        <f t="shared" si="168"/>
        <v/>
      </c>
      <c r="MU56" s="122" t="str">
        <f t="shared" si="168"/>
        <v/>
      </c>
      <c r="MV56" s="122" t="str">
        <f t="shared" si="168"/>
        <v/>
      </c>
      <c r="MW56" s="122" t="str">
        <f t="shared" si="168"/>
        <v/>
      </c>
      <c r="MX56" s="122" t="str">
        <f t="shared" si="168"/>
        <v/>
      </c>
      <c r="MY56" s="122" t="str">
        <f t="shared" si="168"/>
        <v/>
      </c>
      <c r="MZ56" s="122" t="str">
        <f t="shared" si="168"/>
        <v/>
      </c>
      <c r="NA56" s="122" t="str">
        <f t="shared" si="168"/>
        <v/>
      </c>
      <c r="NB56" s="122" t="str">
        <f t="shared" si="168"/>
        <v/>
      </c>
      <c r="NC56" s="122" t="str">
        <f t="shared" si="168"/>
        <v/>
      </c>
      <c r="ND56" s="122" t="str">
        <f t="shared" si="168"/>
        <v/>
      </c>
      <c r="NE56" s="122" t="str">
        <f t="shared" si="168"/>
        <v/>
      </c>
      <c r="NF56" s="122" t="str">
        <f t="shared" si="168"/>
        <v/>
      </c>
      <c r="NG56" s="122" t="str">
        <f t="shared" si="168"/>
        <v/>
      </c>
      <c r="NH56" s="122" t="str">
        <f t="shared" si="168"/>
        <v/>
      </c>
      <c r="NI56" s="122" t="str">
        <f t="shared" si="168"/>
        <v/>
      </c>
      <c r="NJ56" s="122" t="str">
        <f t="shared" si="168"/>
        <v/>
      </c>
      <c r="NK56" s="122" t="str">
        <f t="shared" si="168"/>
        <v/>
      </c>
      <c r="NL56" s="122" t="str">
        <f t="shared" si="168"/>
        <v/>
      </c>
      <c r="NM56" s="122" t="str">
        <f t="shared" si="168"/>
        <v/>
      </c>
      <c r="NN56" s="122" t="str">
        <f t="shared" si="168"/>
        <v/>
      </c>
      <c r="NO56" s="122" t="str">
        <f t="shared" si="168"/>
        <v/>
      </c>
      <c r="NP56" s="122" t="str">
        <f t="shared" si="168"/>
        <v/>
      </c>
      <c r="NQ56" s="122" t="str">
        <f t="shared" si="168"/>
        <v/>
      </c>
      <c r="NR56" s="122" t="str">
        <f t="shared" si="168"/>
        <v/>
      </c>
      <c r="NS56" s="122" t="str">
        <f t="shared" si="168"/>
        <v/>
      </c>
      <c r="NT56" s="122" t="str">
        <f t="shared" si="168"/>
        <v/>
      </c>
      <c r="NU56" s="122" t="str">
        <f t="shared" si="168"/>
        <v/>
      </c>
      <c r="NV56" s="122" t="str">
        <f t="shared" si="168"/>
        <v/>
      </c>
      <c r="NW56" s="122" t="str">
        <f t="shared" si="168"/>
        <v/>
      </c>
      <c r="NX56" s="122" t="str">
        <f t="shared" si="168"/>
        <v/>
      </c>
      <c r="NY56" s="122" t="str">
        <f t="shared" si="168"/>
        <v/>
      </c>
      <c r="NZ56" s="122" t="str">
        <f t="shared" si="168"/>
        <v/>
      </c>
      <c r="OA56" s="122" t="str">
        <f t="shared" si="168"/>
        <v/>
      </c>
      <c r="OB56" s="122" t="str">
        <f t="shared" si="168"/>
        <v/>
      </c>
      <c r="OC56" s="122" t="str">
        <f t="shared" si="168"/>
        <v/>
      </c>
      <c r="OD56" s="122" t="str">
        <f t="shared" si="168"/>
        <v/>
      </c>
      <c r="OE56" s="122" t="str">
        <f t="shared" si="168"/>
        <v/>
      </c>
      <c r="OF56" s="122" t="str">
        <f t="shared" si="168"/>
        <v/>
      </c>
      <c r="OG56" s="122" t="str">
        <f t="shared" si="168"/>
        <v/>
      </c>
      <c r="OH56" s="122" t="str">
        <f t="shared" si="168"/>
        <v/>
      </c>
      <c r="OI56" s="122" t="str">
        <f t="shared" si="168"/>
        <v/>
      </c>
      <c r="OJ56" s="122" t="str">
        <f t="shared" si="168"/>
        <v/>
      </c>
      <c r="OK56" s="122" t="str">
        <f t="shared" si="168"/>
        <v/>
      </c>
      <c r="OL56" s="122" t="str">
        <f t="shared" si="168"/>
        <v/>
      </c>
      <c r="OM56" s="122" t="str">
        <f t="shared" ref="OM56:OS56" si="169">IF(GO56="","",GO86*GO56)</f>
        <v/>
      </c>
      <c r="ON56" s="122" t="str">
        <f t="shared" si="169"/>
        <v/>
      </c>
      <c r="OO56" s="122" t="str">
        <f t="shared" si="169"/>
        <v/>
      </c>
      <c r="OP56" s="122" t="str">
        <f t="shared" si="169"/>
        <v/>
      </c>
      <c r="OQ56" s="122" t="str">
        <f t="shared" si="169"/>
        <v/>
      </c>
      <c r="OR56" s="122" t="str">
        <f t="shared" si="169"/>
        <v/>
      </c>
      <c r="OS56" s="122" t="str">
        <f t="shared" si="169"/>
        <v/>
      </c>
    </row>
    <row r="57" spans="1:409" ht="14.25" thickTop="1" thickBot="1" x14ac:dyDescent="0.25">
      <c r="A57" s="159"/>
      <c r="B57" s="53">
        <v>5</v>
      </c>
      <c r="C57" s="55">
        <v>13</v>
      </c>
      <c r="D57" s="99">
        <v>0</v>
      </c>
      <c r="E57" s="99">
        <v>0.47619047619047616</v>
      </c>
      <c r="F57" s="99">
        <v>0.88</v>
      </c>
      <c r="G57" s="99">
        <v>0.92</v>
      </c>
      <c r="H57" s="99">
        <v>0.68</v>
      </c>
      <c r="I57" s="99">
        <v>0.72727272727272729</v>
      </c>
      <c r="J57" s="99">
        <v>0.45833333333333331</v>
      </c>
      <c r="K57" s="99">
        <v>0.75</v>
      </c>
      <c r="L57" s="99">
        <v>0.30769230769230771</v>
      </c>
      <c r="M57" s="99">
        <v>0.70833333333333337</v>
      </c>
      <c r="N57" s="99">
        <v>0.66666666666666663</v>
      </c>
      <c r="O57" s="99">
        <v>0.56000000000000005</v>
      </c>
      <c r="P57" s="99">
        <v>0.5625</v>
      </c>
      <c r="Q57" s="99">
        <v>0.8571428571428571</v>
      </c>
      <c r="R57" s="99">
        <v>0.7</v>
      </c>
      <c r="S57" s="99">
        <v>0.45454545454545453</v>
      </c>
      <c r="T57" s="99">
        <v>0.18181818181818182</v>
      </c>
      <c r="U57" s="99">
        <v>0.45454545454545453</v>
      </c>
      <c r="V57" s="99">
        <v>0.4</v>
      </c>
      <c r="W57" s="99">
        <v>0.46153846153846156</v>
      </c>
      <c r="X57" s="99">
        <v>0.75</v>
      </c>
      <c r="Y57" s="99">
        <v>0.60869565217391308</v>
      </c>
      <c r="Z57" s="99">
        <v>0.75</v>
      </c>
      <c r="AA57" s="99">
        <v>0.33333333333333331</v>
      </c>
      <c r="AB57" s="99">
        <v>0.65217391304347827</v>
      </c>
      <c r="AC57" s="99">
        <v>0.45454545454545453</v>
      </c>
      <c r="AD57" s="99">
        <v>0.70830000000000004</v>
      </c>
      <c r="AE57" s="99">
        <v>0.625</v>
      </c>
      <c r="AF57" s="99">
        <v>0.47619047619047616</v>
      </c>
      <c r="AG57" s="99">
        <v>0.2857142857142857</v>
      </c>
      <c r="AH57" s="99">
        <v>0.27272727272727271</v>
      </c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4">
        <f t="shared" si="124"/>
        <v>169</v>
      </c>
      <c r="GW57" s="98">
        <f t="shared" si="125"/>
        <v>0.55294481189352107</v>
      </c>
      <c r="HB57" s="122">
        <f>IF(D57="","",D86*D57)</f>
        <v>0</v>
      </c>
      <c r="HC57" s="122">
        <f t="shared" ref="HC57:JN57" si="170">IF(E57="","",E86*E57)</f>
        <v>10</v>
      </c>
      <c r="HD57" s="122">
        <f t="shared" si="170"/>
        <v>0</v>
      </c>
      <c r="HE57" s="122">
        <f t="shared" si="170"/>
        <v>23</v>
      </c>
      <c r="HF57" s="122">
        <f t="shared" si="170"/>
        <v>17</v>
      </c>
      <c r="HG57" s="122">
        <f t="shared" si="170"/>
        <v>16</v>
      </c>
      <c r="HH57" s="122">
        <f t="shared" si="170"/>
        <v>11</v>
      </c>
      <c r="HI57" s="122">
        <f t="shared" si="170"/>
        <v>18</v>
      </c>
      <c r="HJ57" s="122">
        <f t="shared" si="170"/>
        <v>8</v>
      </c>
      <c r="HK57" s="122">
        <f t="shared" si="170"/>
        <v>17.708333333333336</v>
      </c>
      <c r="HL57" s="122">
        <f t="shared" si="170"/>
        <v>4</v>
      </c>
      <c r="HM57" s="122">
        <f t="shared" si="170"/>
        <v>14.000000000000002</v>
      </c>
      <c r="HN57" s="122">
        <f t="shared" si="170"/>
        <v>9</v>
      </c>
      <c r="HO57" s="122">
        <f t="shared" si="170"/>
        <v>12.857142857142856</v>
      </c>
      <c r="HP57" s="122">
        <f t="shared" si="170"/>
        <v>7.6999999999999993</v>
      </c>
      <c r="HQ57" s="122">
        <f t="shared" si="170"/>
        <v>5</v>
      </c>
      <c r="HR57" s="122">
        <f t="shared" si="170"/>
        <v>2</v>
      </c>
      <c r="HS57" s="122">
        <f t="shared" si="170"/>
        <v>5</v>
      </c>
      <c r="HT57" s="122">
        <f t="shared" si="170"/>
        <v>6.4</v>
      </c>
      <c r="HU57" s="122">
        <f t="shared" si="170"/>
        <v>6</v>
      </c>
      <c r="HV57" s="122">
        <f t="shared" si="170"/>
        <v>9</v>
      </c>
      <c r="HW57" s="122">
        <f t="shared" si="170"/>
        <v>15.217391304347828</v>
      </c>
      <c r="HX57" s="122">
        <f t="shared" si="170"/>
        <v>18.75</v>
      </c>
      <c r="HY57" s="122">
        <f t="shared" si="170"/>
        <v>4</v>
      </c>
      <c r="HZ57" s="122">
        <f t="shared" si="170"/>
        <v>15</v>
      </c>
      <c r="IA57" s="122">
        <f t="shared" si="170"/>
        <v>10.454545454545455</v>
      </c>
      <c r="IB57" s="122">
        <f t="shared" si="170"/>
        <v>17.7075</v>
      </c>
      <c r="IC57" s="122">
        <f t="shared" si="170"/>
        <v>15</v>
      </c>
      <c r="ID57" s="122">
        <f t="shared" si="170"/>
        <v>11.428571428571427</v>
      </c>
      <c r="IE57" s="122">
        <f t="shared" si="170"/>
        <v>6</v>
      </c>
      <c r="IF57" s="122">
        <f t="shared" si="170"/>
        <v>3.2727272727272725</v>
      </c>
      <c r="IG57" s="122" t="str">
        <f t="shared" si="170"/>
        <v/>
      </c>
      <c r="IH57" s="122" t="str">
        <f t="shared" si="170"/>
        <v/>
      </c>
      <c r="II57" s="122" t="str">
        <f t="shared" si="170"/>
        <v/>
      </c>
      <c r="IJ57" s="122" t="str">
        <f t="shared" si="170"/>
        <v/>
      </c>
      <c r="IK57" s="122" t="str">
        <f t="shared" si="170"/>
        <v/>
      </c>
      <c r="IL57" s="122" t="str">
        <f t="shared" si="170"/>
        <v/>
      </c>
      <c r="IM57" s="122" t="str">
        <f t="shared" si="170"/>
        <v/>
      </c>
      <c r="IN57" s="122" t="str">
        <f t="shared" si="170"/>
        <v/>
      </c>
      <c r="IO57" s="122" t="str">
        <f t="shared" si="170"/>
        <v/>
      </c>
      <c r="IP57" s="122" t="str">
        <f t="shared" si="170"/>
        <v/>
      </c>
      <c r="IQ57" s="122" t="str">
        <f t="shared" si="170"/>
        <v/>
      </c>
      <c r="IR57" s="122" t="str">
        <f t="shared" si="170"/>
        <v/>
      </c>
      <c r="IS57" s="122" t="str">
        <f t="shared" si="170"/>
        <v/>
      </c>
      <c r="IT57" s="122" t="str">
        <f t="shared" si="170"/>
        <v/>
      </c>
      <c r="IU57" s="122" t="str">
        <f t="shared" si="170"/>
        <v/>
      </c>
      <c r="IV57" s="122" t="str">
        <f t="shared" si="170"/>
        <v/>
      </c>
      <c r="IW57" s="122" t="str">
        <f t="shared" si="170"/>
        <v/>
      </c>
      <c r="IX57" s="122" t="str">
        <f t="shared" si="170"/>
        <v/>
      </c>
      <c r="IY57" s="122" t="str">
        <f t="shared" si="170"/>
        <v/>
      </c>
      <c r="IZ57" s="122" t="str">
        <f t="shared" si="170"/>
        <v/>
      </c>
      <c r="JA57" s="122" t="str">
        <f t="shared" si="170"/>
        <v/>
      </c>
      <c r="JB57" s="122" t="str">
        <f t="shared" si="170"/>
        <v/>
      </c>
      <c r="JC57" s="122" t="str">
        <f t="shared" si="170"/>
        <v/>
      </c>
      <c r="JD57" s="122" t="str">
        <f t="shared" si="170"/>
        <v/>
      </c>
      <c r="JE57" s="122" t="str">
        <f t="shared" si="170"/>
        <v/>
      </c>
      <c r="JF57" s="122" t="str">
        <f t="shared" si="170"/>
        <v/>
      </c>
      <c r="JG57" s="122" t="str">
        <f t="shared" si="170"/>
        <v/>
      </c>
      <c r="JH57" s="122" t="str">
        <f t="shared" si="170"/>
        <v/>
      </c>
      <c r="JI57" s="122" t="str">
        <f t="shared" si="170"/>
        <v/>
      </c>
      <c r="JJ57" s="122" t="str">
        <f t="shared" si="170"/>
        <v/>
      </c>
      <c r="JK57" s="122" t="str">
        <f t="shared" si="170"/>
        <v/>
      </c>
      <c r="JL57" s="122" t="str">
        <f t="shared" si="170"/>
        <v/>
      </c>
      <c r="JM57" s="122" t="str">
        <f t="shared" si="170"/>
        <v/>
      </c>
      <c r="JN57" s="122" t="str">
        <f t="shared" si="170"/>
        <v/>
      </c>
      <c r="JO57" s="122" t="str">
        <f t="shared" ref="JO57:LZ57" si="171">IF(BQ57="","",BQ86*BQ57)</f>
        <v/>
      </c>
      <c r="JP57" s="122" t="str">
        <f t="shared" si="171"/>
        <v/>
      </c>
      <c r="JQ57" s="122" t="str">
        <f t="shared" si="171"/>
        <v/>
      </c>
      <c r="JR57" s="122" t="str">
        <f t="shared" si="171"/>
        <v/>
      </c>
      <c r="JS57" s="122" t="str">
        <f t="shared" si="171"/>
        <v/>
      </c>
      <c r="JT57" s="122" t="str">
        <f t="shared" si="171"/>
        <v/>
      </c>
      <c r="JU57" s="122" t="str">
        <f t="shared" si="171"/>
        <v/>
      </c>
      <c r="JV57" s="122" t="str">
        <f t="shared" si="171"/>
        <v/>
      </c>
      <c r="JW57" s="122" t="str">
        <f t="shared" si="171"/>
        <v/>
      </c>
      <c r="JX57" s="122" t="str">
        <f t="shared" si="171"/>
        <v/>
      </c>
      <c r="JY57" s="122" t="str">
        <f t="shared" si="171"/>
        <v/>
      </c>
      <c r="JZ57" s="122" t="str">
        <f t="shared" si="171"/>
        <v/>
      </c>
      <c r="KA57" s="122" t="str">
        <f t="shared" si="171"/>
        <v/>
      </c>
      <c r="KB57" s="122" t="str">
        <f t="shared" si="171"/>
        <v/>
      </c>
      <c r="KC57" s="122" t="str">
        <f t="shared" si="171"/>
        <v/>
      </c>
      <c r="KD57" s="122" t="str">
        <f t="shared" si="171"/>
        <v/>
      </c>
      <c r="KE57" s="122" t="str">
        <f t="shared" si="171"/>
        <v/>
      </c>
      <c r="KF57" s="122" t="str">
        <f t="shared" si="171"/>
        <v/>
      </c>
      <c r="KG57" s="122" t="str">
        <f t="shared" si="171"/>
        <v/>
      </c>
      <c r="KH57" s="122" t="str">
        <f t="shared" si="171"/>
        <v/>
      </c>
      <c r="KI57" s="122" t="str">
        <f t="shared" si="171"/>
        <v/>
      </c>
      <c r="KJ57" s="122" t="str">
        <f t="shared" si="171"/>
        <v/>
      </c>
      <c r="KK57" s="122" t="str">
        <f t="shared" si="171"/>
        <v/>
      </c>
      <c r="KL57" s="122" t="str">
        <f t="shared" si="171"/>
        <v/>
      </c>
      <c r="KM57" s="122" t="str">
        <f t="shared" si="171"/>
        <v/>
      </c>
      <c r="KN57" s="122" t="str">
        <f t="shared" si="171"/>
        <v/>
      </c>
      <c r="KO57" s="122" t="str">
        <f t="shared" si="171"/>
        <v/>
      </c>
      <c r="KP57" s="122" t="str">
        <f t="shared" si="171"/>
        <v/>
      </c>
      <c r="KQ57" s="122" t="str">
        <f t="shared" si="171"/>
        <v/>
      </c>
      <c r="KR57" s="122" t="str">
        <f t="shared" si="171"/>
        <v/>
      </c>
      <c r="KS57" s="122" t="str">
        <f t="shared" si="171"/>
        <v/>
      </c>
      <c r="KT57" s="122" t="str">
        <f t="shared" si="171"/>
        <v/>
      </c>
      <c r="KU57" s="122" t="str">
        <f t="shared" si="171"/>
        <v/>
      </c>
      <c r="KV57" s="122" t="str">
        <f t="shared" si="171"/>
        <v/>
      </c>
      <c r="KW57" s="122" t="str">
        <f t="shared" si="171"/>
        <v/>
      </c>
      <c r="KX57" s="122" t="str">
        <f t="shared" si="171"/>
        <v/>
      </c>
      <c r="KY57" s="122" t="str">
        <f t="shared" si="171"/>
        <v/>
      </c>
      <c r="KZ57" s="122" t="str">
        <f t="shared" si="171"/>
        <v/>
      </c>
      <c r="LA57" s="122" t="str">
        <f t="shared" si="171"/>
        <v/>
      </c>
      <c r="LB57" s="122" t="str">
        <f t="shared" si="171"/>
        <v/>
      </c>
      <c r="LC57" s="122" t="str">
        <f t="shared" si="171"/>
        <v/>
      </c>
      <c r="LD57" s="122" t="str">
        <f t="shared" si="171"/>
        <v/>
      </c>
      <c r="LE57" s="122" t="str">
        <f t="shared" si="171"/>
        <v/>
      </c>
      <c r="LF57" s="122" t="str">
        <f t="shared" si="171"/>
        <v/>
      </c>
      <c r="LG57" s="122" t="str">
        <f t="shared" si="171"/>
        <v/>
      </c>
      <c r="LH57" s="122" t="str">
        <f t="shared" si="171"/>
        <v/>
      </c>
      <c r="LI57" s="122" t="str">
        <f t="shared" si="171"/>
        <v/>
      </c>
      <c r="LJ57" s="122" t="str">
        <f t="shared" si="171"/>
        <v/>
      </c>
      <c r="LK57" s="122" t="str">
        <f t="shared" si="171"/>
        <v/>
      </c>
      <c r="LL57" s="122" t="str">
        <f t="shared" si="171"/>
        <v/>
      </c>
      <c r="LM57" s="122" t="str">
        <f t="shared" si="171"/>
        <v/>
      </c>
      <c r="LN57" s="122" t="str">
        <f t="shared" si="171"/>
        <v/>
      </c>
      <c r="LO57" s="122" t="str">
        <f t="shared" si="171"/>
        <v/>
      </c>
      <c r="LP57" s="122" t="str">
        <f t="shared" si="171"/>
        <v/>
      </c>
      <c r="LQ57" s="122" t="str">
        <f t="shared" si="171"/>
        <v/>
      </c>
      <c r="LR57" s="122" t="str">
        <f t="shared" si="171"/>
        <v/>
      </c>
      <c r="LS57" s="122" t="str">
        <f t="shared" si="171"/>
        <v/>
      </c>
      <c r="LT57" s="122" t="str">
        <f t="shared" si="171"/>
        <v/>
      </c>
      <c r="LU57" s="122" t="str">
        <f t="shared" si="171"/>
        <v/>
      </c>
      <c r="LV57" s="122" t="str">
        <f t="shared" si="171"/>
        <v/>
      </c>
      <c r="LW57" s="122" t="str">
        <f t="shared" si="171"/>
        <v/>
      </c>
      <c r="LX57" s="122" t="str">
        <f t="shared" si="171"/>
        <v/>
      </c>
      <c r="LY57" s="122" t="str">
        <f t="shared" si="171"/>
        <v/>
      </c>
      <c r="LZ57" s="122" t="str">
        <f t="shared" si="171"/>
        <v/>
      </c>
      <c r="MA57" s="122" t="str">
        <f t="shared" ref="MA57:OL57" si="172">IF(EC57="","",EC86*EC57)</f>
        <v/>
      </c>
      <c r="MB57" s="122" t="str">
        <f t="shared" si="172"/>
        <v/>
      </c>
      <c r="MC57" s="122" t="str">
        <f t="shared" si="172"/>
        <v/>
      </c>
      <c r="MD57" s="122" t="str">
        <f t="shared" si="172"/>
        <v/>
      </c>
      <c r="ME57" s="122" t="str">
        <f t="shared" si="172"/>
        <v/>
      </c>
      <c r="MF57" s="122" t="str">
        <f t="shared" si="172"/>
        <v/>
      </c>
      <c r="MG57" s="122" t="str">
        <f t="shared" si="172"/>
        <v/>
      </c>
      <c r="MH57" s="122" t="str">
        <f t="shared" si="172"/>
        <v/>
      </c>
      <c r="MI57" s="122" t="str">
        <f t="shared" si="172"/>
        <v/>
      </c>
      <c r="MJ57" s="122" t="str">
        <f t="shared" si="172"/>
        <v/>
      </c>
      <c r="MK57" s="122" t="str">
        <f t="shared" si="172"/>
        <v/>
      </c>
      <c r="ML57" s="122" t="str">
        <f t="shared" si="172"/>
        <v/>
      </c>
      <c r="MM57" s="122" t="str">
        <f t="shared" si="172"/>
        <v/>
      </c>
      <c r="MN57" s="122" t="str">
        <f t="shared" si="172"/>
        <v/>
      </c>
      <c r="MO57" s="122" t="str">
        <f t="shared" si="172"/>
        <v/>
      </c>
      <c r="MP57" s="122" t="str">
        <f t="shared" si="172"/>
        <v/>
      </c>
      <c r="MQ57" s="122" t="str">
        <f t="shared" si="172"/>
        <v/>
      </c>
      <c r="MR57" s="122" t="str">
        <f t="shared" si="172"/>
        <v/>
      </c>
      <c r="MS57" s="122" t="str">
        <f t="shared" si="172"/>
        <v/>
      </c>
      <c r="MT57" s="122" t="str">
        <f t="shared" si="172"/>
        <v/>
      </c>
      <c r="MU57" s="122" t="str">
        <f t="shared" si="172"/>
        <v/>
      </c>
      <c r="MV57" s="122" t="str">
        <f t="shared" si="172"/>
        <v/>
      </c>
      <c r="MW57" s="122" t="str">
        <f t="shared" si="172"/>
        <v/>
      </c>
      <c r="MX57" s="122" t="str">
        <f t="shared" si="172"/>
        <v/>
      </c>
      <c r="MY57" s="122" t="str">
        <f t="shared" si="172"/>
        <v/>
      </c>
      <c r="MZ57" s="122" t="str">
        <f t="shared" si="172"/>
        <v/>
      </c>
      <c r="NA57" s="122" t="str">
        <f t="shared" si="172"/>
        <v/>
      </c>
      <c r="NB57" s="122" t="str">
        <f t="shared" si="172"/>
        <v/>
      </c>
      <c r="NC57" s="122" t="str">
        <f t="shared" si="172"/>
        <v/>
      </c>
      <c r="ND57" s="122" t="str">
        <f t="shared" si="172"/>
        <v/>
      </c>
      <c r="NE57" s="122" t="str">
        <f t="shared" si="172"/>
        <v/>
      </c>
      <c r="NF57" s="122" t="str">
        <f t="shared" si="172"/>
        <v/>
      </c>
      <c r="NG57" s="122" t="str">
        <f t="shared" si="172"/>
        <v/>
      </c>
      <c r="NH57" s="122" t="str">
        <f t="shared" si="172"/>
        <v/>
      </c>
      <c r="NI57" s="122" t="str">
        <f t="shared" si="172"/>
        <v/>
      </c>
      <c r="NJ57" s="122" t="str">
        <f t="shared" si="172"/>
        <v/>
      </c>
      <c r="NK57" s="122" t="str">
        <f t="shared" si="172"/>
        <v/>
      </c>
      <c r="NL57" s="122" t="str">
        <f t="shared" si="172"/>
        <v/>
      </c>
      <c r="NM57" s="122" t="str">
        <f t="shared" si="172"/>
        <v/>
      </c>
      <c r="NN57" s="122" t="str">
        <f t="shared" si="172"/>
        <v/>
      </c>
      <c r="NO57" s="122" t="str">
        <f t="shared" si="172"/>
        <v/>
      </c>
      <c r="NP57" s="122" t="str">
        <f t="shared" si="172"/>
        <v/>
      </c>
      <c r="NQ57" s="122" t="str">
        <f t="shared" si="172"/>
        <v/>
      </c>
      <c r="NR57" s="122" t="str">
        <f t="shared" si="172"/>
        <v/>
      </c>
      <c r="NS57" s="122" t="str">
        <f t="shared" si="172"/>
        <v/>
      </c>
      <c r="NT57" s="122" t="str">
        <f t="shared" si="172"/>
        <v/>
      </c>
      <c r="NU57" s="122" t="str">
        <f t="shared" si="172"/>
        <v/>
      </c>
      <c r="NV57" s="122" t="str">
        <f t="shared" si="172"/>
        <v/>
      </c>
      <c r="NW57" s="122" t="str">
        <f t="shared" si="172"/>
        <v/>
      </c>
      <c r="NX57" s="122" t="str">
        <f t="shared" si="172"/>
        <v/>
      </c>
      <c r="NY57" s="122" t="str">
        <f t="shared" si="172"/>
        <v/>
      </c>
      <c r="NZ57" s="122" t="str">
        <f t="shared" si="172"/>
        <v/>
      </c>
      <c r="OA57" s="122" t="str">
        <f t="shared" si="172"/>
        <v/>
      </c>
      <c r="OB57" s="122" t="str">
        <f t="shared" si="172"/>
        <v/>
      </c>
      <c r="OC57" s="122" t="str">
        <f t="shared" si="172"/>
        <v/>
      </c>
      <c r="OD57" s="122" t="str">
        <f t="shared" si="172"/>
        <v/>
      </c>
      <c r="OE57" s="122" t="str">
        <f t="shared" si="172"/>
        <v/>
      </c>
      <c r="OF57" s="122" t="str">
        <f t="shared" si="172"/>
        <v/>
      </c>
      <c r="OG57" s="122" t="str">
        <f t="shared" si="172"/>
        <v/>
      </c>
      <c r="OH57" s="122" t="str">
        <f t="shared" si="172"/>
        <v/>
      </c>
      <c r="OI57" s="122" t="str">
        <f t="shared" si="172"/>
        <v/>
      </c>
      <c r="OJ57" s="122" t="str">
        <f t="shared" si="172"/>
        <v/>
      </c>
      <c r="OK57" s="122" t="str">
        <f t="shared" si="172"/>
        <v/>
      </c>
      <c r="OL57" s="122" t="str">
        <f t="shared" si="172"/>
        <v/>
      </c>
      <c r="OM57" s="122" t="str">
        <f t="shared" ref="OM57:OS57" si="173">IF(GO57="","",GO86*GO57)</f>
        <v/>
      </c>
      <c r="ON57" s="122" t="str">
        <f t="shared" si="173"/>
        <v/>
      </c>
      <c r="OO57" s="122" t="str">
        <f t="shared" si="173"/>
        <v/>
      </c>
      <c r="OP57" s="122" t="str">
        <f t="shared" si="173"/>
        <v/>
      </c>
      <c r="OQ57" s="122" t="str">
        <f t="shared" si="173"/>
        <v/>
      </c>
      <c r="OR57" s="122" t="str">
        <f t="shared" si="173"/>
        <v/>
      </c>
      <c r="OS57" s="122" t="str">
        <f t="shared" si="173"/>
        <v/>
      </c>
    </row>
    <row r="58" spans="1:409" ht="14.25" thickTop="1" thickBot="1" x14ac:dyDescent="0.25">
      <c r="A58" s="159"/>
      <c r="B58" s="164">
        <v>6</v>
      </c>
      <c r="C58" s="54">
        <v>14</v>
      </c>
      <c r="D58" s="99">
        <v>0.27272727272727271</v>
      </c>
      <c r="E58" s="99">
        <v>0.19047619047619047</v>
      </c>
      <c r="F58" s="99">
        <v>0.57692307692307687</v>
      </c>
      <c r="G58" s="99">
        <v>0.6</v>
      </c>
      <c r="H58" s="99">
        <v>0.48</v>
      </c>
      <c r="I58" s="99">
        <v>0.22727272727272727</v>
      </c>
      <c r="J58" s="99">
        <v>0.33333333333333331</v>
      </c>
      <c r="K58" s="99">
        <v>0.21739130434782608</v>
      </c>
      <c r="L58" s="99">
        <v>0.5</v>
      </c>
      <c r="M58" s="99">
        <v>0.5</v>
      </c>
      <c r="N58" s="99">
        <v>0.5</v>
      </c>
      <c r="O58" s="99">
        <v>0.2</v>
      </c>
      <c r="P58" s="99">
        <v>0.125</v>
      </c>
      <c r="Q58" s="99">
        <v>0.6428571428571429</v>
      </c>
      <c r="R58" s="99">
        <v>0.3</v>
      </c>
      <c r="S58" s="99">
        <v>0.54545454545454541</v>
      </c>
      <c r="T58" s="99">
        <v>0</v>
      </c>
      <c r="U58" s="99">
        <v>0.36363636363636365</v>
      </c>
      <c r="V58" s="99">
        <v>0.13333333333333333</v>
      </c>
      <c r="W58" s="99">
        <v>0.46153846153846156</v>
      </c>
      <c r="X58" s="99">
        <v>0.58333333333333337</v>
      </c>
      <c r="Y58" s="99">
        <v>0.43478260869565216</v>
      </c>
      <c r="Z58" s="99">
        <v>0.75</v>
      </c>
      <c r="AA58" s="99">
        <v>0.16666666666666666</v>
      </c>
      <c r="AB58" s="99">
        <v>0.39130434782608697</v>
      </c>
      <c r="AC58" s="99">
        <v>0.40909090909090912</v>
      </c>
      <c r="AD58" s="99">
        <v>0.54169999999999996</v>
      </c>
      <c r="AE58" s="99">
        <v>0.25</v>
      </c>
      <c r="AF58" s="99">
        <v>0.33333333333333331</v>
      </c>
      <c r="AG58" s="99">
        <v>0.33333333333333331</v>
      </c>
      <c r="AH58" s="99">
        <v>0.45454545454545453</v>
      </c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99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99"/>
      <c r="DY58" s="99"/>
      <c r="DZ58" s="99"/>
      <c r="EA58" s="99"/>
      <c r="EB58" s="99"/>
      <c r="EC58" s="99"/>
      <c r="ED58" s="99"/>
      <c r="EE58" s="99"/>
      <c r="EF58" s="99"/>
      <c r="EG58" s="99"/>
      <c r="EH58" s="99"/>
      <c r="EI58" s="99"/>
      <c r="EJ58" s="99"/>
      <c r="EK58" s="99"/>
      <c r="EL58" s="99"/>
      <c r="EM58" s="99"/>
      <c r="EN58" s="99"/>
      <c r="EO58" s="99"/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  <c r="FE58" s="99"/>
      <c r="FF58" s="99"/>
      <c r="FG58" s="99"/>
      <c r="FH58" s="99"/>
      <c r="FI58" s="99"/>
      <c r="FJ58" s="99"/>
      <c r="FK58" s="99"/>
      <c r="FL58" s="99"/>
      <c r="FM58" s="99"/>
      <c r="FN58" s="99"/>
      <c r="FO58" s="99"/>
      <c r="FP58" s="99"/>
      <c r="FQ58" s="99"/>
      <c r="FR58" s="99"/>
      <c r="FS58" s="99"/>
      <c r="FT58" s="99"/>
      <c r="FU58" s="99"/>
      <c r="FV58" s="99"/>
      <c r="FW58" s="99"/>
      <c r="FX58" s="99"/>
      <c r="FY58" s="99"/>
      <c r="FZ58" s="99"/>
      <c r="GA58" s="99"/>
      <c r="GB58" s="99"/>
      <c r="GC58" s="99"/>
      <c r="GD58" s="99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4">
        <f t="shared" si="124"/>
        <v>169</v>
      </c>
      <c r="GW58" s="98">
        <f t="shared" si="125"/>
        <v>0.38036807401787021</v>
      </c>
      <c r="HB58" s="122">
        <f>IF(D58="","",D86*D58)</f>
        <v>6.2727272727272725</v>
      </c>
      <c r="HC58" s="122">
        <f t="shared" ref="HC58:JN58" si="174">IF(E58="","",E86*E58)</f>
        <v>4</v>
      </c>
      <c r="HD58" s="122">
        <f t="shared" si="174"/>
        <v>0</v>
      </c>
      <c r="HE58" s="122">
        <f t="shared" si="174"/>
        <v>15</v>
      </c>
      <c r="HF58" s="122">
        <f t="shared" si="174"/>
        <v>12</v>
      </c>
      <c r="HG58" s="122">
        <f t="shared" si="174"/>
        <v>5</v>
      </c>
      <c r="HH58" s="122">
        <f t="shared" si="174"/>
        <v>8</v>
      </c>
      <c r="HI58" s="122">
        <f t="shared" si="174"/>
        <v>5.2173913043478262</v>
      </c>
      <c r="HJ58" s="122">
        <f t="shared" si="174"/>
        <v>13</v>
      </c>
      <c r="HK58" s="122">
        <f t="shared" si="174"/>
        <v>12.5</v>
      </c>
      <c r="HL58" s="122">
        <f t="shared" si="174"/>
        <v>3</v>
      </c>
      <c r="HM58" s="122">
        <f t="shared" si="174"/>
        <v>5</v>
      </c>
      <c r="HN58" s="122">
        <f t="shared" si="174"/>
        <v>2</v>
      </c>
      <c r="HO58" s="122">
        <f t="shared" si="174"/>
        <v>9.6428571428571441</v>
      </c>
      <c r="HP58" s="122">
        <f t="shared" si="174"/>
        <v>3.3</v>
      </c>
      <c r="HQ58" s="122">
        <f t="shared" si="174"/>
        <v>6</v>
      </c>
      <c r="HR58" s="122">
        <f t="shared" si="174"/>
        <v>0</v>
      </c>
      <c r="HS58" s="122">
        <f t="shared" si="174"/>
        <v>4</v>
      </c>
      <c r="HT58" s="122">
        <f t="shared" si="174"/>
        <v>2.1333333333333333</v>
      </c>
      <c r="HU58" s="122">
        <f t="shared" si="174"/>
        <v>6</v>
      </c>
      <c r="HV58" s="122">
        <f t="shared" si="174"/>
        <v>7</v>
      </c>
      <c r="HW58" s="122">
        <f t="shared" si="174"/>
        <v>10.869565217391305</v>
      </c>
      <c r="HX58" s="122">
        <f t="shared" si="174"/>
        <v>18.75</v>
      </c>
      <c r="HY58" s="122">
        <f t="shared" si="174"/>
        <v>2</v>
      </c>
      <c r="HZ58" s="122">
        <f t="shared" si="174"/>
        <v>9</v>
      </c>
      <c r="IA58" s="122">
        <f t="shared" si="174"/>
        <v>9.4090909090909101</v>
      </c>
      <c r="IB58" s="122">
        <f t="shared" si="174"/>
        <v>13.542499999999999</v>
      </c>
      <c r="IC58" s="122">
        <f t="shared" si="174"/>
        <v>6</v>
      </c>
      <c r="ID58" s="122">
        <f t="shared" si="174"/>
        <v>8</v>
      </c>
      <c r="IE58" s="122">
        <f t="shared" si="174"/>
        <v>7</v>
      </c>
      <c r="IF58" s="122">
        <f t="shared" si="174"/>
        <v>5.4545454545454541</v>
      </c>
      <c r="IG58" s="122" t="str">
        <f t="shared" si="174"/>
        <v/>
      </c>
      <c r="IH58" s="122" t="str">
        <f t="shared" si="174"/>
        <v/>
      </c>
      <c r="II58" s="122" t="str">
        <f t="shared" si="174"/>
        <v/>
      </c>
      <c r="IJ58" s="122" t="str">
        <f t="shared" si="174"/>
        <v/>
      </c>
      <c r="IK58" s="122" t="str">
        <f t="shared" si="174"/>
        <v/>
      </c>
      <c r="IL58" s="122" t="str">
        <f t="shared" si="174"/>
        <v/>
      </c>
      <c r="IM58" s="122" t="str">
        <f t="shared" si="174"/>
        <v/>
      </c>
      <c r="IN58" s="122" t="str">
        <f t="shared" si="174"/>
        <v/>
      </c>
      <c r="IO58" s="122" t="str">
        <f t="shared" si="174"/>
        <v/>
      </c>
      <c r="IP58" s="122" t="str">
        <f t="shared" si="174"/>
        <v/>
      </c>
      <c r="IQ58" s="122" t="str">
        <f t="shared" si="174"/>
        <v/>
      </c>
      <c r="IR58" s="122" t="str">
        <f t="shared" si="174"/>
        <v/>
      </c>
      <c r="IS58" s="122" t="str">
        <f t="shared" si="174"/>
        <v/>
      </c>
      <c r="IT58" s="122" t="str">
        <f t="shared" si="174"/>
        <v/>
      </c>
      <c r="IU58" s="122" t="str">
        <f t="shared" si="174"/>
        <v/>
      </c>
      <c r="IV58" s="122" t="str">
        <f t="shared" si="174"/>
        <v/>
      </c>
      <c r="IW58" s="122" t="str">
        <f t="shared" si="174"/>
        <v/>
      </c>
      <c r="IX58" s="122" t="str">
        <f t="shared" si="174"/>
        <v/>
      </c>
      <c r="IY58" s="122" t="str">
        <f t="shared" si="174"/>
        <v/>
      </c>
      <c r="IZ58" s="122" t="str">
        <f t="shared" si="174"/>
        <v/>
      </c>
      <c r="JA58" s="122" t="str">
        <f t="shared" si="174"/>
        <v/>
      </c>
      <c r="JB58" s="122" t="str">
        <f t="shared" si="174"/>
        <v/>
      </c>
      <c r="JC58" s="122" t="str">
        <f t="shared" si="174"/>
        <v/>
      </c>
      <c r="JD58" s="122" t="str">
        <f t="shared" si="174"/>
        <v/>
      </c>
      <c r="JE58" s="122" t="str">
        <f t="shared" si="174"/>
        <v/>
      </c>
      <c r="JF58" s="122" t="str">
        <f t="shared" si="174"/>
        <v/>
      </c>
      <c r="JG58" s="122" t="str">
        <f t="shared" si="174"/>
        <v/>
      </c>
      <c r="JH58" s="122" t="str">
        <f t="shared" si="174"/>
        <v/>
      </c>
      <c r="JI58" s="122" t="str">
        <f t="shared" si="174"/>
        <v/>
      </c>
      <c r="JJ58" s="122" t="str">
        <f t="shared" si="174"/>
        <v/>
      </c>
      <c r="JK58" s="122" t="str">
        <f t="shared" si="174"/>
        <v/>
      </c>
      <c r="JL58" s="122" t="str">
        <f t="shared" si="174"/>
        <v/>
      </c>
      <c r="JM58" s="122" t="str">
        <f t="shared" si="174"/>
        <v/>
      </c>
      <c r="JN58" s="122" t="str">
        <f t="shared" si="174"/>
        <v/>
      </c>
      <c r="JO58" s="122" t="str">
        <f t="shared" ref="JO58:LZ58" si="175">IF(BQ58="","",BQ86*BQ58)</f>
        <v/>
      </c>
      <c r="JP58" s="122" t="str">
        <f t="shared" si="175"/>
        <v/>
      </c>
      <c r="JQ58" s="122" t="str">
        <f t="shared" si="175"/>
        <v/>
      </c>
      <c r="JR58" s="122" t="str">
        <f t="shared" si="175"/>
        <v/>
      </c>
      <c r="JS58" s="122" t="str">
        <f t="shared" si="175"/>
        <v/>
      </c>
      <c r="JT58" s="122" t="str">
        <f t="shared" si="175"/>
        <v/>
      </c>
      <c r="JU58" s="122" t="str">
        <f t="shared" si="175"/>
        <v/>
      </c>
      <c r="JV58" s="122" t="str">
        <f t="shared" si="175"/>
        <v/>
      </c>
      <c r="JW58" s="122" t="str">
        <f t="shared" si="175"/>
        <v/>
      </c>
      <c r="JX58" s="122" t="str">
        <f t="shared" si="175"/>
        <v/>
      </c>
      <c r="JY58" s="122" t="str">
        <f t="shared" si="175"/>
        <v/>
      </c>
      <c r="JZ58" s="122" t="str">
        <f t="shared" si="175"/>
        <v/>
      </c>
      <c r="KA58" s="122" t="str">
        <f t="shared" si="175"/>
        <v/>
      </c>
      <c r="KB58" s="122" t="str">
        <f t="shared" si="175"/>
        <v/>
      </c>
      <c r="KC58" s="122" t="str">
        <f t="shared" si="175"/>
        <v/>
      </c>
      <c r="KD58" s="122" t="str">
        <f t="shared" si="175"/>
        <v/>
      </c>
      <c r="KE58" s="122" t="str">
        <f t="shared" si="175"/>
        <v/>
      </c>
      <c r="KF58" s="122" t="str">
        <f t="shared" si="175"/>
        <v/>
      </c>
      <c r="KG58" s="122" t="str">
        <f t="shared" si="175"/>
        <v/>
      </c>
      <c r="KH58" s="122" t="str">
        <f t="shared" si="175"/>
        <v/>
      </c>
      <c r="KI58" s="122" t="str">
        <f t="shared" si="175"/>
        <v/>
      </c>
      <c r="KJ58" s="122" t="str">
        <f t="shared" si="175"/>
        <v/>
      </c>
      <c r="KK58" s="122" t="str">
        <f t="shared" si="175"/>
        <v/>
      </c>
      <c r="KL58" s="122" t="str">
        <f t="shared" si="175"/>
        <v/>
      </c>
      <c r="KM58" s="122" t="str">
        <f t="shared" si="175"/>
        <v/>
      </c>
      <c r="KN58" s="122" t="str">
        <f t="shared" si="175"/>
        <v/>
      </c>
      <c r="KO58" s="122" t="str">
        <f t="shared" si="175"/>
        <v/>
      </c>
      <c r="KP58" s="122" t="str">
        <f t="shared" si="175"/>
        <v/>
      </c>
      <c r="KQ58" s="122" t="str">
        <f t="shared" si="175"/>
        <v/>
      </c>
      <c r="KR58" s="122" t="str">
        <f t="shared" si="175"/>
        <v/>
      </c>
      <c r="KS58" s="122" t="str">
        <f t="shared" si="175"/>
        <v/>
      </c>
      <c r="KT58" s="122" t="str">
        <f t="shared" si="175"/>
        <v/>
      </c>
      <c r="KU58" s="122" t="str">
        <f t="shared" si="175"/>
        <v/>
      </c>
      <c r="KV58" s="122" t="str">
        <f t="shared" si="175"/>
        <v/>
      </c>
      <c r="KW58" s="122" t="str">
        <f t="shared" si="175"/>
        <v/>
      </c>
      <c r="KX58" s="122" t="str">
        <f t="shared" si="175"/>
        <v/>
      </c>
      <c r="KY58" s="122" t="str">
        <f t="shared" si="175"/>
        <v/>
      </c>
      <c r="KZ58" s="122" t="str">
        <f t="shared" si="175"/>
        <v/>
      </c>
      <c r="LA58" s="122" t="str">
        <f t="shared" si="175"/>
        <v/>
      </c>
      <c r="LB58" s="122" t="str">
        <f t="shared" si="175"/>
        <v/>
      </c>
      <c r="LC58" s="122" t="str">
        <f t="shared" si="175"/>
        <v/>
      </c>
      <c r="LD58" s="122" t="str">
        <f t="shared" si="175"/>
        <v/>
      </c>
      <c r="LE58" s="122" t="str">
        <f t="shared" si="175"/>
        <v/>
      </c>
      <c r="LF58" s="122" t="str">
        <f t="shared" si="175"/>
        <v/>
      </c>
      <c r="LG58" s="122" t="str">
        <f t="shared" si="175"/>
        <v/>
      </c>
      <c r="LH58" s="122" t="str">
        <f t="shared" si="175"/>
        <v/>
      </c>
      <c r="LI58" s="122" t="str">
        <f t="shared" si="175"/>
        <v/>
      </c>
      <c r="LJ58" s="122" t="str">
        <f t="shared" si="175"/>
        <v/>
      </c>
      <c r="LK58" s="122" t="str">
        <f t="shared" si="175"/>
        <v/>
      </c>
      <c r="LL58" s="122" t="str">
        <f t="shared" si="175"/>
        <v/>
      </c>
      <c r="LM58" s="122" t="str">
        <f t="shared" si="175"/>
        <v/>
      </c>
      <c r="LN58" s="122" t="str">
        <f t="shared" si="175"/>
        <v/>
      </c>
      <c r="LO58" s="122" t="str">
        <f t="shared" si="175"/>
        <v/>
      </c>
      <c r="LP58" s="122" t="str">
        <f t="shared" si="175"/>
        <v/>
      </c>
      <c r="LQ58" s="122" t="str">
        <f t="shared" si="175"/>
        <v/>
      </c>
      <c r="LR58" s="122" t="str">
        <f t="shared" si="175"/>
        <v/>
      </c>
      <c r="LS58" s="122" t="str">
        <f t="shared" si="175"/>
        <v/>
      </c>
      <c r="LT58" s="122" t="str">
        <f t="shared" si="175"/>
        <v/>
      </c>
      <c r="LU58" s="122" t="str">
        <f t="shared" si="175"/>
        <v/>
      </c>
      <c r="LV58" s="122" t="str">
        <f t="shared" si="175"/>
        <v/>
      </c>
      <c r="LW58" s="122" t="str">
        <f t="shared" si="175"/>
        <v/>
      </c>
      <c r="LX58" s="122" t="str">
        <f t="shared" si="175"/>
        <v/>
      </c>
      <c r="LY58" s="122" t="str">
        <f t="shared" si="175"/>
        <v/>
      </c>
      <c r="LZ58" s="122" t="str">
        <f t="shared" si="175"/>
        <v/>
      </c>
      <c r="MA58" s="122" t="str">
        <f t="shared" ref="MA58:OL58" si="176">IF(EC58="","",EC86*EC58)</f>
        <v/>
      </c>
      <c r="MB58" s="122" t="str">
        <f t="shared" si="176"/>
        <v/>
      </c>
      <c r="MC58" s="122" t="str">
        <f t="shared" si="176"/>
        <v/>
      </c>
      <c r="MD58" s="122" t="str">
        <f t="shared" si="176"/>
        <v/>
      </c>
      <c r="ME58" s="122" t="str">
        <f t="shared" si="176"/>
        <v/>
      </c>
      <c r="MF58" s="122" t="str">
        <f t="shared" si="176"/>
        <v/>
      </c>
      <c r="MG58" s="122" t="str">
        <f t="shared" si="176"/>
        <v/>
      </c>
      <c r="MH58" s="122" t="str">
        <f t="shared" si="176"/>
        <v/>
      </c>
      <c r="MI58" s="122" t="str">
        <f t="shared" si="176"/>
        <v/>
      </c>
      <c r="MJ58" s="122" t="str">
        <f t="shared" si="176"/>
        <v/>
      </c>
      <c r="MK58" s="122" t="str">
        <f t="shared" si="176"/>
        <v/>
      </c>
      <c r="ML58" s="122" t="str">
        <f t="shared" si="176"/>
        <v/>
      </c>
      <c r="MM58" s="122" t="str">
        <f t="shared" si="176"/>
        <v/>
      </c>
      <c r="MN58" s="122" t="str">
        <f t="shared" si="176"/>
        <v/>
      </c>
      <c r="MO58" s="122" t="str">
        <f t="shared" si="176"/>
        <v/>
      </c>
      <c r="MP58" s="122" t="str">
        <f t="shared" si="176"/>
        <v/>
      </c>
      <c r="MQ58" s="122" t="str">
        <f t="shared" si="176"/>
        <v/>
      </c>
      <c r="MR58" s="122" t="str">
        <f t="shared" si="176"/>
        <v/>
      </c>
      <c r="MS58" s="122" t="str">
        <f t="shared" si="176"/>
        <v/>
      </c>
      <c r="MT58" s="122" t="str">
        <f t="shared" si="176"/>
        <v/>
      </c>
      <c r="MU58" s="122" t="str">
        <f t="shared" si="176"/>
        <v/>
      </c>
      <c r="MV58" s="122" t="str">
        <f t="shared" si="176"/>
        <v/>
      </c>
      <c r="MW58" s="122" t="str">
        <f t="shared" si="176"/>
        <v/>
      </c>
      <c r="MX58" s="122" t="str">
        <f t="shared" si="176"/>
        <v/>
      </c>
      <c r="MY58" s="122" t="str">
        <f t="shared" si="176"/>
        <v/>
      </c>
      <c r="MZ58" s="122" t="str">
        <f t="shared" si="176"/>
        <v/>
      </c>
      <c r="NA58" s="122" t="str">
        <f t="shared" si="176"/>
        <v/>
      </c>
      <c r="NB58" s="122" t="str">
        <f t="shared" si="176"/>
        <v/>
      </c>
      <c r="NC58" s="122" t="str">
        <f t="shared" si="176"/>
        <v/>
      </c>
      <c r="ND58" s="122" t="str">
        <f t="shared" si="176"/>
        <v/>
      </c>
      <c r="NE58" s="122" t="str">
        <f t="shared" si="176"/>
        <v/>
      </c>
      <c r="NF58" s="122" t="str">
        <f t="shared" si="176"/>
        <v/>
      </c>
      <c r="NG58" s="122" t="str">
        <f t="shared" si="176"/>
        <v/>
      </c>
      <c r="NH58" s="122" t="str">
        <f t="shared" si="176"/>
        <v/>
      </c>
      <c r="NI58" s="122" t="str">
        <f t="shared" si="176"/>
        <v/>
      </c>
      <c r="NJ58" s="122" t="str">
        <f t="shared" si="176"/>
        <v/>
      </c>
      <c r="NK58" s="122" t="str">
        <f t="shared" si="176"/>
        <v/>
      </c>
      <c r="NL58" s="122" t="str">
        <f t="shared" si="176"/>
        <v/>
      </c>
      <c r="NM58" s="122" t="str">
        <f t="shared" si="176"/>
        <v/>
      </c>
      <c r="NN58" s="122" t="str">
        <f t="shared" si="176"/>
        <v/>
      </c>
      <c r="NO58" s="122" t="str">
        <f t="shared" si="176"/>
        <v/>
      </c>
      <c r="NP58" s="122" t="str">
        <f t="shared" si="176"/>
        <v/>
      </c>
      <c r="NQ58" s="122" t="str">
        <f t="shared" si="176"/>
        <v/>
      </c>
      <c r="NR58" s="122" t="str">
        <f t="shared" si="176"/>
        <v/>
      </c>
      <c r="NS58" s="122" t="str">
        <f t="shared" si="176"/>
        <v/>
      </c>
      <c r="NT58" s="122" t="str">
        <f t="shared" si="176"/>
        <v/>
      </c>
      <c r="NU58" s="122" t="str">
        <f t="shared" si="176"/>
        <v/>
      </c>
      <c r="NV58" s="122" t="str">
        <f t="shared" si="176"/>
        <v/>
      </c>
      <c r="NW58" s="122" t="str">
        <f t="shared" si="176"/>
        <v/>
      </c>
      <c r="NX58" s="122" t="str">
        <f t="shared" si="176"/>
        <v/>
      </c>
      <c r="NY58" s="122" t="str">
        <f t="shared" si="176"/>
        <v/>
      </c>
      <c r="NZ58" s="122" t="str">
        <f t="shared" si="176"/>
        <v/>
      </c>
      <c r="OA58" s="122" t="str">
        <f t="shared" si="176"/>
        <v/>
      </c>
      <c r="OB58" s="122" t="str">
        <f t="shared" si="176"/>
        <v/>
      </c>
      <c r="OC58" s="122" t="str">
        <f t="shared" si="176"/>
        <v/>
      </c>
      <c r="OD58" s="122" t="str">
        <f t="shared" si="176"/>
        <v/>
      </c>
      <c r="OE58" s="122" t="str">
        <f t="shared" si="176"/>
        <v/>
      </c>
      <c r="OF58" s="122" t="str">
        <f t="shared" si="176"/>
        <v/>
      </c>
      <c r="OG58" s="122" t="str">
        <f t="shared" si="176"/>
        <v/>
      </c>
      <c r="OH58" s="122" t="str">
        <f t="shared" si="176"/>
        <v/>
      </c>
      <c r="OI58" s="122" t="str">
        <f t="shared" si="176"/>
        <v/>
      </c>
      <c r="OJ58" s="122" t="str">
        <f t="shared" si="176"/>
        <v/>
      </c>
      <c r="OK58" s="122" t="str">
        <f t="shared" si="176"/>
        <v/>
      </c>
      <c r="OL58" s="122" t="str">
        <f t="shared" si="176"/>
        <v/>
      </c>
      <c r="OM58" s="122" t="str">
        <f t="shared" ref="OM58:OS58" si="177">IF(GO58="","",GO86*GO58)</f>
        <v/>
      </c>
      <c r="ON58" s="122" t="str">
        <f t="shared" si="177"/>
        <v/>
      </c>
      <c r="OO58" s="122" t="str">
        <f t="shared" si="177"/>
        <v/>
      </c>
      <c r="OP58" s="122" t="str">
        <f t="shared" si="177"/>
        <v/>
      </c>
      <c r="OQ58" s="122" t="str">
        <f t="shared" si="177"/>
        <v/>
      </c>
      <c r="OR58" s="122" t="str">
        <f t="shared" si="177"/>
        <v/>
      </c>
      <c r="OS58" s="122" t="str">
        <f t="shared" si="177"/>
        <v/>
      </c>
    </row>
    <row r="59" spans="1:409" ht="14.25" thickTop="1" thickBot="1" x14ac:dyDescent="0.25">
      <c r="A59" s="159"/>
      <c r="B59" s="157"/>
      <c r="C59" s="55">
        <v>15</v>
      </c>
      <c r="D59" s="99">
        <v>0.45454545454545453</v>
      </c>
      <c r="E59" s="99">
        <v>9.5238095238095233E-2</v>
      </c>
      <c r="F59" s="99">
        <v>0.65384615384615385</v>
      </c>
      <c r="G59" s="99">
        <v>0.48</v>
      </c>
      <c r="H59" s="99">
        <v>0.24</v>
      </c>
      <c r="I59" s="99">
        <v>0.45454545454545453</v>
      </c>
      <c r="J59" s="99">
        <v>0.625</v>
      </c>
      <c r="K59" s="99">
        <v>0.39130434782608697</v>
      </c>
      <c r="L59" s="99">
        <v>0.42307692307692307</v>
      </c>
      <c r="M59" s="99">
        <v>0.45833333333333331</v>
      </c>
      <c r="N59" s="99">
        <v>0.66666666666666663</v>
      </c>
      <c r="O59" s="99">
        <v>0.52</v>
      </c>
      <c r="P59" s="99">
        <v>0.1875</v>
      </c>
      <c r="Q59" s="99">
        <v>0.21428571428571427</v>
      </c>
      <c r="R59" s="99">
        <v>0.6</v>
      </c>
      <c r="S59" s="99">
        <v>0.27272727272727271</v>
      </c>
      <c r="T59" s="99">
        <v>0</v>
      </c>
      <c r="U59" s="99">
        <v>0.36363636363636365</v>
      </c>
      <c r="V59" s="99">
        <v>0.13333333333333333</v>
      </c>
      <c r="W59" s="99">
        <v>0.38461538461538464</v>
      </c>
      <c r="X59" s="99">
        <v>0.66666666666666663</v>
      </c>
      <c r="Y59" s="99">
        <v>0.34782608695652173</v>
      </c>
      <c r="Z59" s="99">
        <v>0.79166666666666663</v>
      </c>
      <c r="AA59" s="99">
        <v>0.58333333333333337</v>
      </c>
      <c r="AB59" s="99">
        <v>0.39130434782608697</v>
      </c>
      <c r="AC59" s="99">
        <v>0.54545454545454541</v>
      </c>
      <c r="AD59" s="99">
        <v>0.54169999999999996</v>
      </c>
      <c r="AE59" s="99">
        <v>0.5</v>
      </c>
      <c r="AF59" s="99">
        <v>0.66666666666666663</v>
      </c>
      <c r="AG59" s="99">
        <v>0.38095238095238093</v>
      </c>
      <c r="AH59" s="99">
        <v>0.45454545454545453</v>
      </c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99"/>
      <c r="CQ59" s="99"/>
      <c r="CR59" s="99"/>
      <c r="CS59" s="99"/>
      <c r="CT59" s="99"/>
      <c r="CU59" s="99"/>
      <c r="CV59" s="99"/>
      <c r="CW59" s="99"/>
      <c r="CX59" s="99"/>
      <c r="CY59" s="99"/>
      <c r="CZ59" s="99"/>
      <c r="DA59" s="99"/>
      <c r="DB59" s="99"/>
      <c r="DC59" s="99"/>
      <c r="DD59" s="99"/>
      <c r="DE59" s="99"/>
      <c r="DF59" s="99"/>
      <c r="DG59" s="99"/>
      <c r="DH59" s="99"/>
      <c r="DI59" s="99"/>
      <c r="DJ59" s="99"/>
      <c r="DK59" s="99"/>
      <c r="DL59" s="99"/>
      <c r="DM59" s="99"/>
      <c r="DN59" s="99"/>
      <c r="DO59" s="99"/>
      <c r="DP59" s="99"/>
      <c r="DQ59" s="99"/>
      <c r="DR59" s="99"/>
      <c r="DS59" s="99"/>
      <c r="DT59" s="99"/>
      <c r="DU59" s="99"/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  <c r="FE59" s="99"/>
      <c r="FF59" s="99"/>
      <c r="FG59" s="99"/>
      <c r="FH59" s="99"/>
      <c r="FI59" s="99"/>
      <c r="FJ59" s="99"/>
      <c r="FK59" s="99"/>
      <c r="FL59" s="99"/>
      <c r="FM59" s="99"/>
      <c r="FN59" s="99"/>
      <c r="FO59" s="99"/>
      <c r="FP59" s="99"/>
      <c r="FQ59" s="99"/>
      <c r="FR59" s="99"/>
      <c r="FS59" s="99"/>
      <c r="FT59" s="99"/>
      <c r="FU59" s="99"/>
      <c r="FV59" s="99"/>
      <c r="FW59" s="99"/>
      <c r="FX59" s="99"/>
      <c r="FY59" s="99"/>
      <c r="FZ59" s="99"/>
      <c r="GA59" s="99"/>
      <c r="GB59" s="99"/>
      <c r="GC59" s="99"/>
      <c r="GD59" s="99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4">
        <f t="shared" si="124"/>
        <v>169</v>
      </c>
      <c r="GW59" s="98">
        <f t="shared" si="125"/>
        <v>0.43625281427761042</v>
      </c>
      <c r="HB59" s="122">
        <f>IF(D59="","",D86*D59)</f>
        <v>10.454545454545455</v>
      </c>
      <c r="HC59" s="122">
        <f t="shared" ref="HC59:JN59" si="178">IF(E59="","",E86*E59)</f>
        <v>2</v>
      </c>
      <c r="HD59" s="122">
        <f t="shared" si="178"/>
        <v>0</v>
      </c>
      <c r="HE59" s="122">
        <f t="shared" si="178"/>
        <v>12</v>
      </c>
      <c r="HF59" s="122">
        <f t="shared" si="178"/>
        <v>6</v>
      </c>
      <c r="HG59" s="122">
        <f t="shared" si="178"/>
        <v>10</v>
      </c>
      <c r="HH59" s="122">
        <f t="shared" si="178"/>
        <v>15</v>
      </c>
      <c r="HI59" s="122">
        <f t="shared" si="178"/>
        <v>9.3913043478260878</v>
      </c>
      <c r="HJ59" s="122">
        <f t="shared" si="178"/>
        <v>11</v>
      </c>
      <c r="HK59" s="122">
        <f t="shared" si="178"/>
        <v>11.458333333333332</v>
      </c>
      <c r="HL59" s="122">
        <f t="shared" si="178"/>
        <v>4</v>
      </c>
      <c r="HM59" s="122">
        <f t="shared" si="178"/>
        <v>13</v>
      </c>
      <c r="HN59" s="122">
        <f t="shared" si="178"/>
        <v>3</v>
      </c>
      <c r="HO59" s="122">
        <f t="shared" si="178"/>
        <v>3.214285714285714</v>
      </c>
      <c r="HP59" s="122">
        <f t="shared" si="178"/>
        <v>6.6</v>
      </c>
      <c r="HQ59" s="122">
        <f t="shared" si="178"/>
        <v>3</v>
      </c>
      <c r="HR59" s="122">
        <f t="shared" si="178"/>
        <v>0</v>
      </c>
      <c r="HS59" s="122">
        <f t="shared" si="178"/>
        <v>4</v>
      </c>
      <c r="HT59" s="122">
        <f t="shared" si="178"/>
        <v>2.1333333333333333</v>
      </c>
      <c r="HU59" s="122">
        <f t="shared" si="178"/>
        <v>5</v>
      </c>
      <c r="HV59" s="122">
        <f t="shared" si="178"/>
        <v>8</v>
      </c>
      <c r="HW59" s="122">
        <f t="shared" si="178"/>
        <v>8.695652173913043</v>
      </c>
      <c r="HX59" s="122">
        <f t="shared" si="178"/>
        <v>19.791666666666664</v>
      </c>
      <c r="HY59" s="122">
        <f t="shared" si="178"/>
        <v>7</v>
      </c>
      <c r="HZ59" s="122">
        <f t="shared" si="178"/>
        <v>9</v>
      </c>
      <c r="IA59" s="122">
        <f t="shared" si="178"/>
        <v>12.545454545454545</v>
      </c>
      <c r="IB59" s="122">
        <f t="shared" si="178"/>
        <v>13.542499999999999</v>
      </c>
      <c r="IC59" s="122">
        <f t="shared" si="178"/>
        <v>12</v>
      </c>
      <c r="ID59" s="122">
        <f t="shared" si="178"/>
        <v>16</v>
      </c>
      <c r="IE59" s="122">
        <f t="shared" si="178"/>
        <v>8</v>
      </c>
      <c r="IF59" s="122">
        <f t="shared" si="178"/>
        <v>5.4545454545454541</v>
      </c>
      <c r="IG59" s="122" t="str">
        <f t="shared" si="178"/>
        <v/>
      </c>
      <c r="IH59" s="122" t="str">
        <f t="shared" si="178"/>
        <v/>
      </c>
      <c r="II59" s="122" t="str">
        <f t="shared" si="178"/>
        <v/>
      </c>
      <c r="IJ59" s="122" t="str">
        <f t="shared" si="178"/>
        <v/>
      </c>
      <c r="IK59" s="122" t="str">
        <f t="shared" si="178"/>
        <v/>
      </c>
      <c r="IL59" s="122" t="str">
        <f t="shared" si="178"/>
        <v/>
      </c>
      <c r="IM59" s="122" t="str">
        <f t="shared" si="178"/>
        <v/>
      </c>
      <c r="IN59" s="122" t="str">
        <f t="shared" si="178"/>
        <v/>
      </c>
      <c r="IO59" s="122" t="str">
        <f t="shared" si="178"/>
        <v/>
      </c>
      <c r="IP59" s="122" t="str">
        <f t="shared" si="178"/>
        <v/>
      </c>
      <c r="IQ59" s="122" t="str">
        <f t="shared" si="178"/>
        <v/>
      </c>
      <c r="IR59" s="122" t="str">
        <f t="shared" si="178"/>
        <v/>
      </c>
      <c r="IS59" s="122" t="str">
        <f t="shared" si="178"/>
        <v/>
      </c>
      <c r="IT59" s="122" t="str">
        <f t="shared" si="178"/>
        <v/>
      </c>
      <c r="IU59" s="122" t="str">
        <f t="shared" si="178"/>
        <v/>
      </c>
      <c r="IV59" s="122" t="str">
        <f t="shared" si="178"/>
        <v/>
      </c>
      <c r="IW59" s="122" t="str">
        <f t="shared" si="178"/>
        <v/>
      </c>
      <c r="IX59" s="122" t="str">
        <f t="shared" si="178"/>
        <v/>
      </c>
      <c r="IY59" s="122" t="str">
        <f t="shared" si="178"/>
        <v/>
      </c>
      <c r="IZ59" s="122" t="str">
        <f t="shared" si="178"/>
        <v/>
      </c>
      <c r="JA59" s="122" t="str">
        <f t="shared" si="178"/>
        <v/>
      </c>
      <c r="JB59" s="122" t="str">
        <f t="shared" si="178"/>
        <v/>
      </c>
      <c r="JC59" s="122" t="str">
        <f t="shared" si="178"/>
        <v/>
      </c>
      <c r="JD59" s="122" t="str">
        <f t="shared" si="178"/>
        <v/>
      </c>
      <c r="JE59" s="122" t="str">
        <f t="shared" si="178"/>
        <v/>
      </c>
      <c r="JF59" s="122" t="str">
        <f t="shared" si="178"/>
        <v/>
      </c>
      <c r="JG59" s="122" t="str">
        <f t="shared" si="178"/>
        <v/>
      </c>
      <c r="JH59" s="122" t="str">
        <f t="shared" si="178"/>
        <v/>
      </c>
      <c r="JI59" s="122" t="str">
        <f t="shared" si="178"/>
        <v/>
      </c>
      <c r="JJ59" s="122" t="str">
        <f t="shared" si="178"/>
        <v/>
      </c>
      <c r="JK59" s="122" t="str">
        <f t="shared" si="178"/>
        <v/>
      </c>
      <c r="JL59" s="122" t="str">
        <f t="shared" si="178"/>
        <v/>
      </c>
      <c r="JM59" s="122" t="str">
        <f t="shared" si="178"/>
        <v/>
      </c>
      <c r="JN59" s="122" t="str">
        <f t="shared" si="178"/>
        <v/>
      </c>
      <c r="JO59" s="122" t="str">
        <f t="shared" ref="JO59:LZ59" si="179">IF(BQ59="","",BQ86*BQ59)</f>
        <v/>
      </c>
      <c r="JP59" s="122" t="str">
        <f t="shared" si="179"/>
        <v/>
      </c>
      <c r="JQ59" s="122" t="str">
        <f t="shared" si="179"/>
        <v/>
      </c>
      <c r="JR59" s="122" t="str">
        <f t="shared" si="179"/>
        <v/>
      </c>
      <c r="JS59" s="122" t="str">
        <f t="shared" si="179"/>
        <v/>
      </c>
      <c r="JT59" s="122" t="str">
        <f t="shared" si="179"/>
        <v/>
      </c>
      <c r="JU59" s="122" t="str">
        <f t="shared" si="179"/>
        <v/>
      </c>
      <c r="JV59" s="122" t="str">
        <f t="shared" si="179"/>
        <v/>
      </c>
      <c r="JW59" s="122" t="str">
        <f t="shared" si="179"/>
        <v/>
      </c>
      <c r="JX59" s="122" t="str">
        <f t="shared" si="179"/>
        <v/>
      </c>
      <c r="JY59" s="122" t="str">
        <f t="shared" si="179"/>
        <v/>
      </c>
      <c r="JZ59" s="122" t="str">
        <f t="shared" si="179"/>
        <v/>
      </c>
      <c r="KA59" s="122" t="str">
        <f t="shared" si="179"/>
        <v/>
      </c>
      <c r="KB59" s="122" t="str">
        <f t="shared" si="179"/>
        <v/>
      </c>
      <c r="KC59" s="122" t="str">
        <f t="shared" si="179"/>
        <v/>
      </c>
      <c r="KD59" s="122" t="str">
        <f t="shared" si="179"/>
        <v/>
      </c>
      <c r="KE59" s="122" t="str">
        <f t="shared" si="179"/>
        <v/>
      </c>
      <c r="KF59" s="122" t="str">
        <f t="shared" si="179"/>
        <v/>
      </c>
      <c r="KG59" s="122" t="str">
        <f t="shared" si="179"/>
        <v/>
      </c>
      <c r="KH59" s="122" t="str">
        <f t="shared" si="179"/>
        <v/>
      </c>
      <c r="KI59" s="122" t="str">
        <f t="shared" si="179"/>
        <v/>
      </c>
      <c r="KJ59" s="122" t="str">
        <f t="shared" si="179"/>
        <v/>
      </c>
      <c r="KK59" s="122" t="str">
        <f t="shared" si="179"/>
        <v/>
      </c>
      <c r="KL59" s="122" t="str">
        <f t="shared" si="179"/>
        <v/>
      </c>
      <c r="KM59" s="122" t="str">
        <f t="shared" si="179"/>
        <v/>
      </c>
      <c r="KN59" s="122" t="str">
        <f t="shared" si="179"/>
        <v/>
      </c>
      <c r="KO59" s="122" t="str">
        <f t="shared" si="179"/>
        <v/>
      </c>
      <c r="KP59" s="122" t="str">
        <f t="shared" si="179"/>
        <v/>
      </c>
      <c r="KQ59" s="122" t="str">
        <f t="shared" si="179"/>
        <v/>
      </c>
      <c r="KR59" s="122" t="str">
        <f t="shared" si="179"/>
        <v/>
      </c>
      <c r="KS59" s="122" t="str">
        <f t="shared" si="179"/>
        <v/>
      </c>
      <c r="KT59" s="122" t="str">
        <f t="shared" si="179"/>
        <v/>
      </c>
      <c r="KU59" s="122" t="str">
        <f t="shared" si="179"/>
        <v/>
      </c>
      <c r="KV59" s="122" t="str">
        <f t="shared" si="179"/>
        <v/>
      </c>
      <c r="KW59" s="122" t="str">
        <f t="shared" si="179"/>
        <v/>
      </c>
      <c r="KX59" s="122" t="str">
        <f t="shared" si="179"/>
        <v/>
      </c>
      <c r="KY59" s="122" t="str">
        <f t="shared" si="179"/>
        <v/>
      </c>
      <c r="KZ59" s="122" t="str">
        <f t="shared" si="179"/>
        <v/>
      </c>
      <c r="LA59" s="122" t="str">
        <f t="shared" si="179"/>
        <v/>
      </c>
      <c r="LB59" s="122" t="str">
        <f t="shared" si="179"/>
        <v/>
      </c>
      <c r="LC59" s="122" t="str">
        <f t="shared" si="179"/>
        <v/>
      </c>
      <c r="LD59" s="122" t="str">
        <f t="shared" si="179"/>
        <v/>
      </c>
      <c r="LE59" s="122" t="str">
        <f t="shared" si="179"/>
        <v/>
      </c>
      <c r="LF59" s="122" t="str">
        <f t="shared" si="179"/>
        <v/>
      </c>
      <c r="LG59" s="122" t="str">
        <f t="shared" si="179"/>
        <v/>
      </c>
      <c r="LH59" s="122" t="str">
        <f t="shared" si="179"/>
        <v/>
      </c>
      <c r="LI59" s="122" t="str">
        <f t="shared" si="179"/>
        <v/>
      </c>
      <c r="LJ59" s="122" t="str">
        <f t="shared" si="179"/>
        <v/>
      </c>
      <c r="LK59" s="122" t="str">
        <f t="shared" si="179"/>
        <v/>
      </c>
      <c r="LL59" s="122" t="str">
        <f t="shared" si="179"/>
        <v/>
      </c>
      <c r="LM59" s="122" t="str">
        <f t="shared" si="179"/>
        <v/>
      </c>
      <c r="LN59" s="122" t="str">
        <f t="shared" si="179"/>
        <v/>
      </c>
      <c r="LO59" s="122" t="str">
        <f t="shared" si="179"/>
        <v/>
      </c>
      <c r="LP59" s="122" t="str">
        <f t="shared" si="179"/>
        <v/>
      </c>
      <c r="LQ59" s="122" t="str">
        <f t="shared" si="179"/>
        <v/>
      </c>
      <c r="LR59" s="122" t="str">
        <f t="shared" si="179"/>
        <v/>
      </c>
      <c r="LS59" s="122" t="str">
        <f t="shared" si="179"/>
        <v/>
      </c>
      <c r="LT59" s="122" t="str">
        <f t="shared" si="179"/>
        <v/>
      </c>
      <c r="LU59" s="122" t="str">
        <f t="shared" si="179"/>
        <v/>
      </c>
      <c r="LV59" s="122" t="str">
        <f t="shared" si="179"/>
        <v/>
      </c>
      <c r="LW59" s="122" t="str">
        <f t="shared" si="179"/>
        <v/>
      </c>
      <c r="LX59" s="122" t="str">
        <f t="shared" si="179"/>
        <v/>
      </c>
      <c r="LY59" s="122" t="str">
        <f t="shared" si="179"/>
        <v/>
      </c>
      <c r="LZ59" s="122" t="str">
        <f t="shared" si="179"/>
        <v/>
      </c>
      <c r="MA59" s="122" t="str">
        <f t="shared" ref="MA59:OL59" si="180">IF(EC59="","",EC86*EC59)</f>
        <v/>
      </c>
      <c r="MB59" s="122" t="str">
        <f t="shared" si="180"/>
        <v/>
      </c>
      <c r="MC59" s="122" t="str">
        <f t="shared" si="180"/>
        <v/>
      </c>
      <c r="MD59" s="122" t="str">
        <f t="shared" si="180"/>
        <v/>
      </c>
      <c r="ME59" s="122" t="str">
        <f t="shared" si="180"/>
        <v/>
      </c>
      <c r="MF59" s="122" t="str">
        <f t="shared" si="180"/>
        <v/>
      </c>
      <c r="MG59" s="122" t="str">
        <f t="shared" si="180"/>
        <v/>
      </c>
      <c r="MH59" s="122" t="str">
        <f t="shared" si="180"/>
        <v/>
      </c>
      <c r="MI59" s="122" t="str">
        <f t="shared" si="180"/>
        <v/>
      </c>
      <c r="MJ59" s="122" t="str">
        <f t="shared" si="180"/>
        <v/>
      </c>
      <c r="MK59" s="122" t="str">
        <f t="shared" si="180"/>
        <v/>
      </c>
      <c r="ML59" s="122" t="str">
        <f t="shared" si="180"/>
        <v/>
      </c>
      <c r="MM59" s="122" t="str">
        <f t="shared" si="180"/>
        <v/>
      </c>
      <c r="MN59" s="122" t="str">
        <f t="shared" si="180"/>
        <v/>
      </c>
      <c r="MO59" s="122" t="str">
        <f t="shared" si="180"/>
        <v/>
      </c>
      <c r="MP59" s="122" t="str">
        <f t="shared" si="180"/>
        <v/>
      </c>
      <c r="MQ59" s="122" t="str">
        <f t="shared" si="180"/>
        <v/>
      </c>
      <c r="MR59" s="122" t="str">
        <f t="shared" si="180"/>
        <v/>
      </c>
      <c r="MS59" s="122" t="str">
        <f t="shared" si="180"/>
        <v/>
      </c>
      <c r="MT59" s="122" t="str">
        <f t="shared" si="180"/>
        <v/>
      </c>
      <c r="MU59" s="122" t="str">
        <f t="shared" si="180"/>
        <v/>
      </c>
      <c r="MV59" s="122" t="str">
        <f t="shared" si="180"/>
        <v/>
      </c>
      <c r="MW59" s="122" t="str">
        <f t="shared" si="180"/>
        <v/>
      </c>
      <c r="MX59" s="122" t="str">
        <f t="shared" si="180"/>
        <v/>
      </c>
      <c r="MY59" s="122" t="str">
        <f t="shared" si="180"/>
        <v/>
      </c>
      <c r="MZ59" s="122" t="str">
        <f t="shared" si="180"/>
        <v/>
      </c>
      <c r="NA59" s="122" t="str">
        <f t="shared" si="180"/>
        <v/>
      </c>
      <c r="NB59" s="122" t="str">
        <f t="shared" si="180"/>
        <v/>
      </c>
      <c r="NC59" s="122" t="str">
        <f t="shared" si="180"/>
        <v/>
      </c>
      <c r="ND59" s="122" t="str">
        <f t="shared" si="180"/>
        <v/>
      </c>
      <c r="NE59" s="122" t="str">
        <f t="shared" si="180"/>
        <v/>
      </c>
      <c r="NF59" s="122" t="str">
        <f t="shared" si="180"/>
        <v/>
      </c>
      <c r="NG59" s="122" t="str">
        <f t="shared" si="180"/>
        <v/>
      </c>
      <c r="NH59" s="122" t="str">
        <f t="shared" si="180"/>
        <v/>
      </c>
      <c r="NI59" s="122" t="str">
        <f t="shared" si="180"/>
        <v/>
      </c>
      <c r="NJ59" s="122" t="str">
        <f t="shared" si="180"/>
        <v/>
      </c>
      <c r="NK59" s="122" t="str">
        <f t="shared" si="180"/>
        <v/>
      </c>
      <c r="NL59" s="122" t="str">
        <f t="shared" si="180"/>
        <v/>
      </c>
      <c r="NM59" s="122" t="str">
        <f t="shared" si="180"/>
        <v/>
      </c>
      <c r="NN59" s="122" t="str">
        <f t="shared" si="180"/>
        <v/>
      </c>
      <c r="NO59" s="122" t="str">
        <f t="shared" si="180"/>
        <v/>
      </c>
      <c r="NP59" s="122" t="str">
        <f t="shared" si="180"/>
        <v/>
      </c>
      <c r="NQ59" s="122" t="str">
        <f t="shared" si="180"/>
        <v/>
      </c>
      <c r="NR59" s="122" t="str">
        <f t="shared" si="180"/>
        <v/>
      </c>
      <c r="NS59" s="122" t="str">
        <f t="shared" si="180"/>
        <v/>
      </c>
      <c r="NT59" s="122" t="str">
        <f t="shared" si="180"/>
        <v/>
      </c>
      <c r="NU59" s="122" t="str">
        <f t="shared" si="180"/>
        <v/>
      </c>
      <c r="NV59" s="122" t="str">
        <f t="shared" si="180"/>
        <v/>
      </c>
      <c r="NW59" s="122" t="str">
        <f t="shared" si="180"/>
        <v/>
      </c>
      <c r="NX59" s="122" t="str">
        <f t="shared" si="180"/>
        <v/>
      </c>
      <c r="NY59" s="122" t="str">
        <f t="shared" si="180"/>
        <v/>
      </c>
      <c r="NZ59" s="122" t="str">
        <f t="shared" si="180"/>
        <v/>
      </c>
      <c r="OA59" s="122" t="str">
        <f t="shared" si="180"/>
        <v/>
      </c>
      <c r="OB59" s="122" t="str">
        <f t="shared" si="180"/>
        <v/>
      </c>
      <c r="OC59" s="122" t="str">
        <f t="shared" si="180"/>
        <v/>
      </c>
      <c r="OD59" s="122" t="str">
        <f t="shared" si="180"/>
        <v/>
      </c>
      <c r="OE59" s="122" t="str">
        <f t="shared" si="180"/>
        <v/>
      </c>
      <c r="OF59" s="122" t="str">
        <f t="shared" si="180"/>
        <v/>
      </c>
      <c r="OG59" s="122" t="str">
        <f t="shared" si="180"/>
        <v/>
      </c>
      <c r="OH59" s="122" t="str">
        <f t="shared" si="180"/>
        <v/>
      </c>
      <c r="OI59" s="122" t="str">
        <f t="shared" si="180"/>
        <v/>
      </c>
      <c r="OJ59" s="122" t="str">
        <f t="shared" si="180"/>
        <v/>
      </c>
      <c r="OK59" s="122" t="str">
        <f t="shared" si="180"/>
        <v/>
      </c>
      <c r="OL59" s="122" t="str">
        <f t="shared" si="180"/>
        <v/>
      </c>
      <c r="OM59" s="122" t="str">
        <f t="shared" ref="OM59:OS59" si="181">IF(GO59="","",GO86*GO59)</f>
        <v/>
      </c>
      <c r="ON59" s="122" t="str">
        <f t="shared" si="181"/>
        <v/>
      </c>
      <c r="OO59" s="122" t="str">
        <f t="shared" si="181"/>
        <v/>
      </c>
      <c r="OP59" s="122" t="str">
        <f t="shared" si="181"/>
        <v/>
      </c>
      <c r="OQ59" s="122" t="str">
        <f t="shared" si="181"/>
        <v/>
      </c>
      <c r="OR59" s="122" t="str">
        <f t="shared" si="181"/>
        <v/>
      </c>
      <c r="OS59" s="122" t="str">
        <f t="shared" si="181"/>
        <v/>
      </c>
    </row>
    <row r="60" spans="1:409" ht="14.25" thickTop="1" thickBot="1" x14ac:dyDescent="0.25">
      <c r="A60" s="159"/>
      <c r="B60" s="157"/>
      <c r="C60" s="37">
        <v>16</v>
      </c>
      <c r="D60" s="99">
        <v>0.45454545454545453</v>
      </c>
      <c r="E60" s="99">
        <v>0.42857142857142855</v>
      </c>
      <c r="F60" s="99">
        <v>0.88461538461538458</v>
      </c>
      <c r="G60" s="99">
        <v>0.84</v>
      </c>
      <c r="H60" s="99">
        <v>0.64</v>
      </c>
      <c r="I60" s="99">
        <v>0.59090909090909094</v>
      </c>
      <c r="J60" s="99">
        <v>0.83333333333333337</v>
      </c>
      <c r="K60" s="99">
        <v>0.65217391304347827</v>
      </c>
      <c r="L60" s="99">
        <v>0.84615384615384615</v>
      </c>
      <c r="M60" s="99">
        <v>0.79166666666666663</v>
      </c>
      <c r="N60" s="99">
        <v>0.83333333333333337</v>
      </c>
      <c r="O60" s="99">
        <v>0.76</v>
      </c>
      <c r="P60" s="99">
        <v>0.8125</v>
      </c>
      <c r="Q60" s="99">
        <v>0.7857142857142857</v>
      </c>
      <c r="R60" s="99">
        <v>0.9</v>
      </c>
      <c r="S60" s="99">
        <v>0.63636363636363635</v>
      </c>
      <c r="T60" s="99">
        <v>0.18181818181818182</v>
      </c>
      <c r="U60" s="99">
        <v>0.54545454545454541</v>
      </c>
      <c r="V60" s="99">
        <v>0.46666666666666667</v>
      </c>
      <c r="W60" s="99">
        <v>0.38461538461538464</v>
      </c>
      <c r="X60" s="99">
        <v>0.66666666666666663</v>
      </c>
      <c r="Y60" s="99">
        <v>0.69565217391304346</v>
      </c>
      <c r="Z60" s="99">
        <v>0.95833333333333337</v>
      </c>
      <c r="AA60" s="99">
        <v>0.5</v>
      </c>
      <c r="AB60" s="99">
        <v>0.56521739130434778</v>
      </c>
      <c r="AC60" s="99">
        <v>0.54545454545454541</v>
      </c>
      <c r="AD60" s="99">
        <v>0.83330000000000004</v>
      </c>
      <c r="AE60" s="99">
        <v>0.58333333333333337</v>
      </c>
      <c r="AF60" s="99">
        <v>0.80952380952380953</v>
      </c>
      <c r="AG60" s="99">
        <v>0.23809523809523808</v>
      </c>
      <c r="AH60" s="99">
        <v>0.81818181818181823</v>
      </c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4">
        <f t="shared" si="124"/>
        <v>169</v>
      </c>
      <c r="GW60" s="98">
        <f t="shared" si="125"/>
        <v>0.66497415357639544</v>
      </c>
      <c r="HB60" s="122">
        <f>IF(D60="","",D86*D60)</f>
        <v>10.454545454545455</v>
      </c>
      <c r="HC60" s="122">
        <f t="shared" ref="HC60:JN60" si="182">IF(E60="","",E86*E60)</f>
        <v>9</v>
      </c>
      <c r="HD60" s="122">
        <f t="shared" si="182"/>
        <v>0</v>
      </c>
      <c r="HE60" s="122">
        <f t="shared" si="182"/>
        <v>21</v>
      </c>
      <c r="HF60" s="122">
        <f t="shared" si="182"/>
        <v>16</v>
      </c>
      <c r="HG60" s="122">
        <f t="shared" si="182"/>
        <v>13</v>
      </c>
      <c r="HH60" s="122">
        <f t="shared" si="182"/>
        <v>20</v>
      </c>
      <c r="HI60" s="122">
        <f t="shared" si="182"/>
        <v>15.652173913043478</v>
      </c>
      <c r="HJ60" s="122">
        <f t="shared" si="182"/>
        <v>22</v>
      </c>
      <c r="HK60" s="122">
        <f t="shared" si="182"/>
        <v>19.791666666666664</v>
      </c>
      <c r="HL60" s="122">
        <f t="shared" si="182"/>
        <v>5</v>
      </c>
      <c r="HM60" s="122">
        <f t="shared" si="182"/>
        <v>19</v>
      </c>
      <c r="HN60" s="122">
        <f t="shared" si="182"/>
        <v>13</v>
      </c>
      <c r="HO60" s="122">
        <f t="shared" si="182"/>
        <v>11.785714285714285</v>
      </c>
      <c r="HP60" s="122">
        <f t="shared" si="182"/>
        <v>9.9</v>
      </c>
      <c r="HQ60" s="122">
        <f t="shared" si="182"/>
        <v>7</v>
      </c>
      <c r="HR60" s="122">
        <f t="shared" si="182"/>
        <v>2</v>
      </c>
      <c r="HS60" s="122">
        <f t="shared" si="182"/>
        <v>6</v>
      </c>
      <c r="HT60" s="122">
        <f t="shared" si="182"/>
        <v>7.4666666666666668</v>
      </c>
      <c r="HU60" s="122">
        <f t="shared" si="182"/>
        <v>5</v>
      </c>
      <c r="HV60" s="122">
        <f t="shared" si="182"/>
        <v>8</v>
      </c>
      <c r="HW60" s="122">
        <f t="shared" si="182"/>
        <v>17.391304347826086</v>
      </c>
      <c r="HX60" s="122">
        <f t="shared" si="182"/>
        <v>23.958333333333336</v>
      </c>
      <c r="HY60" s="122">
        <f t="shared" si="182"/>
        <v>6</v>
      </c>
      <c r="HZ60" s="122">
        <f t="shared" si="182"/>
        <v>12.999999999999998</v>
      </c>
      <c r="IA60" s="122">
        <f t="shared" si="182"/>
        <v>12.545454545454545</v>
      </c>
      <c r="IB60" s="122">
        <f t="shared" si="182"/>
        <v>20.8325</v>
      </c>
      <c r="IC60" s="122">
        <f t="shared" si="182"/>
        <v>14</v>
      </c>
      <c r="ID60" s="122">
        <f t="shared" si="182"/>
        <v>19.428571428571431</v>
      </c>
      <c r="IE60" s="122">
        <f t="shared" si="182"/>
        <v>5</v>
      </c>
      <c r="IF60" s="122">
        <f t="shared" si="182"/>
        <v>9.8181818181818183</v>
      </c>
      <c r="IG60" s="122" t="str">
        <f t="shared" si="182"/>
        <v/>
      </c>
      <c r="IH60" s="122" t="str">
        <f t="shared" si="182"/>
        <v/>
      </c>
      <c r="II60" s="122" t="str">
        <f t="shared" si="182"/>
        <v/>
      </c>
      <c r="IJ60" s="122" t="str">
        <f t="shared" si="182"/>
        <v/>
      </c>
      <c r="IK60" s="122" t="str">
        <f t="shared" si="182"/>
        <v/>
      </c>
      <c r="IL60" s="122" t="str">
        <f t="shared" si="182"/>
        <v/>
      </c>
      <c r="IM60" s="122" t="str">
        <f t="shared" si="182"/>
        <v/>
      </c>
      <c r="IN60" s="122" t="str">
        <f t="shared" si="182"/>
        <v/>
      </c>
      <c r="IO60" s="122" t="str">
        <f t="shared" si="182"/>
        <v/>
      </c>
      <c r="IP60" s="122" t="str">
        <f t="shared" si="182"/>
        <v/>
      </c>
      <c r="IQ60" s="122" t="str">
        <f t="shared" si="182"/>
        <v/>
      </c>
      <c r="IR60" s="122" t="str">
        <f t="shared" si="182"/>
        <v/>
      </c>
      <c r="IS60" s="122" t="str">
        <f t="shared" si="182"/>
        <v/>
      </c>
      <c r="IT60" s="122" t="str">
        <f t="shared" si="182"/>
        <v/>
      </c>
      <c r="IU60" s="122" t="str">
        <f t="shared" si="182"/>
        <v/>
      </c>
      <c r="IV60" s="122" t="str">
        <f t="shared" si="182"/>
        <v/>
      </c>
      <c r="IW60" s="122" t="str">
        <f t="shared" si="182"/>
        <v/>
      </c>
      <c r="IX60" s="122" t="str">
        <f t="shared" si="182"/>
        <v/>
      </c>
      <c r="IY60" s="122" t="str">
        <f t="shared" si="182"/>
        <v/>
      </c>
      <c r="IZ60" s="122" t="str">
        <f t="shared" si="182"/>
        <v/>
      </c>
      <c r="JA60" s="122" t="str">
        <f t="shared" si="182"/>
        <v/>
      </c>
      <c r="JB60" s="122" t="str">
        <f t="shared" si="182"/>
        <v/>
      </c>
      <c r="JC60" s="122" t="str">
        <f t="shared" si="182"/>
        <v/>
      </c>
      <c r="JD60" s="122" t="str">
        <f t="shared" si="182"/>
        <v/>
      </c>
      <c r="JE60" s="122" t="str">
        <f t="shared" si="182"/>
        <v/>
      </c>
      <c r="JF60" s="122" t="str">
        <f t="shared" si="182"/>
        <v/>
      </c>
      <c r="JG60" s="122" t="str">
        <f t="shared" si="182"/>
        <v/>
      </c>
      <c r="JH60" s="122" t="str">
        <f t="shared" si="182"/>
        <v/>
      </c>
      <c r="JI60" s="122" t="str">
        <f t="shared" si="182"/>
        <v/>
      </c>
      <c r="JJ60" s="122" t="str">
        <f t="shared" si="182"/>
        <v/>
      </c>
      <c r="JK60" s="122" t="str">
        <f t="shared" si="182"/>
        <v/>
      </c>
      <c r="JL60" s="122" t="str">
        <f t="shared" si="182"/>
        <v/>
      </c>
      <c r="JM60" s="122" t="str">
        <f t="shared" si="182"/>
        <v/>
      </c>
      <c r="JN60" s="122" t="str">
        <f t="shared" si="182"/>
        <v/>
      </c>
      <c r="JO60" s="122" t="str">
        <f t="shared" ref="JO60:LZ60" si="183">IF(BQ60="","",BQ86*BQ60)</f>
        <v/>
      </c>
      <c r="JP60" s="122" t="str">
        <f t="shared" si="183"/>
        <v/>
      </c>
      <c r="JQ60" s="122" t="str">
        <f t="shared" si="183"/>
        <v/>
      </c>
      <c r="JR60" s="122" t="str">
        <f t="shared" si="183"/>
        <v/>
      </c>
      <c r="JS60" s="122" t="str">
        <f t="shared" si="183"/>
        <v/>
      </c>
      <c r="JT60" s="122" t="str">
        <f t="shared" si="183"/>
        <v/>
      </c>
      <c r="JU60" s="122" t="str">
        <f t="shared" si="183"/>
        <v/>
      </c>
      <c r="JV60" s="122" t="str">
        <f t="shared" si="183"/>
        <v/>
      </c>
      <c r="JW60" s="122" t="str">
        <f t="shared" si="183"/>
        <v/>
      </c>
      <c r="JX60" s="122" t="str">
        <f t="shared" si="183"/>
        <v/>
      </c>
      <c r="JY60" s="122" t="str">
        <f t="shared" si="183"/>
        <v/>
      </c>
      <c r="JZ60" s="122" t="str">
        <f t="shared" si="183"/>
        <v/>
      </c>
      <c r="KA60" s="122" t="str">
        <f t="shared" si="183"/>
        <v/>
      </c>
      <c r="KB60" s="122" t="str">
        <f t="shared" si="183"/>
        <v/>
      </c>
      <c r="KC60" s="122" t="str">
        <f t="shared" si="183"/>
        <v/>
      </c>
      <c r="KD60" s="122" t="str">
        <f t="shared" si="183"/>
        <v/>
      </c>
      <c r="KE60" s="122" t="str">
        <f t="shared" si="183"/>
        <v/>
      </c>
      <c r="KF60" s="122" t="str">
        <f t="shared" si="183"/>
        <v/>
      </c>
      <c r="KG60" s="122" t="str">
        <f t="shared" si="183"/>
        <v/>
      </c>
      <c r="KH60" s="122" t="str">
        <f t="shared" si="183"/>
        <v/>
      </c>
      <c r="KI60" s="122" t="str">
        <f t="shared" si="183"/>
        <v/>
      </c>
      <c r="KJ60" s="122" t="str">
        <f t="shared" si="183"/>
        <v/>
      </c>
      <c r="KK60" s="122" t="str">
        <f t="shared" si="183"/>
        <v/>
      </c>
      <c r="KL60" s="122" t="str">
        <f t="shared" si="183"/>
        <v/>
      </c>
      <c r="KM60" s="122" t="str">
        <f t="shared" si="183"/>
        <v/>
      </c>
      <c r="KN60" s="122" t="str">
        <f t="shared" si="183"/>
        <v/>
      </c>
      <c r="KO60" s="122" t="str">
        <f t="shared" si="183"/>
        <v/>
      </c>
      <c r="KP60" s="122" t="str">
        <f t="shared" si="183"/>
        <v/>
      </c>
      <c r="KQ60" s="122" t="str">
        <f t="shared" si="183"/>
        <v/>
      </c>
      <c r="KR60" s="122" t="str">
        <f t="shared" si="183"/>
        <v/>
      </c>
      <c r="KS60" s="122" t="str">
        <f t="shared" si="183"/>
        <v/>
      </c>
      <c r="KT60" s="122" t="str">
        <f t="shared" si="183"/>
        <v/>
      </c>
      <c r="KU60" s="122" t="str">
        <f t="shared" si="183"/>
        <v/>
      </c>
      <c r="KV60" s="122" t="str">
        <f t="shared" si="183"/>
        <v/>
      </c>
      <c r="KW60" s="122" t="str">
        <f t="shared" si="183"/>
        <v/>
      </c>
      <c r="KX60" s="122" t="str">
        <f t="shared" si="183"/>
        <v/>
      </c>
      <c r="KY60" s="122" t="str">
        <f t="shared" si="183"/>
        <v/>
      </c>
      <c r="KZ60" s="122" t="str">
        <f t="shared" si="183"/>
        <v/>
      </c>
      <c r="LA60" s="122" t="str">
        <f t="shared" si="183"/>
        <v/>
      </c>
      <c r="LB60" s="122" t="str">
        <f t="shared" si="183"/>
        <v/>
      </c>
      <c r="LC60" s="122" t="str">
        <f t="shared" si="183"/>
        <v/>
      </c>
      <c r="LD60" s="122" t="str">
        <f t="shared" si="183"/>
        <v/>
      </c>
      <c r="LE60" s="122" t="str">
        <f t="shared" si="183"/>
        <v/>
      </c>
      <c r="LF60" s="122" t="str">
        <f t="shared" si="183"/>
        <v/>
      </c>
      <c r="LG60" s="122" t="str">
        <f t="shared" si="183"/>
        <v/>
      </c>
      <c r="LH60" s="122" t="str">
        <f t="shared" si="183"/>
        <v/>
      </c>
      <c r="LI60" s="122" t="str">
        <f t="shared" si="183"/>
        <v/>
      </c>
      <c r="LJ60" s="122" t="str">
        <f t="shared" si="183"/>
        <v/>
      </c>
      <c r="LK60" s="122" t="str">
        <f t="shared" si="183"/>
        <v/>
      </c>
      <c r="LL60" s="122" t="str">
        <f t="shared" si="183"/>
        <v/>
      </c>
      <c r="LM60" s="122" t="str">
        <f t="shared" si="183"/>
        <v/>
      </c>
      <c r="LN60" s="122" t="str">
        <f t="shared" si="183"/>
        <v/>
      </c>
      <c r="LO60" s="122" t="str">
        <f t="shared" si="183"/>
        <v/>
      </c>
      <c r="LP60" s="122" t="str">
        <f t="shared" si="183"/>
        <v/>
      </c>
      <c r="LQ60" s="122" t="str">
        <f t="shared" si="183"/>
        <v/>
      </c>
      <c r="LR60" s="122" t="str">
        <f t="shared" si="183"/>
        <v/>
      </c>
      <c r="LS60" s="122" t="str">
        <f t="shared" si="183"/>
        <v/>
      </c>
      <c r="LT60" s="122" t="str">
        <f t="shared" si="183"/>
        <v/>
      </c>
      <c r="LU60" s="122" t="str">
        <f t="shared" si="183"/>
        <v/>
      </c>
      <c r="LV60" s="122" t="str">
        <f t="shared" si="183"/>
        <v/>
      </c>
      <c r="LW60" s="122" t="str">
        <f t="shared" si="183"/>
        <v/>
      </c>
      <c r="LX60" s="122" t="str">
        <f t="shared" si="183"/>
        <v/>
      </c>
      <c r="LY60" s="122" t="str">
        <f t="shared" si="183"/>
        <v/>
      </c>
      <c r="LZ60" s="122" t="str">
        <f t="shared" si="183"/>
        <v/>
      </c>
      <c r="MA60" s="122" t="str">
        <f t="shared" ref="MA60:OL60" si="184">IF(EC60="","",EC86*EC60)</f>
        <v/>
      </c>
      <c r="MB60" s="122" t="str">
        <f t="shared" si="184"/>
        <v/>
      </c>
      <c r="MC60" s="122" t="str">
        <f t="shared" si="184"/>
        <v/>
      </c>
      <c r="MD60" s="122" t="str">
        <f t="shared" si="184"/>
        <v/>
      </c>
      <c r="ME60" s="122" t="str">
        <f t="shared" si="184"/>
        <v/>
      </c>
      <c r="MF60" s="122" t="str">
        <f t="shared" si="184"/>
        <v/>
      </c>
      <c r="MG60" s="122" t="str">
        <f t="shared" si="184"/>
        <v/>
      </c>
      <c r="MH60" s="122" t="str">
        <f t="shared" si="184"/>
        <v/>
      </c>
      <c r="MI60" s="122" t="str">
        <f t="shared" si="184"/>
        <v/>
      </c>
      <c r="MJ60" s="122" t="str">
        <f t="shared" si="184"/>
        <v/>
      </c>
      <c r="MK60" s="122" t="str">
        <f t="shared" si="184"/>
        <v/>
      </c>
      <c r="ML60" s="122" t="str">
        <f t="shared" si="184"/>
        <v/>
      </c>
      <c r="MM60" s="122" t="str">
        <f t="shared" si="184"/>
        <v/>
      </c>
      <c r="MN60" s="122" t="str">
        <f t="shared" si="184"/>
        <v/>
      </c>
      <c r="MO60" s="122" t="str">
        <f t="shared" si="184"/>
        <v/>
      </c>
      <c r="MP60" s="122" t="str">
        <f t="shared" si="184"/>
        <v/>
      </c>
      <c r="MQ60" s="122" t="str">
        <f t="shared" si="184"/>
        <v/>
      </c>
      <c r="MR60" s="122" t="str">
        <f t="shared" si="184"/>
        <v/>
      </c>
      <c r="MS60" s="122" t="str">
        <f t="shared" si="184"/>
        <v/>
      </c>
      <c r="MT60" s="122" t="str">
        <f t="shared" si="184"/>
        <v/>
      </c>
      <c r="MU60" s="122" t="str">
        <f t="shared" si="184"/>
        <v/>
      </c>
      <c r="MV60" s="122" t="str">
        <f t="shared" si="184"/>
        <v/>
      </c>
      <c r="MW60" s="122" t="str">
        <f t="shared" si="184"/>
        <v/>
      </c>
      <c r="MX60" s="122" t="str">
        <f t="shared" si="184"/>
        <v/>
      </c>
      <c r="MY60" s="122" t="str">
        <f t="shared" si="184"/>
        <v/>
      </c>
      <c r="MZ60" s="122" t="str">
        <f t="shared" si="184"/>
        <v/>
      </c>
      <c r="NA60" s="122" t="str">
        <f t="shared" si="184"/>
        <v/>
      </c>
      <c r="NB60" s="122" t="str">
        <f t="shared" si="184"/>
        <v/>
      </c>
      <c r="NC60" s="122" t="str">
        <f t="shared" si="184"/>
        <v/>
      </c>
      <c r="ND60" s="122" t="str">
        <f t="shared" si="184"/>
        <v/>
      </c>
      <c r="NE60" s="122" t="str">
        <f t="shared" si="184"/>
        <v/>
      </c>
      <c r="NF60" s="122" t="str">
        <f t="shared" si="184"/>
        <v/>
      </c>
      <c r="NG60" s="122" t="str">
        <f t="shared" si="184"/>
        <v/>
      </c>
      <c r="NH60" s="122" t="str">
        <f t="shared" si="184"/>
        <v/>
      </c>
      <c r="NI60" s="122" t="str">
        <f t="shared" si="184"/>
        <v/>
      </c>
      <c r="NJ60" s="122" t="str">
        <f t="shared" si="184"/>
        <v/>
      </c>
      <c r="NK60" s="122" t="str">
        <f t="shared" si="184"/>
        <v/>
      </c>
      <c r="NL60" s="122" t="str">
        <f t="shared" si="184"/>
        <v/>
      </c>
      <c r="NM60" s="122" t="str">
        <f t="shared" si="184"/>
        <v/>
      </c>
      <c r="NN60" s="122" t="str">
        <f t="shared" si="184"/>
        <v/>
      </c>
      <c r="NO60" s="122" t="str">
        <f t="shared" si="184"/>
        <v/>
      </c>
      <c r="NP60" s="122" t="str">
        <f t="shared" si="184"/>
        <v/>
      </c>
      <c r="NQ60" s="122" t="str">
        <f t="shared" si="184"/>
        <v/>
      </c>
      <c r="NR60" s="122" t="str">
        <f t="shared" si="184"/>
        <v/>
      </c>
      <c r="NS60" s="122" t="str">
        <f t="shared" si="184"/>
        <v/>
      </c>
      <c r="NT60" s="122" t="str">
        <f t="shared" si="184"/>
        <v/>
      </c>
      <c r="NU60" s="122" t="str">
        <f t="shared" si="184"/>
        <v/>
      </c>
      <c r="NV60" s="122" t="str">
        <f t="shared" si="184"/>
        <v/>
      </c>
      <c r="NW60" s="122" t="str">
        <f t="shared" si="184"/>
        <v/>
      </c>
      <c r="NX60" s="122" t="str">
        <f t="shared" si="184"/>
        <v/>
      </c>
      <c r="NY60" s="122" t="str">
        <f t="shared" si="184"/>
        <v/>
      </c>
      <c r="NZ60" s="122" t="str">
        <f t="shared" si="184"/>
        <v/>
      </c>
      <c r="OA60" s="122" t="str">
        <f t="shared" si="184"/>
        <v/>
      </c>
      <c r="OB60" s="122" t="str">
        <f t="shared" si="184"/>
        <v/>
      </c>
      <c r="OC60" s="122" t="str">
        <f t="shared" si="184"/>
        <v/>
      </c>
      <c r="OD60" s="122" t="str">
        <f t="shared" si="184"/>
        <v/>
      </c>
      <c r="OE60" s="122" t="str">
        <f t="shared" si="184"/>
        <v/>
      </c>
      <c r="OF60" s="122" t="str">
        <f t="shared" si="184"/>
        <v/>
      </c>
      <c r="OG60" s="122" t="str">
        <f t="shared" si="184"/>
        <v/>
      </c>
      <c r="OH60" s="122" t="str">
        <f t="shared" si="184"/>
        <v/>
      </c>
      <c r="OI60" s="122" t="str">
        <f t="shared" si="184"/>
        <v/>
      </c>
      <c r="OJ60" s="122" t="str">
        <f t="shared" si="184"/>
        <v/>
      </c>
      <c r="OK60" s="122" t="str">
        <f t="shared" si="184"/>
        <v/>
      </c>
      <c r="OL60" s="122" t="str">
        <f t="shared" si="184"/>
        <v/>
      </c>
      <c r="OM60" s="122" t="str">
        <f t="shared" ref="OM60:OS60" si="185">IF(GO60="","",GO86*GO60)</f>
        <v/>
      </c>
      <c r="ON60" s="122" t="str">
        <f t="shared" si="185"/>
        <v/>
      </c>
      <c r="OO60" s="122" t="str">
        <f t="shared" si="185"/>
        <v/>
      </c>
      <c r="OP60" s="122" t="str">
        <f t="shared" si="185"/>
        <v/>
      </c>
      <c r="OQ60" s="122" t="str">
        <f t="shared" si="185"/>
        <v/>
      </c>
      <c r="OR60" s="122" t="str">
        <f t="shared" si="185"/>
        <v/>
      </c>
      <c r="OS60" s="122" t="str">
        <f t="shared" si="185"/>
        <v/>
      </c>
    </row>
    <row r="61" spans="1:409" ht="14.25" thickTop="1" thickBot="1" x14ac:dyDescent="0.25">
      <c r="A61" s="159"/>
      <c r="B61" s="157"/>
      <c r="C61" s="39">
        <v>17</v>
      </c>
      <c r="D61" s="99">
        <v>0.31818181818181818</v>
      </c>
      <c r="E61" s="99">
        <v>0.2857142857142857</v>
      </c>
      <c r="F61" s="99">
        <v>0.69230769230769229</v>
      </c>
      <c r="G61" s="99">
        <v>0.52</v>
      </c>
      <c r="H61" s="99">
        <v>0.56000000000000005</v>
      </c>
      <c r="I61" s="99">
        <v>0.40909090909090912</v>
      </c>
      <c r="J61" s="99">
        <v>0.20833333333333334</v>
      </c>
      <c r="K61" s="99">
        <v>0.13043478260869565</v>
      </c>
      <c r="L61" s="99">
        <v>0.53846153846153844</v>
      </c>
      <c r="M61" s="99">
        <v>0.5</v>
      </c>
      <c r="N61" s="99">
        <v>0.66666666666666663</v>
      </c>
      <c r="O61" s="99">
        <v>0.28000000000000003</v>
      </c>
      <c r="P61" s="99">
        <v>0.625</v>
      </c>
      <c r="Q61" s="99">
        <v>0.7857142857142857</v>
      </c>
      <c r="R61" s="99">
        <v>0.4</v>
      </c>
      <c r="S61" s="99">
        <v>0.36363636363636365</v>
      </c>
      <c r="T61" s="99">
        <v>0.36363636363636365</v>
      </c>
      <c r="U61" s="99">
        <v>0.18181818181818182</v>
      </c>
      <c r="V61" s="99">
        <v>6.6666666666666666E-2</v>
      </c>
      <c r="W61" s="99">
        <v>0.30769230769230771</v>
      </c>
      <c r="X61" s="99">
        <v>0.58333333333333337</v>
      </c>
      <c r="Y61" s="99">
        <v>0.43478260869565216</v>
      </c>
      <c r="Z61" s="99">
        <v>0.625</v>
      </c>
      <c r="AA61" s="99">
        <v>8.3333333333333329E-2</v>
      </c>
      <c r="AB61" s="99">
        <v>0.43478260869565216</v>
      </c>
      <c r="AC61" s="99">
        <v>0.45454545454545453</v>
      </c>
      <c r="AD61" s="99">
        <v>0.54169999999999996</v>
      </c>
      <c r="AE61" s="99">
        <v>0.16666666666666666</v>
      </c>
      <c r="AF61" s="99">
        <v>0.38095238095238093</v>
      </c>
      <c r="AG61" s="99">
        <v>0.33333333333333331</v>
      </c>
      <c r="AH61" s="99">
        <v>0.36363636363636365</v>
      </c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4">
        <f t="shared" si="124"/>
        <v>169</v>
      </c>
      <c r="GW61" s="98">
        <f t="shared" si="125"/>
        <v>0.39791510717291972</v>
      </c>
      <c r="HB61" s="122">
        <f>IF(D61="","",D86*D61)</f>
        <v>7.3181818181818183</v>
      </c>
      <c r="HC61" s="122">
        <f t="shared" ref="HC61:JN61" si="186">IF(E61="","",E86*E61)</f>
        <v>6</v>
      </c>
      <c r="HD61" s="122">
        <f t="shared" si="186"/>
        <v>0</v>
      </c>
      <c r="HE61" s="122">
        <f t="shared" si="186"/>
        <v>13</v>
      </c>
      <c r="HF61" s="122">
        <f t="shared" si="186"/>
        <v>14.000000000000002</v>
      </c>
      <c r="HG61" s="122">
        <f t="shared" si="186"/>
        <v>9</v>
      </c>
      <c r="HH61" s="122">
        <f t="shared" si="186"/>
        <v>5</v>
      </c>
      <c r="HI61" s="122">
        <f t="shared" si="186"/>
        <v>3.1304347826086953</v>
      </c>
      <c r="HJ61" s="122">
        <f t="shared" si="186"/>
        <v>14</v>
      </c>
      <c r="HK61" s="122">
        <f t="shared" si="186"/>
        <v>12.5</v>
      </c>
      <c r="HL61" s="122">
        <f t="shared" si="186"/>
        <v>4</v>
      </c>
      <c r="HM61" s="122">
        <f t="shared" si="186"/>
        <v>7.0000000000000009</v>
      </c>
      <c r="HN61" s="122">
        <f t="shared" si="186"/>
        <v>10</v>
      </c>
      <c r="HO61" s="122">
        <f t="shared" si="186"/>
        <v>11.785714285714285</v>
      </c>
      <c r="HP61" s="122">
        <f t="shared" si="186"/>
        <v>4.4000000000000004</v>
      </c>
      <c r="HQ61" s="122">
        <f t="shared" si="186"/>
        <v>4</v>
      </c>
      <c r="HR61" s="122">
        <f t="shared" si="186"/>
        <v>4</v>
      </c>
      <c r="HS61" s="122">
        <f t="shared" si="186"/>
        <v>2</v>
      </c>
      <c r="HT61" s="122">
        <f t="shared" si="186"/>
        <v>1.0666666666666667</v>
      </c>
      <c r="HU61" s="122">
        <f t="shared" si="186"/>
        <v>4</v>
      </c>
      <c r="HV61" s="122">
        <f t="shared" si="186"/>
        <v>7</v>
      </c>
      <c r="HW61" s="122">
        <f t="shared" si="186"/>
        <v>10.869565217391305</v>
      </c>
      <c r="HX61" s="122">
        <f t="shared" si="186"/>
        <v>15.625</v>
      </c>
      <c r="HY61" s="122">
        <f t="shared" si="186"/>
        <v>1</v>
      </c>
      <c r="HZ61" s="122">
        <f t="shared" si="186"/>
        <v>10</v>
      </c>
      <c r="IA61" s="122">
        <f t="shared" si="186"/>
        <v>10.454545454545455</v>
      </c>
      <c r="IB61" s="122">
        <f t="shared" si="186"/>
        <v>13.542499999999999</v>
      </c>
      <c r="IC61" s="122">
        <f t="shared" si="186"/>
        <v>4</v>
      </c>
      <c r="ID61" s="122">
        <f t="shared" si="186"/>
        <v>9.1428571428571423</v>
      </c>
      <c r="IE61" s="122">
        <f t="shared" si="186"/>
        <v>7</v>
      </c>
      <c r="IF61" s="122">
        <f t="shared" si="186"/>
        <v>4.3636363636363633</v>
      </c>
      <c r="IG61" s="122" t="str">
        <f t="shared" si="186"/>
        <v/>
      </c>
      <c r="IH61" s="122" t="str">
        <f t="shared" si="186"/>
        <v/>
      </c>
      <c r="II61" s="122" t="str">
        <f t="shared" si="186"/>
        <v/>
      </c>
      <c r="IJ61" s="122" t="str">
        <f t="shared" si="186"/>
        <v/>
      </c>
      <c r="IK61" s="122" t="str">
        <f t="shared" si="186"/>
        <v/>
      </c>
      <c r="IL61" s="122" t="str">
        <f t="shared" si="186"/>
        <v/>
      </c>
      <c r="IM61" s="122" t="str">
        <f t="shared" si="186"/>
        <v/>
      </c>
      <c r="IN61" s="122" t="str">
        <f t="shared" si="186"/>
        <v/>
      </c>
      <c r="IO61" s="122" t="str">
        <f t="shared" si="186"/>
        <v/>
      </c>
      <c r="IP61" s="122" t="str">
        <f t="shared" si="186"/>
        <v/>
      </c>
      <c r="IQ61" s="122" t="str">
        <f t="shared" si="186"/>
        <v/>
      </c>
      <c r="IR61" s="122" t="str">
        <f t="shared" si="186"/>
        <v/>
      </c>
      <c r="IS61" s="122" t="str">
        <f t="shared" si="186"/>
        <v/>
      </c>
      <c r="IT61" s="122" t="str">
        <f t="shared" si="186"/>
        <v/>
      </c>
      <c r="IU61" s="122" t="str">
        <f t="shared" si="186"/>
        <v/>
      </c>
      <c r="IV61" s="122" t="str">
        <f t="shared" si="186"/>
        <v/>
      </c>
      <c r="IW61" s="122" t="str">
        <f t="shared" si="186"/>
        <v/>
      </c>
      <c r="IX61" s="122" t="str">
        <f t="shared" si="186"/>
        <v/>
      </c>
      <c r="IY61" s="122" t="str">
        <f t="shared" si="186"/>
        <v/>
      </c>
      <c r="IZ61" s="122" t="str">
        <f t="shared" si="186"/>
        <v/>
      </c>
      <c r="JA61" s="122" t="str">
        <f t="shared" si="186"/>
        <v/>
      </c>
      <c r="JB61" s="122" t="str">
        <f t="shared" si="186"/>
        <v/>
      </c>
      <c r="JC61" s="122" t="str">
        <f t="shared" si="186"/>
        <v/>
      </c>
      <c r="JD61" s="122" t="str">
        <f t="shared" si="186"/>
        <v/>
      </c>
      <c r="JE61" s="122" t="str">
        <f t="shared" si="186"/>
        <v/>
      </c>
      <c r="JF61" s="122" t="str">
        <f t="shared" si="186"/>
        <v/>
      </c>
      <c r="JG61" s="122" t="str">
        <f t="shared" si="186"/>
        <v/>
      </c>
      <c r="JH61" s="122" t="str">
        <f t="shared" si="186"/>
        <v/>
      </c>
      <c r="JI61" s="122" t="str">
        <f t="shared" si="186"/>
        <v/>
      </c>
      <c r="JJ61" s="122" t="str">
        <f t="shared" si="186"/>
        <v/>
      </c>
      <c r="JK61" s="122" t="str">
        <f t="shared" si="186"/>
        <v/>
      </c>
      <c r="JL61" s="122" t="str">
        <f t="shared" si="186"/>
        <v/>
      </c>
      <c r="JM61" s="122" t="str">
        <f t="shared" si="186"/>
        <v/>
      </c>
      <c r="JN61" s="122" t="str">
        <f t="shared" si="186"/>
        <v/>
      </c>
      <c r="JO61" s="122" t="str">
        <f t="shared" ref="JO61:LZ61" si="187">IF(BQ61="","",BQ86*BQ61)</f>
        <v/>
      </c>
      <c r="JP61" s="122" t="str">
        <f t="shared" si="187"/>
        <v/>
      </c>
      <c r="JQ61" s="122" t="str">
        <f t="shared" si="187"/>
        <v/>
      </c>
      <c r="JR61" s="122" t="str">
        <f t="shared" si="187"/>
        <v/>
      </c>
      <c r="JS61" s="122" t="str">
        <f t="shared" si="187"/>
        <v/>
      </c>
      <c r="JT61" s="122" t="str">
        <f t="shared" si="187"/>
        <v/>
      </c>
      <c r="JU61" s="122" t="str">
        <f t="shared" si="187"/>
        <v/>
      </c>
      <c r="JV61" s="122" t="str">
        <f t="shared" si="187"/>
        <v/>
      </c>
      <c r="JW61" s="122" t="str">
        <f t="shared" si="187"/>
        <v/>
      </c>
      <c r="JX61" s="122" t="str">
        <f t="shared" si="187"/>
        <v/>
      </c>
      <c r="JY61" s="122" t="str">
        <f t="shared" si="187"/>
        <v/>
      </c>
      <c r="JZ61" s="122" t="str">
        <f t="shared" si="187"/>
        <v/>
      </c>
      <c r="KA61" s="122" t="str">
        <f t="shared" si="187"/>
        <v/>
      </c>
      <c r="KB61" s="122" t="str">
        <f t="shared" si="187"/>
        <v/>
      </c>
      <c r="KC61" s="122" t="str">
        <f t="shared" si="187"/>
        <v/>
      </c>
      <c r="KD61" s="122" t="str">
        <f t="shared" si="187"/>
        <v/>
      </c>
      <c r="KE61" s="122" t="str">
        <f t="shared" si="187"/>
        <v/>
      </c>
      <c r="KF61" s="122" t="str">
        <f t="shared" si="187"/>
        <v/>
      </c>
      <c r="KG61" s="122" t="str">
        <f t="shared" si="187"/>
        <v/>
      </c>
      <c r="KH61" s="122" t="str">
        <f t="shared" si="187"/>
        <v/>
      </c>
      <c r="KI61" s="122" t="str">
        <f t="shared" si="187"/>
        <v/>
      </c>
      <c r="KJ61" s="122" t="str">
        <f t="shared" si="187"/>
        <v/>
      </c>
      <c r="KK61" s="122" t="str">
        <f t="shared" si="187"/>
        <v/>
      </c>
      <c r="KL61" s="122" t="str">
        <f t="shared" si="187"/>
        <v/>
      </c>
      <c r="KM61" s="122" t="str">
        <f t="shared" si="187"/>
        <v/>
      </c>
      <c r="KN61" s="122" t="str">
        <f t="shared" si="187"/>
        <v/>
      </c>
      <c r="KO61" s="122" t="str">
        <f t="shared" si="187"/>
        <v/>
      </c>
      <c r="KP61" s="122" t="str">
        <f t="shared" si="187"/>
        <v/>
      </c>
      <c r="KQ61" s="122" t="str">
        <f t="shared" si="187"/>
        <v/>
      </c>
      <c r="KR61" s="122" t="str">
        <f t="shared" si="187"/>
        <v/>
      </c>
      <c r="KS61" s="122" t="str">
        <f t="shared" si="187"/>
        <v/>
      </c>
      <c r="KT61" s="122" t="str">
        <f t="shared" si="187"/>
        <v/>
      </c>
      <c r="KU61" s="122" t="str">
        <f t="shared" si="187"/>
        <v/>
      </c>
      <c r="KV61" s="122" t="str">
        <f t="shared" si="187"/>
        <v/>
      </c>
      <c r="KW61" s="122" t="str">
        <f t="shared" si="187"/>
        <v/>
      </c>
      <c r="KX61" s="122" t="str">
        <f t="shared" si="187"/>
        <v/>
      </c>
      <c r="KY61" s="122" t="str">
        <f t="shared" si="187"/>
        <v/>
      </c>
      <c r="KZ61" s="122" t="str">
        <f t="shared" si="187"/>
        <v/>
      </c>
      <c r="LA61" s="122" t="str">
        <f t="shared" si="187"/>
        <v/>
      </c>
      <c r="LB61" s="122" t="str">
        <f t="shared" si="187"/>
        <v/>
      </c>
      <c r="LC61" s="122" t="str">
        <f t="shared" si="187"/>
        <v/>
      </c>
      <c r="LD61" s="122" t="str">
        <f t="shared" si="187"/>
        <v/>
      </c>
      <c r="LE61" s="122" t="str">
        <f t="shared" si="187"/>
        <v/>
      </c>
      <c r="LF61" s="122" t="str">
        <f t="shared" si="187"/>
        <v/>
      </c>
      <c r="LG61" s="122" t="str">
        <f t="shared" si="187"/>
        <v/>
      </c>
      <c r="LH61" s="122" t="str">
        <f t="shared" si="187"/>
        <v/>
      </c>
      <c r="LI61" s="122" t="str">
        <f t="shared" si="187"/>
        <v/>
      </c>
      <c r="LJ61" s="122" t="str">
        <f t="shared" si="187"/>
        <v/>
      </c>
      <c r="LK61" s="122" t="str">
        <f t="shared" si="187"/>
        <v/>
      </c>
      <c r="LL61" s="122" t="str">
        <f t="shared" si="187"/>
        <v/>
      </c>
      <c r="LM61" s="122" t="str">
        <f t="shared" si="187"/>
        <v/>
      </c>
      <c r="LN61" s="122" t="str">
        <f t="shared" si="187"/>
        <v/>
      </c>
      <c r="LO61" s="122" t="str">
        <f t="shared" si="187"/>
        <v/>
      </c>
      <c r="LP61" s="122" t="str">
        <f t="shared" si="187"/>
        <v/>
      </c>
      <c r="LQ61" s="122" t="str">
        <f t="shared" si="187"/>
        <v/>
      </c>
      <c r="LR61" s="122" t="str">
        <f t="shared" si="187"/>
        <v/>
      </c>
      <c r="LS61" s="122" t="str">
        <f t="shared" si="187"/>
        <v/>
      </c>
      <c r="LT61" s="122" t="str">
        <f t="shared" si="187"/>
        <v/>
      </c>
      <c r="LU61" s="122" t="str">
        <f t="shared" si="187"/>
        <v/>
      </c>
      <c r="LV61" s="122" t="str">
        <f t="shared" si="187"/>
        <v/>
      </c>
      <c r="LW61" s="122" t="str">
        <f t="shared" si="187"/>
        <v/>
      </c>
      <c r="LX61" s="122" t="str">
        <f t="shared" si="187"/>
        <v/>
      </c>
      <c r="LY61" s="122" t="str">
        <f t="shared" si="187"/>
        <v/>
      </c>
      <c r="LZ61" s="122" t="str">
        <f t="shared" si="187"/>
        <v/>
      </c>
      <c r="MA61" s="122" t="str">
        <f t="shared" ref="MA61:OL61" si="188">IF(EC61="","",EC86*EC61)</f>
        <v/>
      </c>
      <c r="MB61" s="122" t="str">
        <f t="shared" si="188"/>
        <v/>
      </c>
      <c r="MC61" s="122" t="str">
        <f t="shared" si="188"/>
        <v/>
      </c>
      <c r="MD61" s="122" t="str">
        <f t="shared" si="188"/>
        <v/>
      </c>
      <c r="ME61" s="122" t="str">
        <f t="shared" si="188"/>
        <v/>
      </c>
      <c r="MF61" s="122" t="str">
        <f t="shared" si="188"/>
        <v/>
      </c>
      <c r="MG61" s="122" t="str">
        <f t="shared" si="188"/>
        <v/>
      </c>
      <c r="MH61" s="122" t="str">
        <f t="shared" si="188"/>
        <v/>
      </c>
      <c r="MI61" s="122" t="str">
        <f t="shared" si="188"/>
        <v/>
      </c>
      <c r="MJ61" s="122" t="str">
        <f t="shared" si="188"/>
        <v/>
      </c>
      <c r="MK61" s="122" t="str">
        <f t="shared" si="188"/>
        <v/>
      </c>
      <c r="ML61" s="122" t="str">
        <f t="shared" si="188"/>
        <v/>
      </c>
      <c r="MM61" s="122" t="str">
        <f t="shared" si="188"/>
        <v/>
      </c>
      <c r="MN61" s="122" t="str">
        <f t="shared" si="188"/>
        <v/>
      </c>
      <c r="MO61" s="122" t="str">
        <f t="shared" si="188"/>
        <v/>
      </c>
      <c r="MP61" s="122" t="str">
        <f t="shared" si="188"/>
        <v/>
      </c>
      <c r="MQ61" s="122" t="str">
        <f t="shared" si="188"/>
        <v/>
      </c>
      <c r="MR61" s="122" t="str">
        <f t="shared" si="188"/>
        <v/>
      </c>
      <c r="MS61" s="122" t="str">
        <f t="shared" si="188"/>
        <v/>
      </c>
      <c r="MT61" s="122" t="str">
        <f t="shared" si="188"/>
        <v/>
      </c>
      <c r="MU61" s="122" t="str">
        <f t="shared" si="188"/>
        <v/>
      </c>
      <c r="MV61" s="122" t="str">
        <f t="shared" si="188"/>
        <v/>
      </c>
      <c r="MW61" s="122" t="str">
        <f t="shared" si="188"/>
        <v/>
      </c>
      <c r="MX61" s="122" t="str">
        <f t="shared" si="188"/>
        <v/>
      </c>
      <c r="MY61" s="122" t="str">
        <f t="shared" si="188"/>
        <v/>
      </c>
      <c r="MZ61" s="122" t="str">
        <f t="shared" si="188"/>
        <v/>
      </c>
      <c r="NA61" s="122" t="str">
        <f t="shared" si="188"/>
        <v/>
      </c>
      <c r="NB61" s="122" t="str">
        <f t="shared" si="188"/>
        <v/>
      </c>
      <c r="NC61" s="122" t="str">
        <f t="shared" si="188"/>
        <v/>
      </c>
      <c r="ND61" s="122" t="str">
        <f t="shared" si="188"/>
        <v/>
      </c>
      <c r="NE61" s="122" t="str">
        <f t="shared" si="188"/>
        <v/>
      </c>
      <c r="NF61" s="122" t="str">
        <f t="shared" si="188"/>
        <v/>
      </c>
      <c r="NG61" s="122" t="str">
        <f t="shared" si="188"/>
        <v/>
      </c>
      <c r="NH61" s="122" t="str">
        <f t="shared" si="188"/>
        <v/>
      </c>
      <c r="NI61" s="122" t="str">
        <f t="shared" si="188"/>
        <v/>
      </c>
      <c r="NJ61" s="122" t="str">
        <f t="shared" si="188"/>
        <v/>
      </c>
      <c r="NK61" s="122" t="str">
        <f t="shared" si="188"/>
        <v/>
      </c>
      <c r="NL61" s="122" t="str">
        <f t="shared" si="188"/>
        <v/>
      </c>
      <c r="NM61" s="122" t="str">
        <f t="shared" si="188"/>
        <v/>
      </c>
      <c r="NN61" s="122" t="str">
        <f t="shared" si="188"/>
        <v/>
      </c>
      <c r="NO61" s="122" t="str">
        <f t="shared" si="188"/>
        <v/>
      </c>
      <c r="NP61" s="122" t="str">
        <f t="shared" si="188"/>
        <v/>
      </c>
      <c r="NQ61" s="122" t="str">
        <f t="shared" si="188"/>
        <v/>
      </c>
      <c r="NR61" s="122" t="str">
        <f t="shared" si="188"/>
        <v/>
      </c>
      <c r="NS61" s="122" t="str">
        <f t="shared" si="188"/>
        <v/>
      </c>
      <c r="NT61" s="122" t="str">
        <f t="shared" si="188"/>
        <v/>
      </c>
      <c r="NU61" s="122" t="str">
        <f t="shared" si="188"/>
        <v/>
      </c>
      <c r="NV61" s="122" t="str">
        <f t="shared" si="188"/>
        <v/>
      </c>
      <c r="NW61" s="122" t="str">
        <f t="shared" si="188"/>
        <v/>
      </c>
      <c r="NX61" s="122" t="str">
        <f t="shared" si="188"/>
        <v/>
      </c>
      <c r="NY61" s="122" t="str">
        <f t="shared" si="188"/>
        <v/>
      </c>
      <c r="NZ61" s="122" t="str">
        <f t="shared" si="188"/>
        <v/>
      </c>
      <c r="OA61" s="122" t="str">
        <f t="shared" si="188"/>
        <v/>
      </c>
      <c r="OB61" s="122" t="str">
        <f t="shared" si="188"/>
        <v/>
      </c>
      <c r="OC61" s="122" t="str">
        <f t="shared" si="188"/>
        <v/>
      </c>
      <c r="OD61" s="122" t="str">
        <f t="shared" si="188"/>
        <v/>
      </c>
      <c r="OE61" s="122" t="str">
        <f t="shared" si="188"/>
        <v/>
      </c>
      <c r="OF61" s="122" t="str">
        <f t="shared" si="188"/>
        <v/>
      </c>
      <c r="OG61" s="122" t="str">
        <f t="shared" si="188"/>
        <v/>
      </c>
      <c r="OH61" s="122" t="str">
        <f t="shared" si="188"/>
        <v/>
      </c>
      <c r="OI61" s="122" t="str">
        <f t="shared" si="188"/>
        <v/>
      </c>
      <c r="OJ61" s="122" t="str">
        <f t="shared" si="188"/>
        <v/>
      </c>
      <c r="OK61" s="122" t="str">
        <f t="shared" si="188"/>
        <v/>
      </c>
      <c r="OL61" s="122" t="str">
        <f t="shared" si="188"/>
        <v/>
      </c>
      <c r="OM61" s="122" t="str">
        <f t="shared" ref="OM61:OS61" si="189">IF(GO61="","",GO86*GO61)</f>
        <v/>
      </c>
      <c r="ON61" s="122" t="str">
        <f t="shared" si="189"/>
        <v/>
      </c>
      <c r="OO61" s="122" t="str">
        <f t="shared" si="189"/>
        <v/>
      </c>
      <c r="OP61" s="122" t="str">
        <f t="shared" si="189"/>
        <v/>
      </c>
      <c r="OQ61" s="122" t="str">
        <f t="shared" si="189"/>
        <v/>
      </c>
      <c r="OR61" s="122" t="str">
        <f t="shared" si="189"/>
        <v/>
      </c>
      <c r="OS61" s="122" t="str">
        <f t="shared" si="189"/>
        <v/>
      </c>
    </row>
    <row r="62" spans="1:409" ht="14.25" thickTop="1" thickBot="1" x14ac:dyDescent="0.25">
      <c r="A62" s="159"/>
      <c r="B62" s="164">
        <v>7</v>
      </c>
      <c r="C62" s="37">
        <v>18</v>
      </c>
      <c r="D62" s="99">
        <v>0.21739130434782608</v>
      </c>
      <c r="E62" s="99">
        <v>0.23809523809523808</v>
      </c>
      <c r="F62" s="99">
        <v>0.73076923076923073</v>
      </c>
      <c r="G62" s="99">
        <v>0.84</v>
      </c>
      <c r="H62" s="99">
        <v>0.88</v>
      </c>
      <c r="I62" s="99">
        <v>0.86363636363636365</v>
      </c>
      <c r="J62" s="99">
        <v>0.66666666666666663</v>
      </c>
      <c r="K62" s="99">
        <v>0.79166666666666663</v>
      </c>
      <c r="L62" s="99">
        <v>0.53846153846153844</v>
      </c>
      <c r="M62" s="99">
        <v>0.79166666666666663</v>
      </c>
      <c r="N62" s="99">
        <v>1</v>
      </c>
      <c r="O62" s="99">
        <v>0.44</v>
      </c>
      <c r="P62" s="99">
        <v>0.8125</v>
      </c>
      <c r="Q62" s="99">
        <v>0.9285714285714286</v>
      </c>
      <c r="R62" s="99">
        <v>0.6</v>
      </c>
      <c r="S62" s="99">
        <v>0.45454545454545453</v>
      </c>
      <c r="T62" s="99">
        <v>9.0909090909090912E-2</v>
      </c>
      <c r="U62" s="99">
        <v>0.18181818181818182</v>
      </c>
      <c r="V62" s="99">
        <v>0.46666666666666667</v>
      </c>
      <c r="W62" s="99">
        <v>0.23076923076923078</v>
      </c>
      <c r="X62" s="99">
        <v>0.83333333333333337</v>
      </c>
      <c r="Y62" s="99">
        <v>0.78260869565217395</v>
      </c>
      <c r="Z62" s="99">
        <v>0.66666666666666663</v>
      </c>
      <c r="AA62" s="99">
        <v>0.16666666666666666</v>
      </c>
      <c r="AB62" s="99">
        <v>0.56521739130434778</v>
      </c>
      <c r="AC62" s="99">
        <v>0.68181818181818177</v>
      </c>
      <c r="AD62" s="99">
        <v>0.625</v>
      </c>
      <c r="AE62" s="99">
        <v>0.875</v>
      </c>
      <c r="AF62" s="99">
        <v>0.76190476190476186</v>
      </c>
      <c r="AG62" s="99">
        <v>0.38095238095238093</v>
      </c>
      <c r="AH62" s="99">
        <v>0.54545454545454541</v>
      </c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4">
        <f t="shared" si="124"/>
        <v>169</v>
      </c>
      <c r="GW62" s="98">
        <f t="shared" si="125"/>
        <v>0.61832773582094225</v>
      </c>
      <c r="HB62" s="122">
        <f>IF(D62="","",D86*D62)</f>
        <v>5</v>
      </c>
      <c r="HC62" s="122">
        <f t="shared" ref="HC62:JN62" si="190">IF(E62="","",E86*E62)</f>
        <v>5</v>
      </c>
      <c r="HD62" s="122">
        <f t="shared" si="190"/>
        <v>0</v>
      </c>
      <c r="HE62" s="122">
        <f t="shared" si="190"/>
        <v>21</v>
      </c>
      <c r="HF62" s="122">
        <f t="shared" si="190"/>
        <v>22</v>
      </c>
      <c r="HG62" s="122">
        <f t="shared" si="190"/>
        <v>19</v>
      </c>
      <c r="HH62" s="122">
        <f t="shared" si="190"/>
        <v>16</v>
      </c>
      <c r="HI62" s="122">
        <f t="shared" si="190"/>
        <v>19</v>
      </c>
      <c r="HJ62" s="122">
        <f t="shared" si="190"/>
        <v>14</v>
      </c>
      <c r="HK62" s="122">
        <f t="shared" si="190"/>
        <v>19.791666666666664</v>
      </c>
      <c r="HL62" s="122">
        <f t="shared" si="190"/>
        <v>6</v>
      </c>
      <c r="HM62" s="122">
        <f t="shared" si="190"/>
        <v>11</v>
      </c>
      <c r="HN62" s="122">
        <f t="shared" si="190"/>
        <v>13</v>
      </c>
      <c r="HO62" s="122">
        <f t="shared" si="190"/>
        <v>13.928571428571429</v>
      </c>
      <c r="HP62" s="122">
        <f t="shared" si="190"/>
        <v>6.6</v>
      </c>
      <c r="HQ62" s="122">
        <f t="shared" si="190"/>
        <v>5</v>
      </c>
      <c r="HR62" s="122">
        <f t="shared" si="190"/>
        <v>1</v>
      </c>
      <c r="HS62" s="122">
        <f t="shared" si="190"/>
        <v>2</v>
      </c>
      <c r="HT62" s="122">
        <f t="shared" si="190"/>
        <v>7.4666666666666668</v>
      </c>
      <c r="HU62" s="122">
        <f t="shared" si="190"/>
        <v>3</v>
      </c>
      <c r="HV62" s="122">
        <f t="shared" si="190"/>
        <v>10</v>
      </c>
      <c r="HW62" s="122">
        <f t="shared" si="190"/>
        <v>19.565217391304348</v>
      </c>
      <c r="HX62" s="122">
        <f t="shared" si="190"/>
        <v>16.666666666666664</v>
      </c>
      <c r="HY62" s="122">
        <f t="shared" si="190"/>
        <v>2</v>
      </c>
      <c r="HZ62" s="122">
        <f t="shared" si="190"/>
        <v>12.999999999999998</v>
      </c>
      <c r="IA62" s="122">
        <f t="shared" si="190"/>
        <v>15.68181818181818</v>
      </c>
      <c r="IB62" s="122">
        <f t="shared" si="190"/>
        <v>15.625</v>
      </c>
      <c r="IC62" s="122">
        <f t="shared" si="190"/>
        <v>21</v>
      </c>
      <c r="ID62" s="122">
        <f t="shared" si="190"/>
        <v>18.285714285714285</v>
      </c>
      <c r="IE62" s="122">
        <f t="shared" si="190"/>
        <v>8</v>
      </c>
      <c r="IF62" s="122">
        <f t="shared" si="190"/>
        <v>6.545454545454545</v>
      </c>
      <c r="IG62" s="122" t="str">
        <f t="shared" si="190"/>
        <v/>
      </c>
      <c r="IH62" s="122" t="str">
        <f t="shared" si="190"/>
        <v/>
      </c>
      <c r="II62" s="122" t="str">
        <f t="shared" si="190"/>
        <v/>
      </c>
      <c r="IJ62" s="122" t="str">
        <f t="shared" si="190"/>
        <v/>
      </c>
      <c r="IK62" s="122" t="str">
        <f t="shared" si="190"/>
        <v/>
      </c>
      <c r="IL62" s="122" t="str">
        <f t="shared" si="190"/>
        <v/>
      </c>
      <c r="IM62" s="122" t="str">
        <f t="shared" si="190"/>
        <v/>
      </c>
      <c r="IN62" s="122" t="str">
        <f t="shared" si="190"/>
        <v/>
      </c>
      <c r="IO62" s="122" t="str">
        <f t="shared" si="190"/>
        <v/>
      </c>
      <c r="IP62" s="122" t="str">
        <f t="shared" si="190"/>
        <v/>
      </c>
      <c r="IQ62" s="122" t="str">
        <f t="shared" si="190"/>
        <v/>
      </c>
      <c r="IR62" s="122" t="str">
        <f t="shared" si="190"/>
        <v/>
      </c>
      <c r="IS62" s="122" t="str">
        <f t="shared" si="190"/>
        <v/>
      </c>
      <c r="IT62" s="122" t="str">
        <f t="shared" si="190"/>
        <v/>
      </c>
      <c r="IU62" s="122" t="str">
        <f t="shared" si="190"/>
        <v/>
      </c>
      <c r="IV62" s="122" t="str">
        <f t="shared" si="190"/>
        <v/>
      </c>
      <c r="IW62" s="122" t="str">
        <f t="shared" si="190"/>
        <v/>
      </c>
      <c r="IX62" s="122" t="str">
        <f t="shared" si="190"/>
        <v/>
      </c>
      <c r="IY62" s="122" t="str">
        <f t="shared" si="190"/>
        <v/>
      </c>
      <c r="IZ62" s="122" t="str">
        <f t="shared" si="190"/>
        <v/>
      </c>
      <c r="JA62" s="122" t="str">
        <f t="shared" si="190"/>
        <v/>
      </c>
      <c r="JB62" s="122" t="str">
        <f t="shared" si="190"/>
        <v/>
      </c>
      <c r="JC62" s="122" t="str">
        <f t="shared" si="190"/>
        <v/>
      </c>
      <c r="JD62" s="122" t="str">
        <f t="shared" si="190"/>
        <v/>
      </c>
      <c r="JE62" s="122" t="str">
        <f t="shared" si="190"/>
        <v/>
      </c>
      <c r="JF62" s="122" t="str">
        <f t="shared" si="190"/>
        <v/>
      </c>
      <c r="JG62" s="122" t="str">
        <f t="shared" si="190"/>
        <v/>
      </c>
      <c r="JH62" s="122" t="str">
        <f t="shared" si="190"/>
        <v/>
      </c>
      <c r="JI62" s="122" t="str">
        <f t="shared" si="190"/>
        <v/>
      </c>
      <c r="JJ62" s="122" t="str">
        <f t="shared" si="190"/>
        <v/>
      </c>
      <c r="JK62" s="122" t="str">
        <f t="shared" si="190"/>
        <v/>
      </c>
      <c r="JL62" s="122" t="str">
        <f t="shared" si="190"/>
        <v/>
      </c>
      <c r="JM62" s="122" t="str">
        <f t="shared" si="190"/>
        <v/>
      </c>
      <c r="JN62" s="122" t="str">
        <f t="shared" si="190"/>
        <v/>
      </c>
      <c r="JO62" s="122" t="str">
        <f t="shared" ref="JO62:LZ62" si="191">IF(BQ62="","",BQ86*BQ62)</f>
        <v/>
      </c>
      <c r="JP62" s="122" t="str">
        <f t="shared" si="191"/>
        <v/>
      </c>
      <c r="JQ62" s="122" t="str">
        <f t="shared" si="191"/>
        <v/>
      </c>
      <c r="JR62" s="122" t="str">
        <f t="shared" si="191"/>
        <v/>
      </c>
      <c r="JS62" s="122" t="str">
        <f t="shared" si="191"/>
        <v/>
      </c>
      <c r="JT62" s="122" t="str">
        <f t="shared" si="191"/>
        <v/>
      </c>
      <c r="JU62" s="122" t="str">
        <f t="shared" si="191"/>
        <v/>
      </c>
      <c r="JV62" s="122" t="str">
        <f t="shared" si="191"/>
        <v/>
      </c>
      <c r="JW62" s="122" t="str">
        <f t="shared" si="191"/>
        <v/>
      </c>
      <c r="JX62" s="122" t="str">
        <f t="shared" si="191"/>
        <v/>
      </c>
      <c r="JY62" s="122" t="str">
        <f t="shared" si="191"/>
        <v/>
      </c>
      <c r="JZ62" s="122" t="str">
        <f t="shared" si="191"/>
        <v/>
      </c>
      <c r="KA62" s="122" t="str">
        <f t="shared" si="191"/>
        <v/>
      </c>
      <c r="KB62" s="122" t="str">
        <f t="shared" si="191"/>
        <v/>
      </c>
      <c r="KC62" s="122" t="str">
        <f t="shared" si="191"/>
        <v/>
      </c>
      <c r="KD62" s="122" t="str">
        <f t="shared" si="191"/>
        <v/>
      </c>
      <c r="KE62" s="122" t="str">
        <f t="shared" si="191"/>
        <v/>
      </c>
      <c r="KF62" s="122" t="str">
        <f t="shared" si="191"/>
        <v/>
      </c>
      <c r="KG62" s="122" t="str">
        <f t="shared" si="191"/>
        <v/>
      </c>
      <c r="KH62" s="122" t="str">
        <f t="shared" si="191"/>
        <v/>
      </c>
      <c r="KI62" s="122" t="str">
        <f t="shared" si="191"/>
        <v/>
      </c>
      <c r="KJ62" s="122" t="str">
        <f t="shared" si="191"/>
        <v/>
      </c>
      <c r="KK62" s="122" t="str">
        <f t="shared" si="191"/>
        <v/>
      </c>
      <c r="KL62" s="122" t="str">
        <f t="shared" si="191"/>
        <v/>
      </c>
      <c r="KM62" s="122" t="str">
        <f t="shared" si="191"/>
        <v/>
      </c>
      <c r="KN62" s="122" t="str">
        <f t="shared" si="191"/>
        <v/>
      </c>
      <c r="KO62" s="122" t="str">
        <f t="shared" si="191"/>
        <v/>
      </c>
      <c r="KP62" s="122" t="str">
        <f t="shared" si="191"/>
        <v/>
      </c>
      <c r="KQ62" s="122" t="str">
        <f t="shared" si="191"/>
        <v/>
      </c>
      <c r="KR62" s="122" t="str">
        <f t="shared" si="191"/>
        <v/>
      </c>
      <c r="KS62" s="122" t="str">
        <f t="shared" si="191"/>
        <v/>
      </c>
      <c r="KT62" s="122" t="str">
        <f t="shared" si="191"/>
        <v/>
      </c>
      <c r="KU62" s="122" t="str">
        <f t="shared" si="191"/>
        <v/>
      </c>
      <c r="KV62" s="122" t="str">
        <f t="shared" si="191"/>
        <v/>
      </c>
      <c r="KW62" s="122" t="str">
        <f t="shared" si="191"/>
        <v/>
      </c>
      <c r="KX62" s="122" t="str">
        <f t="shared" si="191"/>
        <v/>
      </c>
      <c r="KY62" s="122" t="str">
        <f t="shared" si="191"/>
        <v/>
      </c>
      <c r="KZ62" s="122" t="str">
        <f t="shared" si="191"/>
        <v/>
      </c>
      <c r="LA62" s="122" t="str">
        <f t="shared" si="191"/>
        <v/>
      </c>
      <c r="LB62" s="122" t="str">
        <f t="shared" si="191"/>
        <v/>
      </c>
      <c r="LC62" s="122" t="str">
        <f t="shared" si="191"/>
        <v/>
      </c>
      <c r="LD62" s="122" t="str">
        <f t="shared" si="191"/>
        <v/>
      </c>
      <c r="LE62" s="122" t="str">
        <f t="shared" si="191"/>
        <v/>
      </c>
      <c r="LF62" s="122" t="str">
        <f t="shared" si="191"/>
        <v/>
      </c>
      <c r="LG62" s="122" t="str">
        <f t="shared" si="191"/>
        <v/>
      </c>
      <c r="LH62" s="122" t="str">
        <f t="shared" si="191"/>
        <v/>
      </c>
      <c r="LI62" s="122" t="str">
        <f t="shared" si="191"/>
        <v/>
      </c>
      <c r="LJ62" s="122" t="str">
        <f t="shared" si="191"/>
        <v/>
      </c>
      <c r="LK62" s="122" t="str">
        <f t="shared" si="191"/>
        <v/>
      </c>
      <c r="LL62" s="122" t="str">
        <f t="shared" si="191"/>
        <v/>
      </c>
      <c r="LM62" s="122" t="str">
        <f t="shared" si="191"/>
        <v/>
      </c>
      <c r="LN62" s="122" t="str">
        <f t="shared" si="191"/>
        <v/>
      </c>
      <c r="LO62" s="122" t="str">
        <f t="shared" si="191"/>
        <v/>
      </c>
      <c r="LP62" s="122" t="str">
        <f t="shared" si="191"/>
        <v/>
      </c>
      <c r="LQ62" s="122" t="str">
        <f t="shared" si="191"/>
        <v/>
      </c>
      <c r="LR62" s="122" t="str">
        <f t="shared" si="191"/>
        <v/>
      </c>
      <c r="LS62" s="122" t="str">
        <f t="shared" si="191"/>
        <v/>
      </c>
      <c r="LT62" s="122" t="str">
        <f t="shared" si="191"/>
        <v/>
      </c>
      <c r="LU62" s="122" t="str">
        <f t="shared" si="191"/>
        <v/>
      </c>
      <c r="LV62" s="122" t="str">
        <f t="shared" si="191"/>
        <v/>
      </c>
      <c r="LW62" s="122" t="str">
        <f t="shared" si="191"/>
        <v/>
      </c>
      <c r="LX62" s="122" t="str">
        <f t="shared" si="191"/>
        <v/>
      </c>
      <c r="LY62" s="122" t="str">
        <f t="shared" si="191"/>
        <v/>
      </c>
      <c r="LZ62" s="122" t="str">
        <f t="shared" si="191"/>
        <v/>
      </c>
      <c r="MA62" s="122" t="str">
        <f t="shared" ref="MA62:OL62" si="192">IF(EC62="","",EC86*EC62)</f>
        <v/>
      </c>
      <c r="MB62" s="122" t="str">
        <f t="shared" si="192"/>
        <v/>
      </c>
      <c r="MC62" s="122" t="str">
        <f t="shared" si="192"/>
        <v/>
      </c>
      <c r="MD62" s="122" t="str">
        <f t="shared" si="192"/>
        <v/>
      </c>
      <c r="ME62" s="122" t="str">
        <f t="shared" si="192"/>
        <v/>
      </c>
      <c r="MF62" s="122" t="str">
        <f t="shared" si="192"/>
        <v/>
      </c>
      <c r="MG62" s="122" t="str">
        <f t="shared" si="192"/>
        <v/>
      </c>
      <c r="MH62" s="122" t="str">
        <f t="shared" si="192"/>
        <v/>
      </c>
      <c r="MI62" s="122" t="str">
        <f t="shared" si="192"/>
        <v/>
      </c>
      <c r="MJ62" s="122" t="str">
        <f t="shared" si="192"/>
        <v/>
      </c>
      <c r="MK62" s="122" t="str">
        <f t="shared" si="192"/>
        <v/>
      </c>
      <c r="ML62" s="122" t="str">
        <f t="shared" si="192"/>
        <v/>
      </c>
      <c r="MM62" s="122" t="str">
        <f t="shared" si="192"/>
        <v/>
      </c>
      <c r="MN62" s="122" t="str">
        <f t="shared" si="192"/>
        <v/>
      </c>
      <c r="MO62" s="122" t="str">
        <f t="shared" si="192"/>
        <v/>
      </c>
      <c r="MP62" s="122" t="str">
        <f t="shared" si="192"/>
        <v/>
      </c>
      <c r="MQ62" s="122" t="str">
        <f t="shared" si="192"/>
        <v/>
      </c>
      <c r="MR62" s="122" t="str">
        <f t="shared" si="192"/>
        <v/>
      </c>
      <c r="MS62" s="122" t="str">
        <f t="shared" si="192"/>
        <v/>
      </c>
      <c r="MT62" s="122" t="str">
        <f t="shared" si="192"/>
        <v/>
      </c>
      <c r="MU62" s="122" t="str">
        <f t="shared" si="192"/>
        <v/>
      </c>
      <c r="MV62" s="122" t="str">
        <f t="shared" si="192"/>
        <v/>
      </c>
      <c r="MW62" s="122" t="str">
        <f t="shared" si="192"/>
        <v/>
      </c>
      <c r="MX62" s="122" t="str">
        <f t="shared" si="192"/>
        <v/>
      </c>
      <c r="MY62" s="122" t="str">
        <f t="shared" si="192"/>
        <v/>
      </c>
      <c r="MZ62" s="122" t="str">
        <f t="shared" si="192"/>
        <v/>
      </c>
      <c r="NA62" s="122" t="str">
        <f t="shared" si="192"/>
        <v/>
      </c>
      <c r="NB62" s="122" t="str">
        <f t="shared" si="192"/>
        <v/>
      </c>
      <c r="NC62" s="122" t="str">
        <f t="shared" si="192"/>
        <v/>
      </c>
      <c r="ND62" s="122" t="str">
        <f t="shared" si="192"/>
        <v/>
      </c>
      <c r="NE62" s="122" t="str">
        <f t="shared" si="192"/>
        <v/>
      </c>
      <c r="NF62" s="122" t="str">
        <f t="shared" si="192"/>
        <v/>
      </c>
      <c r="NG62" s="122" t="str">
        <f t="shared" si="192"/>
        <v/>
      </c>
      <c r="NH62" s="122" t="str">
        <f t="shared" si="192"/>
        <v/>
      </c>
      <c r="NI62" s="122" t="str">
        <f t="shared" si="192"/>
        <v/>
      </c>
      <c r="NJ62" s="122" t="str">
        <f t="shared" si="192"/>
        <v/>
      </c>
      <c r="NK62" s="122" t="str">
        <f t="shared" si="192"/>
        <v/>
      </c>
      <c r="NL62" s="122" t="str">
        <f t="shared" si="192"/>
        <v/>
      </c>
      <c r="NM62" s="122" t="str">
        <f t="shared" si="192"/>
        <v/>
      </c>
      <c r="NN62" s="122" t="str">
        <f t="shared" si="192"/>
        <v/>
      </c>
      <c r="NO62" s="122" t="str">
        <f t="shared" si="192"/>
        <v/>
      </c>
      <c r="NP62" s="122" t="str">
        <f t="shared" si="192"/>
        <v/>
      </c>
      <c r="NQ62" s="122" t="str">
        <f t="shared" si="192"/>
        <v/>
      </c>
      <c r="NR62" s="122" t="str">
        <f t="shared" si="192"/>
        <v/>
      </c>
      <c r="NS62" s="122" t="str">
        <f t="shared" si="192"/>
        <v/>
      </c>
      <c r="NT62" s="122" t="str">
        <f t="shared" si="192"/>
        <v/>
      </c>
      <c r="NU62" s="122" t="str">
        <f t="shared" si="192"/>
        <v/>
      </c>
      <c r="NV62" s="122" t="str">
        <f t="shared" si="192"/>
        <v/>
      </c>
      <c r="NW62" s="122" t="str">
        <f t="shared" si="192"/>
        <v/>
      </c>
      <c r="NX62" s="122" t="str">
        <f t="shared" si="192"/>
        <v/>
      </c>
      <c r="NY62" s="122" t="str">
        <f t="shared" si="192"/>
        <v/>
      </c>
      <c r="NZ62" s="122" t="str">
        <f t="shared" si="192"/>
        <v/>
      </c>
      <c r="OA62" s="122" t="str">
        <f t="shared" si="192"/>
        <v/>
      </c>
      <c r="OB62" s="122" t="str">
        <f t="shared" si="192"/>
        <v/>
      </c>
      <c r="OC62" s="122" t="str">
        <f t="shared" si="192"/>
        <v/>
      </c>
      <c r="OD62" s="122" t="str">
        <f t="shared" si="192"/>
        <v/>
      </c>
      <c r="OE62" s="122" t="str">
        <f t="shared" si="192"/>
        <v/>
      </c>
      <c r="OF62" s="122" t="str">
        <f t="shared" si="192"/>
        <v/>
      </c>
      <c r="OG62" s="122" t="str">
        <f t="shared" si="192"/>
        <v/>
      </c>
      <c r="OH62" s="122" t="str">
        <f t="shared" si="192"/>
        <v/>
      </c>
      <c r="OI62" s="122" t="str">
        <f t="shared" si="192"/>
        <v/>
      </c>
      <c r="OJ62" s="122" t="str">
        <f t="shared" si="192"/>
        <v/>
      </c>
      <c r="OK62" s="122" t="str">
        <f t="shared" si="192"/>
        <v/>
      </c>
      <c r="OL62" s="122" t="str">
        <f t="shared" si="192"/>
        <v/>
      </c>
      <c r="OM62" s="122" t="str">
        <f t="shared" ref="OM62:OS62" si="193">IF(GO62="","",GO86*GO62)</f>
        <v/>
      </c>
      <c r="ON62" s="122" t="str">
        <f t="shared" si="193"/>
        <v/>
      </c>
      <c r="OO62" s="122" t="str">
        <f t="shared" si="193"/>
        <v/>
      </c>
      <c r="OP62" s="122" t="str">
        <f t="shared" si="193"/>
        <v/>
      </c>
      <c r="OQ62" s="122" t="str">
        <f t="shared" si="193"/>
        <v/>
      </c>
      <c r="OR62" s="122" t="str">
        <f t="shared" si="193"/>
        <v/>
      </c>
      <c r="OS62" s="122" t="str">
        <f t="shared" si="193"/>
        <v/>
      </c>
    </row>
    <row r="63" spans="1:409" ht="14.25" thickTop="1" thickBot="1" x14ac:dyDescent="0.25">
      <c r="A63" s="159"/>
      <c r="B63" s="157"/>
      <c r="C63" s="39">
        <v>19</v>
      </c>
      <c r="D63" s="99">
        <v>0.2608695652173913</v>
      </c>
      <c r="E63" s="99">
        <v>0.19047619047619047</v>
      </c>
      <c r="F63" s="99">
        <v>0.84615384615384615</v>
      </c>
      <c r="G63" s="99">
        <v>0.76</v>
      </c>
      <c r="H63" s="99">
        <v>0.48</v>
      </c>
      <c r="I63" s="99">
        <v>0.45454545454545453</v>
      </c>
      <c r="J63" s="99">
        <v>0.70833333333333337</v>
      </c>
      <c r="K63" s="99">
        <v>0.625</v>
      </c>
      <c r="L63" s="99">
        <v>0.57692307692307687</v>
      </c>
      <c r="M63" s="99">
        <v>0.45833333333333331</v>
      </c>
      <c r="N63" s="99">
        <v>0.66666666666666663</v>
      </c>
      <c r="O63" s="99">
        <v>0.4</v>
      </c>
      <c r="P63" s="99">
        <v>0.6875</v>
      </c>
      <c r="Q63" s="99">
        <v>0.7857142857142857</v>
      </c>
      <c r="R63" s="99">
        <v>0.5</v>
      </c>
      <c r="S63" s="99">
        <v>0.36363636363636365</v>
      </c>
      <c r="T63" s="99">
        <v>0.36363636363636365</v>
      </c>
      <c r="U63" s="99">
        <v>0.27272727272727271</v>
      </c>
      <c r="V63" s="99">
        <v>0.46666666666666667</v>
      </c>
      <c r="W63" s="99">
        <v>0.46153846153846156</v>
      </c>
      <c r="X63" s="99">
        <v>0.41666666666666669</v>
      </c>
      <c r="Y63" s="99">
        <v>0.52173913043478259</v>
      </c>
      <c r="Z63" s="99">
        <v>0.625</v>
      </c>
      <c r="AA63" s="99">
        <v>0.33333333333333331</v>
      </c>
      <c r="AB63" s="99">
        <v>0.60869565217391308</v>
      </c>
      <c r="AC63" s="99">
        <v>0.5</v>
      </c>
      <c r="AD63" s="99">
        <v>0.66669999999999996</v>
      </c>
      <c r="AE63" s="99">
        <v>0.41666666666666669</v>
      </c>
      <c r="AF63" s="99">
        <v>0.5714285714285714</v>
      </c>
      <c r="AG63" s="99">
        <v>0.47619047619047616</v>
      </c>
      <c r="AH63" s="99">
        <v>0.27272727272727271</v>
      </c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4">
        <f t="shared" si="124"/>
        <v>169</v>
      </c>
      <c r="GW63" s="98">
        <f t="shared" si="125"/>
        <v>0.50873907210693892</v>
      </c>
      <c r="HB63" s="122">
        <f>IF(D63="","",D86*D63)</f>
        <v>6</v>
      </c>
      <c r="HC63" s="122">
        <f t="shared" ref="HC63:JN63" si="194">IF(E63="","",E86*E63)</f>
        <v>4</v>
      </c>
      <c r="HD63" s="122">
        <f t="shared" si="194"/>
        <v>0</v>
      </c>
      <c r="HE63" s="122">
        <f t="shared" si="194"/>
        <v>19</v>
      </c>
      <c r="HF63" s="122">
        <f t="shared" si="194"/>
        <v>12</v>
      </c>
      <c r="HG63" s="122">
        <f t="shared" si="194"/>
        <v>10</v>
      </c>
      <c r="HH63" s="122">
        <f t="shared" si="194"/>
        <v>17</v>
      </c>
      <c r="HI63" s="122">
        <f t="shared" si="194"/>
        <v>15</v>
      </c>
      <c r="HJ63" s="122">
        <f t="shared" si="194"/>
        <v>14.999999999999998</v>
      </c>
      <c r="HK63" s="122">
        <f t="shared" si="194"/>
        <v>11.458333333333332</v>
      </c>
      <c r="HL63" s="122">
        <f t="shared" si="194"/>
        <v>4</v>
      </c>
      <c r="HM63" s="122">
        <f t="shared" si="194"/>
        <v>10</v>
      </c>
      <c r="HN63" s="122">
        <f t="shared" si="194"/>
        <v>11</v>
      </c>
      <c r="HO63" s="122">
        <f t="shared" si="194"/>
        <v>11.785714285714285</v>
      </c>
      <c r="HP63" s="122">
        <f t="shared" si="194"/>
        <v>5.5</v>
      </c>
      <c r="HQ63" s="122">
        <f t="shared" si="194"/>
        <v>4</v>
      </c>
      <c r="HR63" s="122">
        <f t="shared" si="194"/>
        <v>4</v>
      </c>
      <c r="HS63" s="122">
        <f t="shared" si="194"/>
        <v>3</v>
      </c>
      <c r="HT63" s="122">
        <f t="shared" si="194"/>
        <v>7.4666666666666668</v>
      </c>
      <c r="HU63" s="122">
        <f t="shared" si="194"/>
        <v>6</v>
      </c>
      <c r="HV63" s="122">
        <f t="shared" si="194"/>
        <v>5</v>
      </c>
      <c r="HW63" s="122">
        <f t="shared" si="194"/>
        <v>13.043478260869565</v>
      </c>
      <c r="HX63" s="122">
        <f t="shared" si="194"/>
        <v>15.625</v>
      </c>
      <c r="HY63" s="122">
        <f t="shared" si="194"/>
        <v>4</v>
      </c>
      <c r="HZ63" s="122">
        <f t="shared" si="194"/>
        <v>14</v>
      </c>
      <c r="IA63" s="122">
        <f t="shared" si="194"/>
        <v>11.5</v>
      </c>
      <c r="IB63" s="122">
        <f t="shared" si="194"/>
        <v>16.6675</v>
      </c>
      <c r="IC63" s="122">
        <f t="shared" si="194"/>
        <v>10</v>
      </c>
      <c r="ID63" s="122">
        <f t="shared" si="194"/>
        <v>13.714285714285714</v>
      </c>
      <c r="IE63" s="122">
        <f t="shared" si="194"/>
        <v>10</v>
      </c>
      <c r="IF63" s="122">
        <f t="shared" si="194"/>
        <v>3.2727272727272725</v>
      </c>
      <c r="IG63" s="122" t="str">
        <f t="shared" si="194"/>
        <v/>
      </c>
      <c r="IH63" s="122" t="str">
        <f t="shared" si="194"/>
        <v/>
      </c>
      <c r="II63" s="122" t="str">
        <f t="shared" si="194"/>
        <v/>
      </c>
      <c r="IJ63" s="122" t="str">
        <f t="shared" si="194"/>
        <v/>
      </c>
      <c r="IK63" s="122" t="str">
        <f t="shared" si="194"/>
        <v/>
      </c>
      <c r="IL63" s="122" t="str">
        <f t="shared" si="194"/>
        <v/>
      </c>
      <c r="IM63" s="122" t="str">
        <f t="shared" si="194"/>
        <v/>
      </c>
      <c r="IN63" s="122" t="str">
        <f t="shared" si="194"/>
        <v/>
      </c>
      <c r="IO63" s="122" t="str">
        <f t="shared" si="194"/>
        <v/>
      </c>
      <c r="IP63" s="122" t="str">
        <f t="shared" si="194"/>
        <v/>
      </c>
      <c r="IQ63" s="122" t="str">
        <f t="shared" si="194"/>
        <v/>
      </c>
      <c r="IR63" s="122" t="str">
        <f t="shared" si="194"/>
        <v/>
      </c>
      <c r="IS63" s="122" t="str">
        <f t="shared" si="194"/>
        <v/>
      </c>
      <c r="IT63" s="122" t="str">
        <f t="shared" si="194"/>
        <v/>
      </c>
      <c r="IU63" s="122" t="str">
        <f t="shared" si="194"/>
        <v/>
      </c>
      <c r="IV63" s="122" t="str">
        <f t="shared" si="194"/>
        <v/>
      </c>
      <c r="IW63" s="122" t="str">
        <f t="shared" si="194"/>
        <v/>
      </c>
      <c r="IX63" s="122" t="str">
        <f t="shared" si="194"/>
        <v/>
      </c>
      <c r="IY63" s="122" t="str">
        <f t="shared" si="194"/>
        <v/>
      </c>
      <c r="IZ63" s="122" t="str">
        <f t="shared" si="194"/>
        <v/>
      </c>
      <c r="JA63" s="122" t="str">
        <f t="shared" si="194"/>
        <v/>
      </c>
      <c r="JB63" s="122" t="str">
        <f t="shared" si="194"/>
        <v/>
      </c>
      <c r="JC63" s="122" t="str">
        <f t="shared" si="194"/>
        <v/>
      </c>
      <c r="JD63" s="122" t="str">
        <f t="shared" si="194"/>
        <v/>
      </c>
      <c r="JE63" s="122" t="str">
        <f t="shared" si="194"/>
        <v/>
      </c>
      <c r="JF63" s="122" t="str">
        <f t="shared" si="194"/>
        <v/>
      </c>
      <c r="JG63" s="122" t="str">
        <f t="shared" si="194"/>
        <v/>
      </c>
      <c r="JH63" s="122" t="str">
        <f t="shared" si="194"/>
        <v/>
      </c>
      <c r="JI63" s="122" t="str">
        <f t="shared" si="194"/>
        <v/>
      </c>
      <c r="JJ63" s="122" t="str">
        <f t="shared" si="194"/>
        <v/>
      </c>
      <c r="JK63" s="122" t="str">
        <f t="shared" si="194"/>
        <v/>
      </c>
      <c r="JL63" s="122" t="str">
        <f t="shared" si="194"/>
        <v/>
      </c>
      <c r="JM63" s="122" t="str">
        <f t="shared" si="194"/>
        <v/>
      </c>
      <c r="JN63" s="122" t="str">
        <f t="shared" si="194"/>
        <v/>
      </c>
      <c r="JO63" s="122" t="str">
        <f t="shared" ref="JO63:LZ63" si="195">IF(BQ63="","",BQ86*BQ63)</f>
        <v/>
      </c>
      <c r="JP63" s="122" t="str">
        <f t="shared" si="195"/>
        <v/>
      </c>
      <c r="JQ63" s="122" t="str">
        <f t="shared" si="195"/>
        <v/>
      </c>
      <c r="JR63" s="122" t="str">
        <f t="shared" si="195"/>
        <v/>
      </c>
      <c r="JS63" s="122" t="str">
        <f t="shared" si="195"/>
        <v/>
      </c>
      <c r="JT63" s="122" t="str">
        <f t="shared" si="195"/>
        <v/>
      </c>
      <c r="JU63" s="122" t="str">
        <f t="shared" si="195"/>
        <v/>
      </c>
      <c r="JV63" s="122" t="str">
        <f t="shared" si="195"/>
        <v/>
      </c>
      <c r="JW63" s="122" t="str">
        <f t="shared" si="195"/>
        <v/>
      </c>
      <c r="JX63" s="122" t="str">
        <f t="shared" si="195"/>
        <v/>
      </c>
      <c r="JY63" s="122" t="str">
        <f t="shared" si="195"/>
        <v/>
      </c>
      <c r="JZ63" s="122" t="str">
        <f t="shared" si="195"/>
        <v/>
      </c>
      <c r="KA63" s="122" t="str">
        <f t="shared" si="195"/>
        <v/>
      </c>
      <c r="KB63" s="122" t="str">
        <f t="shared" si="195"/>
        <v/>
      </c>
      <c r="KC63" s="122" t="str">
        <f t="shared" si="195"/>
        <v/>
      </c>
      <c r="KD63" s="122" t="str">
        <f t="shared" si="195"/>
        <v/>
      </c>
      <c r="KE63" s="122" t="str">
        <f t="shared" si="195"/>
        <v/>
      </c>
      <c r="KF63" s="122" t="str">
        <f t="shared" si="195"/>
        <v/>
      </c>
      <c r="KG63" s="122" t="str">
        <f t="shared" si="195"/>
        <v/>
      </c>
      <c r="KH63" s="122" t="str">
        <f t="shared" si="195"/>
        <v/>
      </c>
      <c r="KI63" s="122" t="str">
        <f t="shared" si="195"/>
        <v/>
      </c>
      <c r="KJ63" s="122" t="str">
        <f t="shared" si="195"/>
        <v/>
      </c>
      <c r="KK63" s="122" t="str">
        <f t="shared" si="195"/>
        <v/>
      </c>
      <c r="KL63" s="122" t="str">
        <f t="shared" si="195"/>
        <v/>
      </c>
      <c r="KM63" s="122" t="str">
        <f t="shared" si="195"/>
        <v/>
      </c>
      <c r="KN63" s="122" t="str">
        <f t="shared" si="195"/>
        <v/>
      </c>
      <c r="KO63" s="122" t="str">
        <f t="shared" si="195"/>
        <v/>
      </c>
      <c r="KP63" s="122" t="str">
        <f t="shared" si="195"/>
        <v/>
      </c>
      <c r="KQ63" s="122" t="str">
        <f t="shared" si="195"/>
        <v/>
      </c>
      <c r="KR63" s="122" t="str">
        <f t="shared" si="195"/>
        <v/>
      </c>
      <c r="KS63" s="122" t="str">
        <f t="shared" si="195"/>
        <v/>
      </c>
      <c r="KT63" s="122" t="str">
        <f t="shared" si="195"/>
        <v/>
      </c>
      <c r="KU63" s="122" t="str">
        <f t="shared" si="195"/>
        <v/>
      </c>
      <c r="KV63" s="122" t="str">
        <f t="shared" si="195"/>
        <v/>
      </c>
      <c r="KW63" s="122" t="str">
        <f t="shared" si="195"/>
        <v/>
      </c>
      <c r="KX63" s="122" t="str">
        <f t="shared" si="195"/>
        <v/>
      </c>
      <c r="KY63" s="122" t="str">
        <f t="shared" si="195"/>
        <v/>
      </c>
      <c r="KZ63" s="122" t="str">
        <f t="shared" si="195"/>
        <v/>
      </c>
      <c r="LA63" s="122" t="str">
        <f t="shared" si="195"/>
        <v/>
      </c>
      <c r="LB63" s="122" t="str">
        <f t="shared" si="195"/>
        <v/>
      </c>
      <c r="LC63" s="122" t="str">
        <f t="shared" si="195"/>
        <v/>
      </c>
      <c r="LD63" s="122" t="str">
        <f t="shared" si="195"/>
        <v/>
      </c>
      <c r="LE63" s="122" t="str">
        <f t="shared" si="195"/>
        <v/>
      </c>
      <c r="LF63" s="122" t="str">
        <f t="shared" si="195"/>
        <v/>
      </c>
      <c r="LG63" s="122" t="str">
        <f t="shared" si="195"/>
        <v/>
      </c>
      <c r="LH63" s="122" t="str">
        <f t="shared" si="195"/>
        <v/>
      </c>
      <c r="LI63" s="122" t="str">
        <f t="shared" si="195"/>
        <v/>
      </c>
      <c r="LJ63" s="122" t="str">
        <f t="shared" si="195"/>
        <v/>
      </c>
      <c r="LK63" s="122" t="str">
        <f t="shared" si="195"/>
        <v/>
      </c>
      <c r="LL63" s="122" t="str">
        <f t="shared" si="195"/>
        <v/>
      </c>
      <c r="LM63" s="122" t="str">
        <f t="shared" si="195"/>
        <v/>
      </c>
      <c r="LN63" s="122" t="str">
        <f t="shared" si="195"/>
        <v/>
      </c>
      <c r="LO63" s="122" t="str">
        <f t="shared" si="195"/>
        <v/>
      </c>
      <c r="LP63" s="122" t="str">
        <f t="shared" si="195"/>
        <v/>
      </c>
      <c r="LQ63" s="122" t="str">
        <f t="shared" si="195"/>
        <v/>
      </c>
      <c r="LR63" s="122" t="str">
        <f t="shared" si="195"/>
        <v/>
      </c>
      <c r="LS63" s="122" t="str">
        <f t="shared" si="195"/>
        <v/>
      </c>
      <c r="LT63" s="122" t="str">
        <f t="shared" si="195"/>
        <v/>
      </c>
      <c r="LU63" s="122" t="str">
        <f t="shared" si="195"/>
        <v/>
      </c>
      <c r="LV63" s="122" t="str">
        <f t="shared" si="195"/>
        <v/>
      </c>
      <c r="LW63" s="122" t="str">
        <f t="shared" si="195"/>
        <v/>
      </c>
      <c r="LX63" s="122" t="str">
        <f t="shared" si="195"/>
        <v/>
      </c>
      <c r="LY63" s="122" t="str">
        <f t="shared" si="195"/>
        <v/>
      </c>
      <c r="LZ63" s="122" t="str">
        <f t="shared" si="195"/>
        <v/>
      </c>
      <c r="MA63" s="122" t="str">
        <f t="shared" ref="MA63:OL63" si="196">IF(EC63="","",EC86*EC63)</f>
        <v/>
      </c>
      <c r="MB63" s="122" t="str">
        <f t="shared" si="196"/>
        <v/>
      </c>
      <c r="MC63" s="122" t="str">
        <f t="shared" si="196"/>
        <v/>
      </c>
      <c r="MD63" s="122" t="str">
        <f t="shared" si="196"/>
        <v/>
      </c>
      <c r="ME63" s="122" t="str">
        <f t="shared" si="196"/>
        <v/>
      </c>
      <c r="MF63" s="122" t="str">
        <f t="shared" si="196"/>
        <v/>
      </c>
      <c r="MG63" s="122" t="str">
        <f t="shared" si="196"/>
        <v/>
      </c>
      <c r="MH63" s="122" t="str">
        <f t="shared" si="196"/>
        <v/>
      </c>
      <c r="MI63" s="122" t="str">
        <f t="shared" si="196"/>
        <v/>
      </c>
      <c r="MJ63" s="122" t="str">
        <f t="shared" si="196"/>
        <v/>
      </c>
      <c r="MK63" s="122" t="str">
        <f t="shared" si="196"/>
        <v/>
      </c>
      <c r="ML63" s="122" t="str">
        <f t="shared" si="196"/>
        <v/>
      </c>
      <c r="MM63" s="122" t="str">
        <f t="shared" si="196"/>
        <v/>
      </c>
      <c r="MN63" s="122" t="str">
        <f t="shared" si="196"/>
        <v/>
      </c>
      <c r="MO63" s="122" t="str">
        <f t="shared" si="196"/>
        <v/>
      </c>
      <c r="MP63" s="122" t="str">
        <f t="shared" si="196"/>
        <v/>
      </c>
      <c r="MQ63" s="122" t="str">
        <f t="shared" si="196"/>
        <v/>
      </c>
      <c r="MR63" s="122" t="str">
        <f t="shared" si="196"/>
        <v/>
      </c>
      <c r="MS63" s="122" t="str">
        <f t="shared" si="196"/>
        <v/>
      </c>
      <c r="MT63" s="122" t="str">
        <f t="shared" si="196"/>
        <v/>
      </c>
      <c r="MU63" s="122" t="str">
        <f t="shared" si="196"/>
        <v/>
      </c>
      <c r="MV63" s="122" t="str">
        <f t="shared" si="196"/>
        <v/>
      </c>
      <c r="MW63" s="122" t="str">
        <f t="shared" si="196"/>
        <v/>
      </c>
      <c r="MX63" s="122" t="str">
        <f t="shared" si="196"/>
        <v/>
      </c>
      <c r="MY63" s="122" t="str">
        <f t="shared" si="196"/>
        <v/>
      </c>
      <c r="MZ63" s="122" t="str">
        <f t="shared" si="196"/>
        <v/>
      </c>
      <c r="NA63" s="122" t="str">
        <f t="shared" si="196"/>
        <v/>
      </c>
      <c r="NB63" s="122" t="str">
        <f t="shared" si="196"/>
        <v/>
      </c>
      <c r="NC63" s="122" t="str">
        <f t="shared" si="196"/>
        <v/>
      </c>
      <c r="ND63" s="122" t="str">
        <f t="shared" si="196"/>
        <v/>
      </c>
      <c r="NE63" s="122" t="str">
        <f t="shared" si="196"/>
        <v/>
      </c>
      <c r="NF63" s="122" t="str">
        <f t="shared" si="196"/>
        <v/>
      </c>
      <c r="NG63" s="122" t="str">
        <f t="shared" si="196"/>
        <v/>
      </c>
      <c r="NH63" s="122" t="str">
        <f t="shared" si="196"/>
        <v/>
      </c>
      <c r="NI63" s="122" t="str">
        <f t="shared" si="196"/>
        <v/>
      </c>
      <c r="NJ63" s="122" t="str">
        <f t="shared" si="196"/>
        <v/>
      </c>
      <c r="NK63" s="122" t="str">
        <f t="shared" si="196"/>
        <v/>
      </c>
      <c r="NL63" s="122" t="str">
        <f t="shared" si="196"/>
        <v/>
      </c>
      <c r="NM63" s="122" t="str">
        <f t="shared" si="196"/>
        <v/>
      </c>
      <c r="NN63" s="122" t="str">
        <f t="shared" si="196"/>
        <v/>
      </c>
      <c r="NO63" s="122" t="str">
        <f t="shared" si="196"/>
        <v/>
      </c>
      <c r="NP63" s="122" t="str">
        <f t="shared" si="196"/>
        <v/>
      </c>
      <c r="NQ63" s="122" t="str">
        <f t="shared" si="196"/>
        <v/>
      </c>
      <c r="NR63" s="122" t="str">
        <f t="shared" si="196"/>
        <v/>
      </c>
      <c r="NS63" s="122" t="str">
        <f t="shared" si="196"/>
        <v/>
      </c>
      <c r="NT63" s="122" t="str">
        <f t="shared" si="196"/>
        <v/>
      </c>
      <c r="NU63" s="122" t="str">
        <f t="shared" si="196"/>
        <v/>
      </c>
      <c r="NV63" s="122" t="str">
        <f t="shared" si="196"/>
        <v/>
      </c>
      <c r="NW63" s="122" t="str">
        <f t="shared" si="196"/>
        <v/>
      </c>
      <c r="NX63" s="122" t="str">
        <f t="shared" si="196"/>
        <v/>
      </c>
      <c r="NY63" s="122" t="str">
        <f t="shared" si="196"/>
        <v/>
      </c>
      <c r="NZ63" s="122" t="str">
        <f t="shared" si="196"/>
        <v/>
      </c>
      <c r="OA63" s="122" t="str">
        <f t="shared" si="196"/>
        <v/>
      </c>
      <c r="OB63" s="122" t="str">
        <f t="shared" si="196"/>
        <v/>
      </c>
      <c r="OC63" s="122" t="str">
        <f t="shared" si="196"/>
        <v/>
      </c>
      <c r="OD63" s="122" t="str">
        <f t="shared" si="196"/>
        <v/>
      </c>
      <c r="OE63" s="122" t="str">
        <f t="shared" si="196"/>
        <v/>
      </c>
      <c r="OF63" s="122" t="str">
        <f t="shared" si="196"/>
        <v/>
      </c>
      <c r="OG63" s="122" t="str">
        <f t="shared" si="196"/>
        <v/>
      </c>
      <c r="OH63" s="122" t="str">
        <f t="shared" si="196"/>
        <v/>
      </c>
      <c r="OI63" s="122" t="str">
        <f t="shared" si="196"/>
        <v/>
      </c>
      <c r="OJ63" s="122" t="str">
        <f t="shared" si="196"/>
        <v/>
      </c>
      <c r="OK63" s="122" t="str">
        <f t="shared" si="196"/>
        <v/>
      </c>
      <c r="OL63" s="122" t="str">
        <f t="shared" si="196"/>
        <v/>
      </c>
      <c r="OM63" s="122" t="str">
        <f t="shared" ref="OM63:OS63" si="197">IF(GO63="","",GO86*GO63)</f>
        <v/>
      </c>
      <c r="ON63" s="122" t="str">
        <f t="shared" si="197"/>
        <v/>
      </c>
      <c r="OO63" s="122" t="str">
        <f t="shared" si="197"/>
        <v/>
      </c>
      <c r="OP63" s="122" t="str">
        <f t="shared" si="197"/>
        <v/>
      </c>
      <c r="OQ63" s="122" t="str">
        <f t="shared" si="197"/>
        <v/>
      </c>
      <c r="OR63" s="122" t="str">
        <f t="shared" si="197"/>
        <v/>
      </c>
      <c r="OS63" s="122" t="str">
        <f t="shared" si="197"/>
        <v/>
      </c>
    </row>
    <row r="64" spans="1:409" ht="14.25" thickTop="1" thickBot="1" x14ac:dyDescent="0.25">
      <c r="A64" s="159"/>
      <c r="B64" s="157"/>
      <c r="C64" s="37">
        <v>20</v>
      </c>
      <c r="D64" s="99">
        <v>0.17391304347826086</v>
      </c>
      <c r="E64" s="99">
        <v>0.38095238095238093</v>
      </c>
      <c r="F64" s="99">
        <v>0.80769230769230771</v>
      </c>
      <c r="G64" s="99">
        <v>0.48</v>
      </c>
      <c r="H64" s="99">
        <v>0.64</v>
      </c>
      <c r="I64" s="99">
        <v>0.5</v>
      </c>
      <c r="J64" s="99">
        <v>0.54166666666666663</v>
      </c>
      <c r="K64" s="99">
        <v>0.79166666666666663</v>
      </c>
      <c r="L64" s="99">
        <v>0.53846153846153844</v>
      </c>
      <c r="M64" s="99">
        <v>0.70833333333333337</v>
      </c>
      <c r="N64" s="99">
        <v>0.33333333333333331</v>
      </c>
      <c r="O64" s="99">
        <v>0.32</v>
      </c>
      <c r="P64" s="99">
        <v>0.4375</v>
      </c>
      <c r="Q64" s="99">
        <v>0.7857142857142857</v>
      </c>
      <c r="R64" s="99">
        <v>0.4</v>
      </c>
      <c r="S64" s="99">
        <v>0.63636363636363635</v>
      </c>
      <c r="T64" s="99">
        <v>0.63636363636363635</v>
      </c>
      <c r="U64" s="99">
        <v>9.0909090909090912E-2</v>
      </c>
      <c r="V64" s="99">
        <v>0.46666666666666667</v>
      </c>
      <c r="W64" s="99">
        <v>0.23076923076923078</v>
      </c>
      <c r="X64" s="99">
        <v>0.66666666666666663</v>
      </c>
      <c r="Y64" s="99">
        <v>0.13043478260869565</v>
      </c>
      <c r="Z64" s="99">
        <v>0.5</v>
      </c>
      <c r="AA64" s="99">
        <v>8.3333333333333329E-2</v>
      </c>
      <c r="AB64" s="99">
        <v>0.52173913043478259</v>
      </c>
      <c r="AC64" s="99">
        <v>0.40909090909090912</v>
      </c>
      <c r="AD64" s="99">
        <v>0.45829999999999999</v>
      </c>
      <c r="AE64" s="99">
        <v>0.5</v>
      </c>
      <c r="AF64" s="99">
        <v>0.5714285714285714</v>
      </c>
      <c r="AG64" s="99">
        <v>0.47619047619047616</v>
      </c>
      <c r="AH64" s="99">
        <v>0.45454545454545453</v>
      </c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X64" s="99"/>
      <c r="FY64" s="99"/>
      <c r="FZ64" s="99"/>
      <c r="GA64" s="99"/>
      <c r="GB64" s="99"/>
      <c r="GC64" s="99"/>
      <c r="GD64" s="99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4">
        <f t="shared" si="124"/>
        <v>169</v>
      </c>
      <c r="GW64" s="98">
        <f t="shared" si="125"/>
        <v>0.47249480195981558</v>
      </c>
      <c r="HB64" s="122">
        <f>IF(D64="","",D86*D64)</f>
        <v>4</v>
      </c>
      <c r="HC64" s="122">
        <f t="shared" ref="HC64:JN64" si="198">IF(E64="","",E86*E64)</f>
        <v>8</v>
      </c>
      <c r="HD64" s="122">
        <f t="shared" si="198"/>
        <v>0</v>
      </c>
      <c r="HE64" s="122">
        <f t="shared" si="198"/>
        <v>12</v>
      </c>
      <c r="HF64" s="122">
        <f t="shared" si="198"/>
        <v>16</v>
      </c>
      <c r="HG64" s="122">
        <f t="shared" si="198"/>
        <v>11</v>
      </c>
      <c r="HH64" s="122">
        <f t="shared" si="198"/>
        <v>13</v>
      </c>
      <c r="HI64" s="122">
        <f t="shared" si="198"/>
        <v>19</v>
      </c>
      <c r="HJ64" s="122">
        <f t="shared" si="198"/>
        <v>14</v>
      </c>
      <c r="HK64" s="122">
        <f t="shared" si="198"/>
        <v>17.708333333333336</v>
      </c>
      <c r="HL64" s="122">
        <f t="shared" si="198"/>
        <v>2</v>
      </c>
      <c r="HM64" s="122">
        <f t="shared" si="198"/>
        <v>8</v>
      </c>
      <c r="HN64" s="122">
        <f t="shared" si="198"/>
        <v>7</v>
      </c>
      <c r="HO64" s="122">
        <f t="shared" si="198"/>
        <v>11.785714285714285</v>
      </c>
      <c r="HP64" s="122">
        <f t="shared" si="198"/>
        <v>4.4000000000000004</v>
      </c>
      <c r="HQ64" s="122">
        <f t="shared" si="198"/>
        <v>7</v>
      </c>
      <c r="HR64" s="122">
        <f t="shared" si="198"/>
        <v>7</v>
      </c>
      <c r="HS64" s="122">
        <f t="shared" si="198"/>
        <v>1</v>
      </c>
      <c r="HT64" s="122">
        <f t="shared" si="198"/>
        <v>7.4666666666666668</v>
      </c>
      <c r="HU64" s="122">
        <f t="shared" si="198"/>
        <v>3</v>
      </c>
      <c r="HV64" s="122">
        <f t="shared" si="198"/>
        <v>8</v>
      </c>
      <c r="HW64" s="122">
        <f t="shared" si="198"/>
        <v>3.2608695652173911</v>
      </c>
      <c r="HX64" s="122">
        <f t="shared" si="198"/>
        <v>12.5</v>
      </c>
      <c r="HY64" s="122">
        <f t="shared" si="198"/>
        <v>1</v>
      </c>
      <c r="HZ64" s="122">
        <f t="shared" si="198"/>
        <v>12</v>
      </c>
      <c r="IA64" s="122">
        <f t="shared" si="198"/>
        <v>9.4090909090909101</v>
      </c>
      <c r="IB64" s="122">
        <f t="shared" si="198"/>
        <v>11.4575</v>
      </c>
      <c r="IC64" s="122">
        <f t="shared" si="198"/>
        <v>12</v>
      </c>
      <c r="ID64" s="122">
        <f t="shared" si="198"/>
        <v>13.714285714285714</v>
      </c>
      <c r="IE64" s="122">
        <f t="shared" si="198"/>
        <v>10</v>
      </c>
      <c r="IF64" s="122">
        <f t="shared" si="198"/>
        <v>5.4545454545454541</v>
      </c>
      <c r="IG64" s="122" t="str">
        <f t="shared" si="198"/>
        <v/>
      </c>
      <c r="IH64" s="122" t="str">
        <f t="shared" si="198"/>
        <v/>
      </c>
      <c r="II64" s="122" t="str">
        <f t="shared" si="198"/>
        <v/>
      </c>
      <c r="IJ64" s="122" t="str">
        <f t="shared" si="198"/>
        <v/>
      </c>
      <c r="IK64" s="122" t="str">
        <f t="shared" si="198"/>
        <v/>
      </c>
      <c r="IL64" s="122" t="str">
        <f t="shared" si="198"/>
        <v/>
      </c>
      <c r="IM64" s="122" t="str">
        <f t="shared" si="198"/>
        <v/>
      </c>
      <c r="IN64" s="122" t="str">
        <f t="shared" si="198"/>
        <v/>
      </c>
      <c r="IO64" s="122" t="str">
        <f t="shared" si="198"/>
        <v/>
      </c>
      <c r="IP64" s="122" t="str">
        <f t="shared" si="198"/>
        <v/>
      </c>
      <c r="IQ64" s="122" t="str">
        <f t="shared" si="198"/>
        <v/>
      </c>
      <c r="IR64" s="122" t="str">
        <f t="shared" si="198"/>
        <v/>
      </c>
      <c r="IS64" s="122" t="str">
        <f t="shared" si="198"/>
        <v/>
      </c>
      <c r="IT64" s="122" t="str">
        <f t="shared" si="198"/>
        <v/>
      </c>
      <c r="IU64" s="122" t="str">
        <f t="shared" si="198"/>
        <v/>
      </c>
      <c r="IV64" s="122" t="str">
        <f t="shared" si="198"/>
        <v/>
      </c>
      <c r="IW64" s="122" t="str">
        <f t="shared" si="198"/>
        <v/>
      </c>
      <c r="IX64" s="122" t="str">
        <f t="shared" si="198"/>
        <v/>
      </c>
      <c r="IY64" s="122" t="str">
        <f t="shared" si="198"/>
        <v/>
      </c>
      <c r="IZ64" s="122" t="str">
        <f t="shared" si="198"/>
        <v/>
      </c>
      <c r="JA64" s="122" t="str">
        <f t="shared" si="198"/>
        <v/>
      </c>
      <c r="JB64" s="122" t="str">
        <f t="shared" si="198"/>
        <v/>
      </c>
      <c r="JC64" s="122" t="str">
        <f t="shared" si="198"/>
        <v/>
      </c>
      <c r="JD64" s="122" t="str">
        <f t="shared" si="198"/>
        <v/>
      </c>
      <c r="JE64" s="122" t="str">
        <f t="shared" si="198"/>
        <v/>
      </c>
      <c r="JF64" s="122" t="str">
        <f t="shared" si="198"/>
        <v/>
      </c>
      <c r="JG64" s="122" t="str">
        <f t="shared" si="198"/>
        <v/>
      </c>
      <c r="JH64" s="122" t="str">
        <f t="shared" si="198"/>
        <v/>
      </c>
      <c r="JI64" s="122" t="str">
        <f t="shared" si="198"/>
        <v/>
      </c>
      <c r="JJ64" s="122" t="str">
        <f t="shared" si="198"/>
        <v/>
      </c>
      <c r="JK64" s="122" t="str">
        <f t="shared" si="198"/>
        <v/>
      </c>
      <c r="JL64" s="122" t="str">
        <f t="shared" si="198"/>
        <v/>
      </c>
      <c r="JM64" s="122" t="str">
        <f t="shared" si="198"/>
        <v/>
      </c>
      <c r="JN64" s="122" t="str">
        <f t="shared" si="198"/>
        <v/>
      </c>
      <c r="JO64" s="122" t="str">
        <f t="shared" ref="JO64:LZ64" si="199">IF(BQ64="","",BQ86*BQ64)</f>
        <v/>
      </c>
      <c r="JP64" s="122" t="str">
        <f t="shared" si="199"/>
        <v/>
      </c>
      <c r="JQ64" s="122" t="str">
        <f t="shared" si="199"/>
        <v/>
      </c>
      <c r="JR64" s="122" t="str">
        <f t="shared" si="199"/>
        <v/>
      </c>
      <c r="JS64" s="122" t="str">
        <f t="shared" si="199"/>
        <v/>
      </c>
      <c r="JT64" s="122" t="str">
        <f t="shared" si="199"/>
        <v/>
      </c>
      <c r="JU64" s="122" t="str">
        <f t="shared" si="199"/>
        <v/>
      </c>
      <c r="JV64" s="122" t="str">
        <f t="shared" si="199"/>
        <v/>
      </c>
      <c r="JW64" s="122" t="str">
        <f t="shared" si="199"/>
        <v/>
      </c>
      <c r="JX64" s="122" t="str">
        <f t="shared" si="199"/>
        <v/>
      </c>
      <c r="JY64" s="122" t="str">
        <f t="shared" si="199"/>
        <v/>
      </c>
      <c r="JZ64" s="122" t="str">
        <f t="shared" si="199"/>
        <v/>
      </c>
      <c r="KA64" s="122" t="str">
        <f t="shared" si="199"/>
        <v/>
      </c>
      <c r="KB64" s="122" t="str">
        <f t="shared" si="199"/>
        <v/>
      </c>
      <c r="KC64" s="122" t="str">
        <f t="shared" si="199"/>
        <v/>
      </c>
      <c r="KD64" s="122" t="str">
        <f t="shared" si="199"/>
        <v/>
      </c>
      <c r="KE64" s="122" t="str">
        <f t="shared" si="199"/>
        <v/>
      </c>
      <c r="KF64" s="122" t="str">
        <f t="shared" si="199"/>
        <v/>
      </c>
      <c r="KG64" s="122" t="str">
        <f t="shared" si="199"/>
        <v/>
      </c>
      <c r="KH64" s="122" t="str">
        <f t="shared" si="199"/>
        <v/>
      </c>
      <c r="KI64" s="122" t="str">
        <f t="shared" si="199"/>
        <v/>
      </c>
      <c r="KJ64" s="122" t="str">
        <f t="shared" si="199"/>
        <v/>
      </c>
      <c r="KK64" s="122" t="str">
        <f t="shared" si="199"/>
        <v/>
      </c>
      <c r="KL64" s="122" t="str">
        <f t="shared" si="199"/>
        <v/>
      </c>
      <c r="KM64" s="122" t="str">
        <f t="shared" si="199"/>
        <v/>
      </c>
      <c r="KN64" s="122" t="str">
        <f t="shared" si="199"/>
        <v/>
      </c>
      <c r="KO64" s="122" t="str">
        <f t="shared" si="199"/>
        <v/>
      </c>
      <c r="KP64" s="122" t="str">
        <f t="shared" si="199"/>
        <v/>
      </c>
      <c r="KQ64" s="122" t="str">
        <f t="shared" si="199"/>
        <v/>
      </c>
      <c r="KR64" s="122" t="str">
        <f t="shared" si="199"/>
        <v/>
      </c>
      <c r="KS64" s="122" t="str">
        <f t="shared" si="199"/>
        <v/>
      </c>
      <c r="KT64" s="122" t="str">
        <f t="shared" si="199"/>
        <v/>
      </c>
      <c r="KU64" s="122" t="str">
        <f t="shared" si="199"/>
        <v/>
      </c>
      <c r="KV64" s="122" t="str">
        <f t="shared" si="199"/>
        <v/>
      </c>
      <c r="KW64" s="122" t="str">
        <f t="shared" si="199"/>
        <v/>
      </c>
      <c r="KX64" s="122" t="str">
        <f t="shared" si="199"/>
        <v/>
      </c>
      <c r="KY64" s="122" t="str">
        <f t="shared" si="199"/>
        <v/>
      </c>
      <c r="KZ64" s="122" t="str">
        <f t="shared" si="199"/>
        <v/>
      </c>
      <c r="LA64" s="122" t="str">
        <f t="shared" si="199"/>
        <v/>
      </c>
      <c r="LB64" s="122" t="str">
        <f t="shared" si="199"/>
        <v/>
      </c>
      <c r="LC64" s="122" t="str">
        <f t="shared" si="199"/>
        <v/>
      </c>
      <c r="LD64" s="122" t="str">
        <f t="shared" si="199"/>
        <v/>
      </c>
      <c r="LE64" s="122" t="str">
        <f t="shared" si="199"/>
        <v/>
      </c>
      <c r="LF64" s="122" t="str">
        <f t="shared" si="199"/>
        <v/>
      </c>
      <c r="LG64" s="122" t="str">
        <f t="shared" si="199"/>
        <v/>
      </c>
      <c r="LH64" s="122" t="str">
        <f t="shared" si="199"/>
        <v/>
      </c>
      <c r="LI64" s="122" t="str">
        <f t="shared" si="199"/>
        <v/>
      </c>
      <c r="LJ64" s="122" t="str">
        <f t="shared" si="199"/>
        <v/>
      </c>
      <c r="LK64" s="122" t="str">
        <f t="shared" si="199"/>
        <v/>
      </c>
      <c r="LL64" s="122" t="str">
        <f t="shared" si="199"/>
        <v/>
      </c>
      <c r="LM64" s="122" t="str">
        <f t="shared" si="199"/>
        <v/>
      </c>
      <c r="LN64" s="122" t="str">
        <f t="shared" si="199"/>
        <v/>
      </c>
      <c r="LO64" s="122" t="str">
        <f t="shared" si="199"/>
        <v/>
      </c>
      <c r="LP64" s="122" t="str">
        <f t="shared" si="199"/>
        <v/>
      </c>
      <c r="LQ64" s="122" t="str">
        <f t="shared" si="199"/>
        <v/>
      </c>
      <c r="LR64" s="122" t="str">
        <f t="shared" si="199"/>
        <v/>
      </c>
      <c r="LS64" s="122" t="str">
        <f t="shared" si="199"/>
        <v/>
      </c>
      <c r="LT64" s="122" t="str">
        <f t="shared" si="199"/>
        <v/>
      </c>
      <c r="LU64" s="122" t="str">
        <f t="shared" si="199"/>
        <v/>
      </c>
      <c r="LV64" s="122" t="str">
        <f t="shared" si="199"/>
        <v/>
      </c>
      <c r="LW64" s="122" t="str">
        <f t="shared" si="199"/>
        <v/>
      </c>
      <c r="LX64" s="122" t="str">
        <f t="shared" si="199"/>
        <v/>
      </c>
      <c r="LY64" s="122" t="str">
        <f t="shared" si="199"/>
        <v/>
      </c>
      <c r="LZ64" s="122" t="str">
        <f t="shared" si="199"/>
        <v/>
      </c>
      <c r="MA64" s="122" t="str">
        <f t="shared" ref="MA64:OL64" si="200">IF(EC64="","",EC86*EC64)</f>
        <v/>
      </c>
      <c r="MB64" s="122" t="str">
        <f t="shared" si="200"/>
        <v/>
      </c>
      <c r="MC64" s="122" t="str">
        <f t="shared" si="200"/>
        <v/>
      </c>
      <c r="MD64" s="122" t="str">
        <f t="shared" si="200"/>
        <v/>
      </c>
      <c r="ME64" s="122" t="str">
        <f t="shared" si="200"/>
        <v/>
      </c>
      <c r="MF64" s="122" t="str">
        <f t="shared" si="200"/>
        <v/>
      </c>
      <c r="MG64" s="122" t="str">
        <f t="shared" si="200"/>
        <v/>
      </c>
      <c r="MH64" s="122" t="str">
        <f t="shared" si="200"/>
        <v/>
      </c>
      <c r="MI64" s="122" t="str">
        <f t="shared" si="200"/>
        <v/>
      </c>
      <c r="MJ64" s="122" t="str">
        <f t="shared" si="200"/>
        <v/>
      </c>
      <c r="MK64" s="122" t="str">
        <f t="shared" si="200"/>
        <v/>
      </c>
      <c r="ML64" s="122" t="str">
        <f t="shared" si="200"/>
        <v/>
      </c>
      <c r="MM64" s="122" t="str">
        <f t="shared" si="200"/>
        <v/>
      </c>
      <c r="MN64" s="122" t="str">
        <f t="shared" si="200"/>
        <v/>
      </c>
      <c r="MO64" s="122" t="str">
        <f t="shared" si="200"/>
        <v/>
      </c>
      <c r="MP64" s="122" t="str">
        <f t="shared" si="200"/>
        <v/>
      </c>
      <c r="MQ64" s="122" t="str">
        <f t="shared" si="200"/>
        <v/>
      </c>
      <c r="MR64" s="122" t="str">
        <f t="shared" si="200"/>
        <v/>
      </c>
      <c r="MS64" s="122" t="str">
        <f t="shared" si="200"/>
        <v/>
      </c>
      <c r="MT64" s="122" t="str">
        <f t="shared" si="200"/>
        <v/>
      </c>
      <c r="MU64" s="122" t="str">
        <f t="shared" si="200"/>
        <v/>
      </c>
      <c r="MV64" s="122" t="str">
        <f t="shared" si="200"/>
        <v/>
      </c>
      <c r="MW64" s="122" t="str">
        <f t="shared" si="200"/>
        <v/>
      </c>
      <c r="MX64" s="122" t="str">
        <f t="shared" si="200"/>
        <v/>
      </c>
      <c r="MY64" s="122" t="str">
        <f t="shared" si="200"/>
        <v/>
      </c>
      <c r="MZ64" s="122" t="str">
        <f t="shared" si="200"/>
        <v/>
      </c>
      <c r="NA64" s="122" t="str">
        <f t="shared" si="200"/>
        <v/>
      </c>
      <c r="NB64" s="122" t="str">
        <f t="shared" si="200"/>
        <v/>
      </c>
      <c r="NC64" s="122" t="str">
        <f t="shared" si="200"/>
        <v/>
      </c>
      <c r="ND64" s="122" t="str">
        <f t="shared" si="200"/>
        <v/>
      </c>
      <c r="NE64" s="122" t="str">
        <f t="shared" si="200"/>
        <v/>
      </c>
      <c r="NF64" s="122" t="str">
        <f t="shared" si="200"/>
        <v/>
      </c>
      <c r="NG64" s="122" t="str">
        <f t="shared" si="200"/>
        <v/>
      </c>
      <c r="NH64" s="122" t="str">
        <f t="shared" si="200"/>
        <v/>
      </c>
      <c r="NI64" s="122" t="str">
        <f t="shared" si="200"/>
        <v/>
      </c>
      <c r="NJ64" s="122" t="str">
        <f t="shared" si="200"/>
        <v/>
      </c>
      <c r="NK64" s="122" t="str">
        <f t="shared" si="200"/>
        <v/>
      </c>
      <c r="NL64" s="122" t="str">
        <f t="shared" si="200"/>
        <v/>
      </c>
      <c r="NM64" s="122" t="str">
        <f t="shared" si="200"/>
        <v/>
      </c>
      <c r="NN64" s="122" t="str">
        <f t="shared" si="200"/>
        <v/>
      </c>
      <c r="NO64" s="122" t="str">
        <f t="shared" si="200"/>
        <v/>
      </c>
      <c r="NP64" s="122" t="str">
        <f t="shared" si="200"/>
        <v/>
      </c>
      <c r="NQ64" s="122" t="str">
        <f t="shared" si="200"/>
        <v/>
      </c>
      <c r="NR64" s="122" t="str">
        <f t="shared" si="200"/>
        <v/>
      </c>
      <c r="NS64" s="122" t="str">
        <f t="shared" si="200"/>
        <v/>
      </c>
      <c r="NT64" s="122" t="str">
        <f t="shared" si="200"/>
        <v/>
      </c>
      <c r="NU64" s="122" t="str">
        <f t="shared" si="200"/>
        <v/>
      </c>
      <c r="NV64" s="122" t="str">
        <f t="shared" si="200"/>
        <v/>
      </c>
      <c r="NW64" s="122" t="str">
        <f t="shared" si="200"/>
        <v/>
      </c>
      <c r="NX64" s="122" t="str">
        <f t="shared" si="200"/>
        <v/>
      </c>
      <c r="NY64" s="122" t="str">
        <f t="shared" si="200"/>
        <v/>
      </c>
      <c r="NZ64" s="122" t="str">
        <f t="shared" si="200"/>
        <v/>
      </c>
      <c r="OA64" s="122" t="str">
        <f t="shared" si="200"/>
        <v/>
      </c>
      <c r="OB64" s="122" t="str">
        <f t="shared" si="200"/>
        <v/>
      </c>
      <c r="OC64" s="122" t="str">
        <f t="shared" si="200"/>
        <v/>
      </c>
      <c r="OD64" s="122" t="str">
        <f t="shared" si="200"/>
        <v/>
      </c>
      <c r="OE64" s="122" t="str">
        <f t="shared" si="200"/>
        <v/>
      </c>
      <c r="OF64" s="122" t="str">
        <f t="shared" si="200"/>
        <v/>
      </c>
      <c r="OG64" s="122" t="str">
        <f t="shared" si="200"/>
        <v/>
      </c>
      <c r="OH64" s="122" t="str">
        <f t="shared" si="200"/>
        <v/>
      </c>
      <c r="OI64" s="122" t="str">
        <f t="shared" si="200"/>
        <v/>
      </c>
      <c r="OJ64" s="122" t="str">
        <f t="shared" si="200"/>
        <v/>
      </c>
      <c r="OK64" s="122" t="str">
        <f t="shared" si="200"/>
        <v/>
      </c>
      <c r="OL64" s="122" t="str">
        <f t="shared" si="200"/>
        <v/>
      </c>
      <c r="OM64" s="122" t="str">
        <f t="shared" ref="OM64:OS64" si="201">IF(GO64="","",GO86*GO64)</f>
        <v/>
      </c>
      <c r="ON64" s="122" t="str">
        <f t="shared" si="201"/>
        <v/>
      </c>
      <c r="OO64" s="122" t="str">
        <f t="shared" si="201"/>
        <v/>
      </c>
      <c r="OP64" s="122" t="str">
        <f t="shared" si="201"/>
        <v/>
      </c>
      <c r="OQ64" s="122" t="str">
        <f t="shared" si="201"/>
        <v/>
      </c>
      <c r="OR64" s="122" t="str">
        <f t="shared" si="201"/>
        <v/>
      </c>
      <c r="OS64" s="122" t="str">
        <f t="shared" si="201"/>
        <v/>
      </c>
    </row>
    <row r="65" spans="1:409" ht="14.25" thickTop="1" thickBot="1" x14ac:dyDescent="0.25">
      <c r="A65" s="159"/>
      <c r="B65" s="165">
        <v>8</v>
      </c>
      <c r="C65" s="39">
        <v>21</v>
      </c>
      <c r="D65" s="99">
        <v>0.65217391304347827</v>
      </c>
      <c r="E65" s="99">
        <v>0.66666666666666663</v>
      </c>
      <c r="F65" s="99">
        <v>0.96153846153846156</v>
      </c>
      <c r="G65" s="99">
        <v>0.8</v>
      </c>
      <c r="H65" s="99">
        <v>0.96</v>
      </c>
      <c r="I65" s="99">
        <v>0.77272727272727271</v>
      </c>
      <c r="J65" s="99">
        <v>0.66666666666666663</v>
      </c>
      <c r="K65" s="99">
        <v>0.70833333333333337</v>
      </c>
      <c r="L65" s="99">
        <v>0.76923076923076927</v>
      </c>
      <c r="M65" s="99">
        <v>0.58333333333333337</v>
      </c>
      <c r="N65" s="99">
        <v>0.66666666666666663</v>
      </c>
      <c r="O65" s="99">
        <v>0.6</v>
      </c>
      <c r="P65" s="99">
        <v>0.5625</v>
      </c>
      <c r="Q65" s="99">
        <v>0.9285714285714286</v>
      </c>
      <c r="R65" s="99">
        <v>0.7</v>
      </c>
      <c r="S65" s="99">
        <v>0.90909090909090906</v>
      </c>
      <c r="T65" s="99">
        <v>0.27272727272727271</v>
      </c>
      <c r="U65" s="99">
        <v>0.45454545454545453</v>
      </c>
      <c r="V65" s="99">
        <v>0.33333333333333331</v>
      </c>
      <c r="W65" s="99">
        <v>0.46153846153846156</v>
      </c>
      <c r="X65" s="99">
        <v>0.5</v>
      </c>
      <c r="Y65" s="99">
        <v>0.69565217391304346</v>
      </c>
      <c r="Z65" s="99">
        <v>0.29166666666666669</v>
      </c>
      <c r="AA65" s="99">
        <v>0.41666666666666669</v>
      </c>
      <c r="AB65" s="99">
        <v>0.73913043478260865</v>
      </c>
      <c r="AC65" s="99">
        <v>0.63636363636363635</v>
      </c>
      <c r="AD65" s="99">
        <v>0.83330000000000004</v>
      </c>
      <c r="AE65" s="99">
        <v>0.58333333333333337</v>
      </c>
      <c r="AF65" s="99">
        <v>0.76190476190476186</v>
      </c>
      <c r="AG65" s="99">
        <v>0.61904761904761907</v>
      </c>
      <c r="AH65" s="99">
        <v>0.63636363636363635</v>
      </c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X65" s="99"/>
      <c r="FY65" s="99"/>
      <c r="FZ65" s="99"/>
      <c r="GA65" s="99"/>
      <c r="GB65" s="99"/>
      <c r="GC65" s="99"/>
      <c r="GD65" s="99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4">
        <f t="shared" si="124"/>
        <v>169</v>
      </c>
      <c r="GW65" s="98">
        <f t="shared" si="125"/>
        <v>0.65558880324335478</v>
      </c>
      <c r="HB65" s="122">
        <f>IF(D65="","",D86*D65)</f>
        <v>15</v>
      </c>
      <c r="HC65" s="122">
        <f t="shared" ref="HC65:JN65" si="202">IF(E65="","",E86*E65)</f>
        <v>14</v>
      </c>
      <c r="HD65" s="122">
        <f t="shared" si="202"/>
        <v>0</v>
      </c>
      <c r="HE65" s="122">
        <f t="shared" si="202"/>
        <v>20</v>
      </c>
      <c r="HF65" s="122">
        <f t="shared" si="202"/>
        <v>24</v>
      </c>
      <c r="HG65" s="122">
        <f t="shared" si="202"/>
        <v>17</v>
      </c>
      <c r="HH65" s="122">
        <f t="shared" si="202"/>
        <v>16</v>
      </c>
      <c r="HI65" s="122">
        <f t="shared" si="202"/>
        <v>17</v>
      </c>
      <c r="HJ65" s="122">
        <f t="shared" si="202"/>
        <v>20</v>
      </c>
      <c r="HK65" s="122">
        <f t="shared" si="202"/>
        <v>14.583333333333334</v>
      </c>
      <c r="HL65" s="122">
        <f t="shared" si="202"/>
        <v>4</v>
      </c>
      <c r="HM65" s="122">
        <f t="shared" si="202"/>
        <v>15</v>
      </c>
      <c r="HN65" s="122">
        <f t="shared" si="202"/>
        <v>9</v>
      </c>
      <c r="HO65" s="122">
        <f t="shared" si="202"/>
        <v>13.928571428571429</v>
      </c>
      <c r="HP65" s="122">
        <f t="shared" si="202"/>
        <v>7.6999999999999993</v>
      </c>
      <c r="HQ65" s="122">
        <f t="shared" si="202"/>
        <v>10</v>
      </c>
      <c r="HR65" s="122">
        <f t="shared" si="202"/>
        <v>3</v>
      </c>
      <c r="HS65" s="122">
        <f t="shared" si="202"/>
        <v>5</v>
      </c>
      <c r="HT65" s="122">
        <f t="shared" si="202"/>
        <v>5.333333333333333</v>
      </c>
      <c r="HU65" s="122">
        <f t="shared" si="202"/>
        <v>6</v>
      </c>
      <c r="HV65" s="122">
        <f t="shared" si="202"/>
        <v>6</v>
      </c>
      <c r="HW65" s="122">
        <f t="shared" si="202"/>
        <v>17.391304347826086</v>
      </c>
      <c r="HX65" s="122">
        <f t="shared" si="202"/>
        <v>7.291666666666667</v>
      </c>
      <c r="HY65" s="122">
        <f t="shared" si="202"/>
        <v>5</v>
      </c>
      <c r="HZ65" s="122">
        <f t="shared" si="202"/>
        <v>17</v>
      </c>
      <c r="IA65" s="122">
        <f t="shared" si="202"/>
        <v>14.636363636363637</v>
      </c>
      <c r="IB65" s="122">
        <f t="shared" si="202"/>
        <v>20.8325</v>
      </c>
      <c r="IC65" s="122">
        <f t="shared" si="202"/>
        <v>14</v>
      </c>
      <c r="ID65" s="122">
        <f t="shared" si="202"/>
        <v>18.285714285714285</v>
      </c>
      <c r="IE65" s="122">
        <f t="shared" si="202"/>
        <v>13</v>
      </c>
      <c r="IF65" s="122">
        <f t="shared" si="202"/>
        <v>7.6363636363636367</v>
      </c>
      <c r="IG65" s="122" t="str">
        <f t="shared" si="202"/>
        <v/>
      </c>
      <c r="IH65" s="122" t="str">
        <f t="shared" si="202"/>
        <v/>
      </c>
      <c r="II65" s="122" t="str">
        <f t="shared" si="202"/>
        <v/>
      </c>
      <c r="IJ65" s="122" t="str">
        <f t="shared" si="202"/>
        <v/>
      </c>
      <c r="IK65" s="122" t="str">
        <f t="shared" si="202"/>
        <v/>
      </c>
      <c r="IL65" s="122" t="str">
        <f t="shared" si="202"/>
        <v/>
      </c>
      <c r="IM65" s="122" t="str">
        <f t="shared" si="202"/>
        <v/>
      </c>
      <c r="IN65" s="122" t="str">
        <f t="shared" si="202"/>
        <v/>
      </c>
      <c r="IO65" s="122" t="str">
        <f t="shared" si="202"/>
        <v/>
      </c>
      <c r="IP65" s="122" t="str">
        <f t="shared" si="202"/>
        <v/>
      </c>
      <c r="IQ65" s="122" t="str">
        <f t="shared" si="202"/>
        <v/>
      </c>
      <c r="IR65" s="122" t="str">
        <f t="shared" si="202"/>
        <v/>
      </c>
      <c r="IS65" s="122" t="str">
        <f t="shared" si="202"/>
        <v/>
      </c>
      <c r="IT65" s="122" t="str">
        <f t="shared" si="202"/>
        <v/>
      </c>
      <c r="IU65" s="122" t="str">
        <f t="shared" si="202"/>
        <v/>
      </c>
      <c r="IV65" s="122" t="str">
        <f t="shared" si="202"/>
        <v/>
      </c>
      <c r="IW65" s="122" t="str">
        <f t="shared" si="202"/>
        <v/>
      </c>
      <c r="IX65" s="122" t="str">
        <f t="shared" si="202"/>
        <v/>
      </c>
      <c r="IY65" s="122" t="str">
        <f t="shared" si="202"/>
        <v/>
      </c>
      <c r="IZ65" s="122" t="str">
        <f t="shared" si="202"/>
        <v/>
      </c>
      <c r="JA65" s="122" t="str">
        <f t="shared" si="202"/>
        <v/>
      </c>
      <c r="JB65" s="122" t="str">
        <f t="shared" si="202"/>
        <v/>
      </c>
      <c r="JC65" s="122" t="str">
        <f t="shared" si="202"/>
        <v/>
      </c>
      <c r="JD65" s="122" t="str">
        <f t="shared" si="202"/>
        <v/>
      </c>
      <c r="JE65" s="122" t="str">
        <f t="shared" si="202"/>
        <v/>
      </c>
      <c r="JF65" s="122" t="str">
        <f t="shared" si="202"/>
        <v/>
      </c>
      <c r="JG65" s="122" t="str">
        <f t="shared" si="202"/>
        <v/>
      </c>
      <c r="JH65" s="122" t="str">
        <f t="shared" si="202"/>
        <v/>
      </c>
      <c r="JI65" s="122" t="str">
        <f t="shared" si="202"/>
        <v/>
      </c>
      <c r="JJ65" s="122" t="str">
        <f t="shared" si="202"/>
        <v/>
      </c>
      <c r="JK65" s="122" t="str">
        <f t="shared" si="202"/>
        <v/>
      </c>
      <c r="JL65" s="122" t="str">
        <f t="shared" si="202"/>
        <v/>
      </c>
      <c r="JM65" s="122" t="str">
        <f t="shared" si="202"/>
        <v/>
      </c>
      <c r="JN65" s="122" t="str">
        <f t="shared" si="202"/>
        <v/>
      </c>
      <c r="JO65" s="122" t="str">
        <f t="shared" ref="JO65:LZ65" si="203">IF(BQ65="","",BQ86*BQ65)</f>
        <v/>
      </c>
      <c r="JP65" s="122" t="str">
        <f t="shared" si="203"/>
        <v/>
      </c>
      <c r="JQ65" s="122" t="str">
        <f t="shared" si="203"/>
        <v/>
      </c>
      <c r="JR65" s="122" t="str">
        <f t="shared" si="203"/>
        <v/>
      </c>
      <c r="JS65" s="122" t="str">
        <f t="shared" si="203"/>
        <v/>
      </c>
      <c r="JT65" s="122" t="str">
        <f t="shared" si="203"/>
        <v/>
      </c>
      <c r="JU65" s="122" t="str">
        <f t="shared" si="203"/>
        <v/>
      </c>
      <c r="JV65" s="122" t="str">
        <f t="shared" si="203"/>
        <v/>
      </c>
      <c r="JW65" s="122" t="str">
        <f t="shared" si="203"/>
        <v/>
      </c>
      <c r="JX65" s="122" t="str">
        <f t="shared" si="203"/>
        <v/>
      </c>
      <c r="JY65" s="122" t="str">
        <f t="shared" si="203"/>
        <v/>
      </c>
      <c r="JZ65" s="122" t="str">
        <f t="shared" si="203"/>
        <v/>
      </c>
      <c r="KA65" s="122" t="str">
        <f t="shared" si="203"/>
        <v/>
      </c>
      <c r="KB65" s="122" t="str">
        <f t="shared" si="203"/>
        <v/>
      </c>
      <c r="KC65" s="122" t="str">
        <f t="shared" si="203"/>
        <v/>
      </c>
      <c r="KD65" s="122" t="str">
        <f t="shared" si="203"/>
        <v/>
      </c>
      <c r="KE65" s="122" t="str">
        <f t="shared" si="203"/>
        <v/>
      </c>
      <c r="KF65" s="122" t="str">
        <f t="shared" si="203"/>
        <v/>
      </c>
      <c r="KG65" s="122" t="str">
        <f t="shared" si="203"/>
        <v/>
      </c>
      <c r="KH65" s="122" t="str">
        <f t="shared" si="203"/>
        <v/>
      </c>
      <c r="KI65" s="122" t="str">
        <f t="shared" si="203"/>
        <v/>
      </c>
      <c r="KJ65" s="122" t="str">
        <f t="shared" si="203"/>
        <v/>
      </c>
      <c r="KK65" s="122" t="str">
        <f t="shared" si="203"/>
        <v/>
      </c>
      <c r="KL65" s="122" t="str">
        <f t="shared" si="203"/>
        <v/>
      </c>
      <c r="KM65" s="122" t="str">
        <f t="shared" si="203"/>
        <v/>
      </c>
      <c r="KN65" s="122" t="str">
        <f t="shared" si="203"/>
        <v/>
      </c>
      <c r="KO65" s="122" t="str">
        <f t="shared" si="203"/>
        <v/>
      </c>
      <c r="KP65" s="122" t="str">
        <f t="shared" si="203"/>
        <v/>
      </c>
      <c r="KQ65" s="122" t="str">
        <f t="shared" si="203"/>
        <v/>
      </c>
      <c r="KR65" s="122" t="str">
        <f t="shared" si="203"/>
        <v/>
      </c>
      <c r="KS65" s="122" t="str">
        <f t="shared" si="203"/>
        <v/>
      </c>
      <c r="KT65" s="122" t="str">
        <f t="shared" si="203"/>
        <v/>
      </c>
      <c r="KU65" s="122" t="str">
        <f t="shared" si="203"/>
        <v/>
      </c>
      <c r="KV65" s="122" t="str">
        <f t="shared" si="203"/>
        <v/>
      </c>
      <c r="KW65" s="122" t="str">
        <f t="shared" si="203"/>
        <v/>
      </c>
      <c r="KX65" s="122" t="str">
        <f t="shared" si="203"/>
        <v/>
      </c>
      <c r="KY65" s="122" t="str">
        <f t="shared" si="203"/>
        <v/>
      </c>
      <c r="KZ65" s="122" t="str">
        <f t="shared" si="203"/>
        <v/>
      </c>
      <c r="LA65" s="122" t="str">
        <f t="shared" si="203"/>
        <v/>
      </c>
      <c r="LB65" s="122" t="str">
        <f t="shared" si="203"/>
        <v/>
      </c>
      <c r="LC65" s="122" t="str">
        <f t="shared" si="203"/>
        <v/>
      </c>
      <c r="LD65" s="122" t="str">
        <f t="shared" si="203"/>
        <v/>
      </c>
      <c r="LE65" s="122" t="str">
        <f t="shared" si="203"/>
        <v/>
      </c>
      <c r="LF65" s="122" t="str">
        <f t="shared" si="203"/>
        <v/>
      </c>
      <c r="LG65" s="122" t="str">
        <f t="shared" si="203"/>
        <v/>
      </c>
      <c r="LH65" s="122" t="str">
        <f t="shared" si="203"/>
        <v/>
      </c>
      <c r="LI65" s="122" t="str">
        <f t="shared" si="203"/>
        <v/>
      </c>
      <c r="LJ65" s="122" t="str">
        <f t="shared" si="203"/>
        <v/>
      </c>
      <c r="LK65" s="122" t="str">
        <f t="shared" si="203"/>
        <v/>
      </c>
      <c r="LL65" s="122" t="str">
        <f t="shared" si="203"/>
        <v/>
      </c>
      <c r="LM65" s="122" t="str">
        <f t="shared" si="203"/>
        <v/>
      </c>
      <c r="LN65" s="122" t="str">
        <f t="shared" si="203"/>
        <v/>
      </c>
      <c r="LO65" s="122" t="str">
        <f t="shared" si="203"/>
        <v/>
      </c>
      <c r="LP65" s="122" t="str">
        <f t="shared" si="203"/>
        <v/>
      </c>
      <c r="LQ65" s="122" t="str">
        <f t="shared" si="203"/>
        <v/>
      </c>
      <c r="LR65" s="122" t="str">
        <f t="shared" si="203"/>
        <v/>
      </c>
      <c r="LS65" s="122" t="str">
        <f t="shared" si="203"/>
        <v/>
      </c>
      <c r="LT65" s="122" t="str">
        <f t="shared" si="203"/>
        <v/>
      </c>
      <c r="LU65" s="122" t="str">
        <f t="shared" si="203"/>
        <v/>
      </c>
      <c r="LV65" s="122" t="str">
        <f t="shared" si="203"/>
        <v/>
      </c>
      <c r="LW65" s="122" t="str">
        <f t="shared" si="203"/>
        <v/>
      </c>
      <c r="LX65" s="122" t="str">
        <f t="shared" si="203"/>
        <v/>
      </c>
      <c r="LY65" s="122" t="str">
        <f t="shared" si="203"/>
        <v/>
      </c>
      <c r="LZ65" s="122" t="str">
        <f t="shared" si="203"/>
        <v/>
      </c>
      <c r="MA65" s="122" t="str">
        <f t="shared" ref="MA65:OL65" si="204">IF(EC65="","",EC86*EC65)</f>
        <v/>
      </c>
      <c r="MB65" s="122" t="str">
        <f t="shared" si="204"/>
        <v/>
      </c>
      <c r="MC65" s="122" t="str">
        <f t="shared" si="204"/>
        <v/>
      </c>
      <c r="MD65" s="122" t="str">
        <f t="shared" si="204"/>
        <v/>
      </c>
      <c r="ME65" s="122" t="str">
        <f t="shared" si="204"/>
        <v/>
      </c>
      <c r="MF65" s="122" t="str">
        <f t="shared" si="204"/>
        <v/>
      </c>
      <c r="MG65" s="122" t="str">
        <f t="shared" si="204"/>
        <v/>
      </c>
      <c r="MH65" s="122" t="str">
        <f t="shared" si="204"/>
        <v/>
      </c>
      <c r="MI65" s="122" t="str">
        <f t="shared" si="204"/>
        <v/>
      </c>
      <c r="MJ65" s="122" t="str">
        <f t="shared" si="204"/>
        <v/>
      </c>
      <c r="MK65" s="122" t="str">
        <f t="shared" si="204"/>
        <v/>
      </c>
      <c r="ML65" s="122" t="str">
        <f t="shared" si="204"/>
        <v/>
      </c>
      <c r="MM65" s="122" t="str">
        <f t="shared" si="204"/>
        <v/>
      </c>
      <c r="MN65" s="122" t="str">
        <f t="shared" si="204"/>
        <v/>
      </c>
      <c r="MO65" s="122" t="str">
        <f t="shared" si="204"/>
        <v/>
      </c>
      <c r="MP65" s="122" t="str">
        <f t="shared" si="204"/>
        <v/>
      </c>
      <c r="MQ65" s="122" t="str">
        <f t="shared" si="204"/>
        <v/>
      </c>
      <c r="MR65" s="122" t="str">
        <f t="shared" si="204"/>
        <v/>
      </c>
      <c r="MS65" s="122" t="str">
        <f t="shared" si="204"/>
        <v/>
      </c>
      <c r="MT65" s="122" t="str">
        <f t="shared" si="204"/>
        <v/>
      </c>
      <c r="MU65" s="122" t="str">
        <f t="shared" si="204"/>
        <v/>
      </c>
      <c r="MV65" s="122" t="str">
        <f t="shared" si="204"/>
        <v/>
      </c>
      <c r="MW65" s="122" t="str">
        <f t="shared" si="204"/>
        <v/>
      </c>
      <c r="MX65" s="122" t="str">
        <f t="shared" si="204"/>
        <v/>
      </c>
      <c r="MY65" s="122" t="str">
        <f t="shared" si="204"/>
        <v/>
      </c>
      <c r="MZ65" s="122" t="str">
        <f t="shared" si="204"/>
        <v/>
      </c>
      <c r="NA65" s="122" t="str">
        <f t="shared" si="204"/>
        <v/>
      </c>
      <c r="NB65" s="122" t="str">
        <f t="shared" si="204"/>
        <v/>
      </c>
      <c r="NC65" s="122" t="str">
        <f t="shared" si="204"/>
        <v/>
      </c>
      <c r="ND65" s="122" t="str">
        <f t="shared" si="204"/>
        <v/>
      </c>
      <c r="NE65" s="122" t="str">
        <f t="shared" si="204"/>
        <v/>
      </c>
      <c r="NF65" s="122" t="str">
        <f t="shared" si="204"/>
        <v/>
      </c>
      <c r="NG65" s="122" t="str">
        <f t="shared" si="204"/>
        <v/>
      </c>
      <c r="NH65" s="122" t="str">
        <f t="shared" si="204"/>
        <v/>
      </c>
      <c r="NI65" s="122" t="str">
        <f t="shared" si="204"/>
        <v/>
      </c>
      <c r="NJ65" s="122" t="str">
        <f t="shared" si="204"/>
        <v/>
      </c>
      <c r="NK65" s="122" t="str">
        <f t="shared" si="204"/>
        <v/>
      </c>
      <c r="NL65" s="122" t="str">
        <f t="shared" si="204"/>
        <v/>
      </c>
      <c r="NM65" s="122" t="str">
        <f t="shared" si="204"/>
        <v/>
      </c>
      <c r="NN65" s="122" t="str">
        <f t="shared" si="204"/>
        <v/>
      </c>
      <c r="NO65" s="122" t="str">
        <f t="shared" si="204"/>
        <v/>
      </c>
      <c r="NP65" s="122" t="str">
        <f t="shared" si="204"/>
        <v/>
      </c>
      <c r="NQ65" s="122" t="str">
        <f t="shared" si="204"/>
        <v/>
      </c>
      <c r="NR65" s="122" t="str">
        <f t="shared" si="204"/>
        <v/>
      </c>
      <c r="NS65" s="122" t="str">
        <f t="shared" si="204"/>
        <v/>
      </c>
      <c r="NT65" s="122" t="str">
        <f t="shared" si="204"/>
        <v/>
      </c>
      <c r="NU65" s="122" t="str">
        <f t="shared" si="204"/>
        <v/>
      </c>
      <c r="NV65" s="122" t="str">
        <f t="shared" si="204"/>
        <v/>
      </c>
      <c r="NW65" s="122" t="str">
        <f t="shared" si="204"/>
        <v/>
      </c>
      <c r="NX65" s="122" t="str">
        <f t="shared" si="204"/>
        <v/>
      </c>
      <c r="NY65" s="122" t="str">
        <f t="shared" si="204"/>
        <v/>
      </c>
      <c r="NZ65" s="122" t="str">
        <f t="shared" si="204"/>
        <v/>
      </c>
      <c r="OA65" s="122" t="str">
        <f t="shared" si="204"/>
        <v/>
      </c>
      <c r="OB65" s="122" t="str">
        <f t="shared" si="204"/>
        <v/>
      </c>
      <c r="OC65" s="122" t="str">
        <f t="shared" si="204"/>
        <v/>
      </c>
      <c r="OD65" s="122" t="str">
        <f t="shared" si="204"/>
        <v/>
      </c>
      <c r="OE65" s="122" t="str">
        <f t="shared" si="204"/>
        <v/>
      </c>
      <c r="OF65" s="122" t="str">
        <f t="shared" si="204"/>
        <v/>
      </c>
      <c r="OG65" s="122" t="str">
        <f t="shared" si="204"/>
        <v/>
      </c>
      <c r="OH65" s="122" t="str">
        <f t="shared" si="204"/>
        <v/>
      </c>
      <c r="OI65" s="122" t="str">
        <f t="shared" si="204"/>
        <v/>
      </c>
      <c r="OJ65" s="122" t="str">
        <f t="shared" si="204"/>
        <v/>
      </c>
      <c r="OK65" s="122" t="str">
        <f t="shared" si="204"/>
        <v/>
      </c>
      <c r="OL65" s="122" t="str">
        <f t="shared" si="204"/>
        <v/>
      </c>
      <c r="OM65" s="122" t="str">
        <f t="shared" ref="OM65:OS65" si="205">IF(GO65="","",GO86*GO65)</f>
        <v/>
      </c>
      <c r="ON65" s="122" t="str">
        <f t="shared" si="205"/>
        <v/>
      </c>
      <c r="OO65" s="122" t="str">
        <f t="shared" si="205"/>
        <v/>
      </c>
      <c r="OP65" s="122" t="str">
        <f t="shared" si="205"/>
        <v/>
      </c>
      <c r="OQ65" s="122" t="str">
        <f t="shared" si="205"/>
        <v/>
      </c>
      <c r="OR65" s="122" t="str">
        <f t="shared" si="205"/>
        <v/>
      </c>
      <c r="OS65" s="122" t="str">
        <f t="shared" si="205"/>
        <v/>
      </c>
    </row>
    <row r="66" spans="1:409" ht="14.25" thickTop="1" thickBot="1" x14ac:dyDescent="0.25">
      <c r="A66" s="159"/>
      <c r="B66" s="156"/>
      <c r="C66" s="37">
        <v>22</v>
      </c>
      <c r="D66" s="99">
        <v>0.60869565217391308</v>
      </c>
      <c r="E66" s="99">
        <v>0.47619047619047616</v>
      </c>
      <c r="F66" s="99">
        <v>0.84615384615384615</v>
      </c>
      <c r="G66" s="99">
        <v>0.84</v>
      </c>
      <c r="H66" s="99">
        <v>0.84</v>
      </c>
      <c r="I66" s="99">
        <v>0.5</v>
      </c>
      <c r="J66" s="99">
        <v>0.45833333333333331</v>
      </c>
      <c r="K66" s="99">
        <v>0.70833333333333337</v>
      </c>
      <c r="L66" s="99">
        <v>0.53846153846153844</v>
      </c>
      <c r="M66" s="99">
        <v>0.58333333333333337</v>
      </c>
      <c r="N66" s="99">
        <v>0.33333333333333331</v>
      </c>
      <c r="O66" s="99">
        <v>0.52</v>
      </c>
      <c r="P66" s="99">
        <v>0.5625</v>
      </c>
      <c r="Q66" s="99">
        <v>0.5</v>
      </c>
      <c r="R66" s="99">
        <v>0.5</v>
      </c>
      <c r="S66" s="99">
        <v>0.90909090909090906</v>
      </c>
      <c r="T66" s="99">
        <v>0.27272727272727271</v>
      </c>
      <c r="U66" s="99">
        <v>0.36363636363636365</v>
      </c>
      <c r="V66" s="99">
        <v>0.46666666666666667</v>
      </c>
      <c r="W66" s="99">
        <v>0.30769230769230771</v>
      </c>
      <c r="X66" s="99">
        <v>0.66666666666666663</v>
      </c>
      <c r="Y66" s="99">
        <v>0.47826086956521741</v>
      </c>
      <c r="Z66" s="99">
        <v>0.29166666666666669</v>
      </c>
      <c r="AA66" s="99">
        <v>8.3333333333333329E-2</v>
      </c>
      <c r="AB66" s="99">
        <v>0.65217391304347827</v>
      </c>
      <c r="AC66" s="99">
        <v>0.63636363636363635</v>
      </c>
      <c r="AD66" s="99">
        <v>0.625</v>
      </c>
      <c r="AE66" s="99">
        <v>0.70833333333333337</v>
      </c>
      <c r="AF66" s="99">
        <v>0.61904761904761907</v>
      </c>
      <c r="AG66" s="99">
        <v>0.33333333333333331</v>
      </c>
      <c r="AH66" s="99">
        <v>0.54545454545454541</v>
      </c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X66" s="99"/>
      <c r="FY66" s="99"/>
      <c r="FZ66" s="99"/>
      <c r="GA66" s="99"/>
      <c r="GB66" s="99"/>
      <c r="GC66" s="99"/>
      <c r="GD66" s="99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4">
        <f t="shared" si="124"/>
        <v>169</v>
      </c>
      <c r="GW66" s="98">
        <f t="shared" si="125"/>
        <v>0.5520176205638162</v>
      </c>
      <c r="HB66" s="122">
        <f>IF(D66="","",D86*D66)</f>
        <v>14</v>
      </c>
      <c r="HC66" s="122">
        <f t="shared" ref="HC66:JN66" si="206">IF(E66="","",E86*E66)</f>
        <v>10</v>
      </c>
      <c r="HD66" s="122">
        <f t="shared" si="206"/>
        <v>0</v>
      </c>
      <c r="HE66" s="122">
        <f t="shared" si="206"/>
        <v>21</v>
      </c>
      <c r="HF66" s="122">
        <f t="shared" si="206"/>
        <v>21</v>
      </c>
      <c r="HG66" s="122">
        <f t="shared" si="206"/>
        <v>11</v>
      </c>
      <c r="HH66" s="122">
        <f t="shared" si="206"/>
        <v>11</v>
      </c>
      <c r="HI66" s="122">
        <f t="shared" si="206"/>
        <v>17</v>
      </c>
      <c r="HJ66" s="122">
        <f t="shared" si="206"/>
        <v>14</v>
      </c>
      <c r="HK66" s="122">
        <f t="shared" si="206"/>
        <v>14.583333333333334</v>
      </c>
      <c r="HL66" s="122">
        <f t="shared" si="206"/>
        <v>2</v>
      </c>
      <c r="HM66" s="122">
        <f t="shared" si="206"/>
        <v>13</v>
      </c>
      <c r="HN66" s="122">
        <f t="shared" si="206"/>
        <v>9</v>
      </c>
      <c r="HO66" s="122">
        <f t="shared" si="206"/>
        <v>7.5</v>
      </c>
      <c r="HP66" s="122">
        <f t="shared" si="206"/>
        <v>5.5</v>
      </c>
      <c r="HQ66" s="122">
        <f t="shared" si="206"/>
        <v>10</v>
      </c>
      <c r="HR66" s="122">
        <f t="shared" si="206"/>
        <v>3</v>
      </c>
      <c r="HS66" s="122">
        <f t="shared" si="206"/>
        <v>4</v>
      </c>
      <c r="HT66" s="122">
        <f t="shared" si="206"/>
        <v>7.4666666666666668</v>
      </c>
      <c r="HU66" s="122">
        <f t="shared" si="206"/>
        <v>4</v>
      </c>
      <c r="HV66" s="122">
        <f t="shared" si="206"/>
        <v>8</v>
      </c>
      <c r="HW66" s="122">
        <f t="shared" si="206"/>
        <v>11.956521739130435</v>
      </c>
      <c r="HX66" s="122">
        <f t="shared" si="206"/>
        <v>7.291666666666667</v>
      </c>
      <c r="HY66" s="122">
        <f t="shared" si="206"/>
        <v>1</v>
      </c>
      <c r="HZ66" s="122">
        <f t="shared" si="206"/>
        <v>15</v>
      </c>
      <c r="IA66" s="122">
        <f t="shared" si="206"/>
        <v>14.636363636363637</v>
      </c>
      <c r="IB66" s="122">
        <f t="shared" si="206"/>
        <v>15.625</v>
      </c>
      <c r="IC66" s="122">
        <f t="shared" si="206"/>
        <v>17</v>
      </c>
      <c r="ID66" s="122">
        <f t="shared" si="206"/>
        <v>14.857142857142858</v>
      </c>
      <c r="IE66" s="122">
        <f t="shared" si="206"/>
        <v>7</v>
      </c>
      <c r="IF66" s="122">
        <f t="shared" si="206"/>
        <v>6.545454545454545</v>
      </c>
      <c r="IG66" s="122" t="str">
        <f t="shared" si="206"/>
        <v/>
      </c>
      <c r="IH66" s="122" t="str">
        <f t="shared" si="206"/>
        <v/>
      </c>
      <c r="II66" s="122" t="str">
        <f t="shared" si="206"/>
        <v/>
      </c>
      <c r="IJ66" s="122" t="str">
        <f t="shared" si="206"/>
        <v/>
      </c>
      <c r="IK66" s="122" t="str">
        <f t="shared" si="206"/>
        <v/>
      </c>
      <c r="IL66" s="122" t="str">
        <f t="shared" si="206"/>
        <v/>
      </c>
      <c r="IM66" s="122" t="str">
        <f t="shared" si="206"/>
        <v/>
      </c>
      <c r="IN66" s="122" t="str">
        <f t="shared" si="206"/>
        <v/>
      </c>
      <c r="IO66" s="122" t="str">
        <f t="shared" si="206"/>
        <v/>
      </c>
      <c r="IP66" s="122" t="str">
        <f t="shared" si="206"/>
        <v/>
      </c>
      <c r="IQ66" s="122" t="str">
        <f t="shared" si="206"/>
        <v/>
      </c>
      <c r="IR66" s="122" t="str">
        <f t="shared" si="206"/>
        <v/>
      </c>
      <c r="IS66" s="122" t="str">
        <f t="shared" si="206"/>
        <v/>
      </c>
      <c r="IT66" s="122" t="str">
        <f t="shared" si="206"/>
        <v/>
      </c>
      <c r="IU66" s="122" t="str">
        <f t="shared" si="206"/>
        <v/>
      </c>
      <c r="IV66" s="122" t="str">
        <f t="shared" si="206"/>
        <v/>
      </c>
      <c r="IW66" s="122" t="str">
        <f t="shared" si="206"/>
        <v/>
      </c>
      <c r="IX66" s="122" t="str">
        <f t="shared" si="206"/>
        <v/>
      </c>
      <c r="IY66" s="122" t="str">
        <f t="shared" si="206"/>
        <v/>
      </c>
      <c r="IZ66" s="122" t="str">
        <f t="shared" si="206"/>
        <v/>
      </c>
      <c r="JA66" s="122" t="str">
        <f t="shared" si="206"/>
        <v/>
      </c>
      <c r="JB66" s="122" t="str">
        <f t="shared" si="206"/>
        <v/>
      </c>
      <c r="JC66" s="122" t="str">
        <f t="shared" si="206"/>
        <v/>
      </c>
      <c r="JD66" s="122" t="str">
        <f t="shared" si="206"/>
        <v/>
      </c>
      <c r="JE66" s="122" t="str">
        <f t="shared" si="206"/>
        <v/>
      </c>
      <c r="JF66" s="122" t="str">
        <f t="shared" si="206"/>
        <v/>
      </c>
      <c r="JG66" s="122" t="str">
        <f t="shared" si="206"/>
        <v/>
      </c>
      <c r="JH66" s="122" t="str">
        <f t="shared" si="206"/>
        <v/>
      </c>
      <c r="JI66" s="122" t="str">
        <f t="shared" si="206"/>
        <v/>
      </c>
      <c r="JJ66" s="122" t="str">
        <f t="shared" si="206"/>
        <v/>
      </c>
      <c r="JK66" s="122" t="str">
        <f t="shared" si="206"/>
        <v/>
      </c>
      <c r="JL66" s="122" t="str">
        <f t="shared" si="206"/>
        <v/>
      </c>
      <c r="JM66" s="122" t="str">
        <f t="shared" si="206"/>
        <v/>
      </c>
      <c r="JN66" s="122" t="str">
        <f t="shared" si="206"/>
        <v/>
      </c>
      <c r="JO66" s="122" t="str">
        <f t="shared" ref="JO66:LZ66" si="207">IF(BQ66="","",BQ86*BQ66)</f>
        <v/>
      </c>
      <c r="JP66" s="122" t="str">
        <f t="shared" si="207"/>
        <v/>
      </c>
      <c r="JQ66" s="122" t="str">
        <f t="shared" si="207"/>
        <v/>
      </c>
      <c r="JR66" s="122" t="str">
        <f t="shared" si="207"/>
        <v/>
      </c>
      <c r="JS66" s="122" t="str">
        <f t="shared" si="207"/>
        <v/>
      </c>
      <c r="JT66" s="122" t="str">
        <f t="shared" si="207"/>
        <v/>
      </c>
      <c r="JU66" s="122" t="str">
        <f t="shared" si="207"/>
        <v/>
      </c>
      <c r="JV66" s="122" t="str">
        <f t="shared" si="207"/>
        <v/>
      </c>
      <c r="JW66" s="122" t="str">
        <f t="shared" si="207"/>
        <v/>
      </c>
      <c r="JX66" s="122" t="str">
        <f t="shared" si="207"/>
        <v/>
      </c>
      <c r="JY66" s="122" t="str">
        <f t="shared" si="207"/>
        <v/>
      </c>
      <c r="JZ66" s="122" t="str">
        <f t="shared" si="207"/>
        <v/>
      </c>
      <c r="KA66" s="122" t="str">
        <f t="shared" si="207"/>
        <v/>
      </c>
      <c r="KB66" s="122" t="str">
        <f t="shared" si="207"/>
        <v/>
      </c>
      <c r="KC66" s="122" t="str">
        <f t="shared" si="207"/>
        <v/>
      </c>
      <c r="KD66" s="122" t="str">
        <f t="shared" si="207"/>
        <v/>
      </c>
      <c r="KE66" s="122" t="str">
        <f t="shared" si="207"/>
        <v/>
      </c>
      <c r="KF66" s="122" t="str">
        <f t="shared" si="207"/>
        <v/>
      </c>
      <c r="KG66" s="122" t="str">
        <f t="shared" si="207"/>
        <v/>
      </c>
      <c r="KH66" s="122" t="str">
        <f t="shared" si="207"/>
        <v/>
      </c>
      <c r="KI66" s="122" t="str">
        <f t="shared" si="207"/>
        <v/>
      </c>
      <c r="KJ66" s="122" t="str">
        <f t="shared" si="207"/>
        <v/>
      </c>
      <c r="KK66" s="122" t="str">
        <f t="shared" si="207"/>
        <v/>
      </c>
      <c r="KL66" s="122" t="str">
        <f t="shared" si="207"/>
        <v/>
      </c>
      <c r="KM66" s="122" t="str">
        <f t="shared" si="207"/>
        <v/>
      </c>
      <c r="KN66" s="122" t="str">
        <f t="shared" si="207"/>
        <v/>
      </c>
      <c r="KO66" s="122" t="str">
        <f t="shared" si="207"/>
        <v/>
      </c>
      <c r="KP66" s="122" t="str">
        <f t="shared" si="207"/>
        <v/>
      </c>
      <c r="KQ66" s="122" t="str">
        <f t="shared" si="207"/>
        <v/>
      </c>
      <c r="KR66" s="122" t="str">
        <f t="shared" si="207"/>
        <v/>
      </c>
      <c r="KS66" s="122" t="str">
        <f t="shared" si="207"/>
        <v/>
      </c>
      <c r="KT66" s="122" t="str">
        <f t="shared" si="207"/>
        <v/>
      </c>
      <c r="KU66" s="122" t="str">
        <f t="shared" si="207"/>
        <v/>
      </c>
      <c r="KV66" s="122" t="str">
        <f t="shared" si="207"/>
        <v/>
      </c>
      <c r="KW66" s="122" t="str">
        <f t="shared" si="207"/>
        <v/>
      </c>
      <c r="KX66" s="122" t="str">
        <f t="shared" si="207"/>
        <v/>
      </c>
      <c r="KY66" s="122" t="str">
        <f t="shared" si="207"/>
        <v/>
      </c>
      <c r="KZ66" s="122" t="str">
        <f t="shared" si="207"/>
        <v/>
      </c>
      <c r="LA66" s="122" t="str">
        <f t="shared" si="207"/>
        <v/>
      </c>
      <c r="LB66" s="122" t="str">
        <f t="shared" si="207"/>
        <v/>
      </c>
      <c r="LC66" s="122" t="str">
        <f t="shared" si="207"/>
        <v/>
      </c>
      <c r="LD66" s="122" t="str">
        <f t="shared" si="207"/>
        <v/>
      </c>
      <c r="LE66" s="122" t="str">
        <f t="shared" si="207"/>
        <v/>
      </c>
      <c r="LF66" s="122" t="str">
        <f t="shared" si="207"/>
        <v/>
      </c>
      <c r="LG66" s="122" t="str">
        <f t="shared" si="207"/>
        <v/>
      </c>
      <c r="LH66" s="122" t="str">
        <f t="shared" si="207"/>
        <v/>
      </c>
      <c r="LI66" s="122" t="str">
        <f t="shared" si="207"/>
        <v/>
      </c>
      <c r="LJ66" s="122" t="str">
        <f t="shared" si="207"/>
        <v/>
      </c>
      <c r="LK66" s="122" t="str">
        <f t="shared" si="207"/>
        <v/>
      </c>
      <c r="LL66" s="122" t="str">
        <f t="shared" si="207"/>
        <v/>
      </c>
      <c r="LM66" s="122" t="str">
        <f t="shared" si="207"/>
        <v/>
      </c>
      <c r="LN66" s="122" t="str">
        <f t="shared" si="207"/>
        <v/>
      </c>
      <c r="LO66" s="122" t="str">
        <f t="shared" si="207"/>
        <v/>
      </c>
      <c r="LP66" s="122" t="str">
        <f t="shared" si="207"/>
        <v/>
      </c>
      <c r="LQ66" s="122" t="str">
        <f t="shared" si="207"/>
        <v/>
      </c>
      <c r="LR66" s="122" t="str">
        <f t="shared" si="207"/>
        <v/>
      </c>
      <c r="LS66" s="122" t="str">
        <f t="shared" si="207"/>
        <v/>
      </c>
      <c r="LT66" s="122" t="str">
        <f t="shared" si="207"/>
        <v/>
      </c>
      <c r="LU66" s="122" t="str">
        <f t="shared" si="207"/>
        <v/>
      </c>
      <c r="LV66" s="122" t="str">
        <f t="shared" si="207"/>
        <v/>
      </c>
      <c r="LW66" s="122" t="str">
        <f t="shared" si="207"/>
        <v/>
      </c>
      <c r="LX66" s="122" t="str">
        <f t="shared" si="207"/>
        <v/>
      </c>
      <c r="LY66" s="122" t="str">
        <f t="shared" si="207"/>
        <v/>
      </c>
      <c r="LZ66" s="122" t="str">
        <f t="shared" si="207"/>
        <v/>
      </c>
      <c r="MA66" s="122" t="str">
        <f t="shared" ref="MA66:OL66" si="208">IF(EC66="","",EC86*EC66)</f>
        <v/>
      </c>
      <c r="MB66" s="122" t="str">
        <f t="shared" si="208"/>
        <v/>
      </c>
      <c r="MC66" s="122" t="str">
        <f t="shared" si="208"/>
        <v/>
      </c>
      <c r="MD66" s="122" t="str">
        <f t="shared" si="208"/>
        <v/>
      </c>
      <c r="ME66" s="122" t="str">
        <f t="shared" si="208"/>
        <v/>
      </c>
      <c r="MF66" s="122" t="str">
        <f t="shared" si="208"/>
        <v/>
      </c>
      <c r="MG66" s="122" t="str">
        <f t="shared" si="208"/>
        <v/>
      </c>
      <c r="MH66" s="122" t="str">
        <f t="shared" si="208"/>
        <v/>
      </c>
      <c r="MI66" s="122" t="str">
        <f t="shared" si="208"/>
        <v/>
      </c>
      <c r="MJ66" s="122" t="str">
        <f t="shared" si="208"/>
        <v/>
      </c>
      <c r="MK66" s="122" t="str">
        <f t="shared" si="208"/>
        <v/>
      </c>
      <c r="ML66" s="122" t="str">
        <f t="shared" si="208"/>
        <v/>
      </c>
      <c r="MM66" s="122" t="str">
        <f t="shared" si="208"/>
        <v/>
      </c>
      <c r="MN66" s="122" t="str">
        <f t="shared" si="208"/>
        <v/>
      </c>
      <c r="MO66" s="122" t="str">
        <f t="shared" si="208"/>
        <v/>
      </c>
      <c r="MP66" s="122" t="str">
        <f t="shared" si="208"/>
        <v/>
      </c>
      <c r="MQ66" s="122" t="str">
        <f t="shared" si="208"/>
        <v/>
      </c>
      <c r="MR66" s="122" t="str">
        <f t="shared" si="208"/>
        <v/>
      </c>
      <c r="MS66" s="122" t="str">
        <f t="shared" si="208"/>
        <v/>
      </c>
      <c r="MT66" s="122" t="str">
        <f t="shared" si="208"/>
        <v/>
      </c>
      <c r="MU66" s="122" t="str">
        <f t="shared" si="208"/>
        <v/>
      </c>
      <c r="MV66" s="122" t="str">
        <f t="shared" si="208"/>
        <v/>
      </c>
      <c r="MW66" s="122" t="str">
        <f t="shared" si="208"/>
        <v/>
      </c>
      <c r="MX66" s="122" t="str">
        <f t="shared" si="208"/>
        <v/>
      </c>
      <c r="MY66" s="122" t="str">
        <f t="shared" si="208"/>
        <v/>
      </c>
      <c r="MZ66" s="122" t="str">
        <f t="shared" si="208"/>
        <v/>
      </c>
      <c r="NA66" s="122" t="str">
        <f t="shared" si="208"/>
        <v/>
      </c>
      <c r="NB66" s="122" t="str">
        <f t="shared" si="208"/>
        <v/>
      </c>
      <c r="NC66" s="122" t="str">
        <f t="shared" si="208"/>
        <v/>
      </c>
      <c r="ND66" s="122" t="str">
        <f t="shared" si="208"/>
        <v/>
      </c>
      <c r="NE66" s="122" t="str">
        <f t="shared" si="208"/>
        <v/>
      </c>
      <c r="NF66" s="122" t="str">
        <f t="shared" si="208"/>
        <v/>
      </c>
      <c r="NG66" s="122" t="str">
        <f t="shared" si="208"/>
        <v/>
      </c>
      <c r="NH66" s="122" t="str">
        <f t="shared" si="208"/>
        <v/>
      </c>
      <c r="NI66" s="122" t="str">
        <f t="shared" si="208"/>
        <v/>
      </c>
      <c r="NJ66" s="122" t="str">
        <f t="shared" si="208"/>
        <v/>
      </c>
      <c r="NK66" s="122" t="str">
        <f t="shared" si="208"/>
        <v/>
      </c>
      <c r="NL66" s="122" t="str">
        <f t="shared" si="208"/>
        <v/>
      </c>
      <c r="NM66" s="122" t="str">
        <f t="shared" si="208"/>
        <v/>
      </c>
      <c r="NN66" s="122" t="str">
        <f t="shared" si="208"/>
        <v/>
      </c>
      <c r="NO66" s="122" t="str">
        <f t="shared" si="208"/>
        <v/>
      </c>
      <c r="NP66" s="122" t="str">
        <f t="shared" si="208"/>
        <v/>
      </c>
      <c r="NQ66" s="122" t="str">
        <f t="shared" si="208"/>
        <v/>
      </c>
      <c r="NR66" s="122" t="str">
        <f t="shared" si="208"/>
        <v/>
      </c>
      <c r="NS66" s="122" t="str">
        <f t="shared" si="208"/>
        <v/>
      </c>
      <c r="NT66" s="122" t="str">
        <f t="shared" si="208"/>
        <v/>
      </c>
      <c r="NU66" s="122" t="str">
        <f t="shared" si="208"/>
        <v/>
      </c>
      <c r="NV66" s="122" t="str">
        <f t="shared" si="208"/>
        <v/>
      </c>
      <c r="NW66" s="122" t="str">
        <f t="shared" si="208"/>
        <v/>
      </c>
      <c r="NX66" s="122" t="str">
        <f t="shared" si="208"/>
        <v/>
      </c>
      <c r="NY66" s="122" t="str">
        <f t="shared" si="208"/>
        <v/>
      </c>
      <c r="NZ66" s="122" t="str">
        <f t="shared" si="208"/>
        <v/>
      </c>
      <c r="OA66" s="122" t="str">
        <f t="shared" si="208"/>
        <v/>
      </c>
      <c r="OB66" s="122" t="str">
        <f t="shared" si="208"/>
        <v/>
      </c>
      <c r="OC66" s="122" t="str">
        <f t="shared" si="208"/>
        <v/>
      </c>
      <c r="OD66" s="122" t="str">
        <f t="shared" si="208"/>
        <v/>
      </c>
      <c r="OE66" s="122" t="str">
        <f t="shared" si="208"/>
        <v/>
      </c>
      <c r="OF66" s="122" t="str">
        <f t="shared" si="208"/>
        <v/>
      </c>
      <c r="OG66" s="122" t="str">
        <f t="shared" si="208"/>
        <v/>
      </c>
      <c r="OH66" s="122" t="str">
        <f t="shared" si="208"/>
        <v/>
      </c>
      <c r="OI66" s="122" t="str">
        <f t="shared" si="208"/>
        <v/>
      </c>
      <c r="OJ66" s="122" t="str">
        <f t="shared" si="208"/>
        <v/>
      </c>
      <c r="OK66" s="122" t="str">
        <f t="shared" si="208"/>
        <v/>
      </c>
      <c r="OL66" s="122" t="str">
        <f t="shared" si="208"/>
        <v/>
      </c>
      <c r="OM66" s="122" t="str">
        <f t="shared" ref="OM66:OS66" si="209">IF(GO66="","",GO86*GO66)</f>
        <v/>
      </c>
      <c r="ON66" s="122" t="str">
        <f t="shared" si="209"/>
        <v/>
      </c>
      <c r="OO66" s="122" t="str">
        <f t="shared" si="209"/>
        <v/>
      </c>
      <c r="OP66" s="122" t="str">
        <f t="shared" si="209"/>
        <v/>
      </c>
      <c r="OQ66" s="122" t="str">
        <f t="shared" si="209"/>
        <v/>
      </c>
      <c r="OR66" s="122" t="str">
        <f t="shared" si="209"/>
        <v/>
      </c>
      <c r="OS66" s="122" t="str">
        <f t="shared" si="209"/>
        <v/>
      </c>
    </row>
    <row r="67" spans="1:409" ht="14.25" thickTop="1" thickBot="1" x14ac:dyDescent="0.25">
      <c r="A67" s="159"/>
      <c r="B67" s="156"/>
      <c r="C67" s="39">
        <v>23</v>
      </c>
      <c r="D67" s="99">
        <v>0.65217391304347827</v>
      </c>
      <c r="E67" s="99">
        <v>0.38095238095238093</v>
      </c>
      <c r="F67" s="99">
        <v>0.92307692307692313</v>
      </c>
      <c r="G67" s="99">
        <v>0.76</v>
      </c>
      <c r="H67" s="99">
        <v>0.96</v>
      </c>
      <c r="I67" s="99">
        <v>0.63636363636363635</v>
      </c>
      <c r="J67" s="99">
        <v>0.58333333333333337</v>
      </c>
      <c r="K67" s="99">
        <v>0.70833333333333337</v>
      </c>
      <c r="L67" s="99">
        <v>0.65384615384615385</v>
      </c>
      <c r="M67" s="99">
        <v>0.70833333333333337</v>
      </c>
      <c r="N67" s="99">
        <v>0.66666666666666663</v>
      </c>
      <c r="O67" s="99">
        <v>0.6</v>
      </c>
      <c r="P67" s="99">
        <v>0.5625</v>
      </c>
      <c r="Q67" s="99">
        <v>0.7142857142857143</v>
      </c>
      <c r="R67" s="99">
        <v>0.9</v>
      </c>
      <c r="S67" s="99">
        <v>0.81818181818181823</v>
      </c>
      <c r="T67" s="99">
        <v>0.18181818181818182</v>
      </c>
      <c r="U67" s="99">
        <v>0.63636363636363635</v>
      </c>
      <c r="V67" s="99">
        <v>0.46666666666666667</v>
      </c>
      <c r="W67" s="99">
        <v>0.53846153846153844</v>
      </c>
      <c r="X67" s="99">
        <v>0.75</v>
      </c>
      <c r="Y67" s="99">
        <v>0.60869565217391308</v>
      </c>
      <c r="Z67" s="99">
        <v>0.33333333333333331</v>
      </c>
      <c r="AA67" s="99">
        <v>8.3333333333333329E-2</v>
      </c>
      <c r="AB67" s="99">
        <v>0.73913043478260865</v>
      </c>
      <c r="AC67" s="99">
        <v>0.63636363636363635</v>
      </c>
      <c r="AD67" s="99">
        <v>0.70830000000000004</v>
      </c>
      <c r="AE67" s="99">
        <v>0.70833333333333337</v>
      </c>
      <c r="AF67" s="99">
        <v>0.61904761904761907</v>
      </c>
      <c r="AG67" s="99">
        <v>0.52380952380952384</v>
      </c>
      <c r="AH67" s="99">
        <v>0.18181818181818182</v>
      </c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4">
        <f t="shared" si="124"/>
        <v>169</v>
      </c>
      <c r="GW67" s="98">
        <f t="shared" si="125"/>
        <v>0.61583825525571445</v>
      </c>
      <c r="HB67" s="122">
        <f>IF(D67="","",D86*D67)</f>
        <v>15</v>
      </c>
      <c r="HC67" s="122">
        <f t="shared" ref="HC67:JN67" si="210">IF(E67="","",E86*E67)</f>
        <v>8</v>
      </c>
      <c r="HD67" s="122">
        <f t="shared" si="210"/>
        <v>0</v>
      </c>
      <c r="HE67" s="122">
        <f t="shared" si="210"/>
        <v>19</v>
      </c>
      <c r="HF67" s="122">
        <f t="shared" si="210"/>
        <v>24</v>
      </c>
      <c r="HG67" s="122">
        <f t="shared" si="210"/>
        <v>14</v>
      </c>
      <c r="HH67" s="122">
        <f t="shared" si="210"/>
        <v>14</v>
      </c>
      <c r="HI67" s="122">
        <f t="shared" si="210"/>
        <v>17</v>
      </c>
      <c r="HJ67" s="122">
        <f t="shared" si="210"/>
        <v>17</v>
      </c>
      <c r="HK67" s="122">
        <f t="shared" si="210"/>
        <v>17.708333333333336</v>
      </c>
      <c r="HL67" s="122">
        <f t="shared" si="210"/>
        <v>4</v>
      </c>
      <c r="HM67" s="122">
        <f t="shared" si="210"/>
        <v>15</v>
      </c>
      <c r="HN67" s="122">
        <f t="shared" si="210"/>
        <v>9</v>
      </c>
      <c r="HO67" s="122">
        <f t="shared" si="210"/>
        <v>10.714285714285715</v>
      </c>
      <c r="HP67" s="122">
        <f t="shared" si="210"/>
        <v>9.9</v>
      </c>
      <c r="HQ67" s="122">
        <f t="shared" si="210"/>
        <v>9</v>
      </c>
      <c r="HR67" s="122">
        <f t="shared" si="210"/>
        <v>2</v>
      </c>
      <c r="HS67" s="122">
        <f t="shared" si="210"/>
        <v>7</v>
      </c>
      <c r="HT67" s="122">
        <f t="shared" si="210"/>
        <v>7.4666666666666668</v>
      </c>
      <c r="HU67" s="122">
        <f t="shared" si="210"/>
        <v>7</v>
      </c>
      <c r="HV67" s="122">
        <f t="shared" si="210"/>
        <v>9</v>
      </c>
      <c r="HW67" s="122">
        <f t="shared" si="210"/>
        <v>15.217391304347828</v>
      </c>
      <c r="HX67" s="122">
        <f t="shared" si="210"/>
        <v>8.3333333333333321</v>
      </c>
      <c r="HY67" s="122">
        <f t="shared" si="210"/>
        <v>1</v>
      </c>
      <c r="HZ67" s="122">
        <f t="shared" si="210"/>
        <v>17</v>
      </c>
      <c r="IA67" s="122">
        <f t="shared" si="210"/>
        <v>14.636363636363637</v>
      </c>
      <c r="IB67" s="122">
        <f t="shared" si="210"/>
        <v>17.7075</v>
      </c>
      <c r="IC67" s="122">
        <f t="shared" si="210"/>
        <v>17</v>
      </c>
      <c r="ID67" s="122">
        <f t="shared" si="210"/>
        <v>14.857142857142858</v>
      </c>
      <c r="IE67" s="122">
        <f t="shared" si="210"/>
        <v>11</v>
      </c>
      <c r="IF67" s="122">
        <f t="shared" si="210"/>
        <v>2.1818181818181817</v>
      </c>
      <c r="IG67" s="122" t="str">
        <f t="shared" si="210"/>
        <v/>
      </c>
      <c r="IH67" s="122" t="str">
        <f t="shared" si="210"/>
        <v/>
      </c>
      <c r="II67" s="122" t="str">
        <f t="shared" si="210"/>
        <v/>
      </c>
      <c r="IJ67" s="122" t="str">
        <f t="shared" si="210"/>
        <v/>
      </c>
      <c r="IK67" s="122" t="str">
        <f t="shared" si="210"/>
        <v/>
      </c>
      <c r="IL67" s="122" t="str">
        <f t="shared" si="210"/>
        <v/>
      </c>
      <c r="IM67" s="122" t="str">
        <f t="shared" si="210"/>
        <v/>
      </c>
      <c r="IN67" s="122" t="str">
        <f t="shared" si="210"/>
        <v/>
      </c>
      <c r="IO67" s="122" t="str">
        <f t="shared" si="210"/>
        <v/>
      </c>
      <c r="IP67" s="122" t="str">
        <f t="shared" si="210"/>
        <v/>
      </c>
      <c r="IQ67" s="122" t="str">
        <f t="shared" si="210"/>
        <v/>
      </c>
      <c r="IR67" s="122" t="str">
        <f t="shared" si="210"/>
        <v/>
      </c>
      <c r="IS67" s="122" t="str">
        <f t="shared" si="210"/>
        <v/>
      </c>
      <c r="IT67" s="122" t="str">
        <f t="shared" si="210"/>
        <v/>
      </c>
      <c r="IU67" s="122" t="str">
        <f t="shared" si="210"/>
        <v/>
      </c>
      <c r="IV67" s="122" t="str">
        <f t="shared" si="210"/>
        <v/>
      </c>
      <c r="IW67" s="122" t="str">
        <f t="shared" si="210"/>
        <v/>
      </c>
      <c r="IX67" s="122" t="str">
        <f t="shared" si="210"/>
        <v/>
      </c>
      <c r="IY67" s="122" t="str">
        <f t="shared" si="210"/>
        <v/>
      </c>
      <c r="IZ67" s="122" t="str">
        <f t="shared" si="210"/>
        <v/>
      </c>
      <c r="JA67" s="122" t="str">
        <f t="shared" si="210"/>
        <v/>
      </c>
      <c r="JB67" s="122" t="str">
        <f t="shared" si="210"/>
        <v/>
      </c>
      <c r="JC67" s="122" t="str">
        <f t="shared" si="210"/>
        <v/>
      </c>
      <c r="JD67" s="122" t="str">
        <f t="shared" si="210"/>
        <v/>
      </c>
      <c r="JE67" s="122" t="str">
        <f t="shared" si="210"/>
        <v/>
      </c>
      <c r="JF67" s="122" t="str">
        <f t="shared" si="210"/>
        <v/>
      </c>
      <c r="JG67" s="122" t="str">
        <f t="shared" si="210"/>
        <v/>
      </c>
      <c r="JH67" s="122" t="str">
        <f t="shared" si="210"/>
        <v/>
      </c>
      <c r="JI67" s="122" t="str">
        <f t="shared" si="210"/>
        <v/>
      </c>
      <c r="JJ67" s="122" t="str">
        <f t="shared" si="210"/>
        <v/>
      </c>
      <c r="JK67" s="122" t="str">
        <f t="shared" si="210"/>
        <v/>
      </c>
      <c r="JL67" s="122" t="str">
        <f t="shared" si="210"/>
        <v/>
      </c>
      <c r="JM67" s="122" t="str">
        <f t="shared" si="210"/>
        <v/>
      </c>
      <c r="JN67" s="122" t="str">
        <f t="shared" si="210"/>
        <v/>
      </c>
      <c r="JO67" s="122" t="str">
        <f t="shared" ref="JO67:LZ67" si="211">IF(BQ67="","",BQ86*BQ67)</f>
        <v/>
      </c>
      <c r="JP67" s="122" t="str">
        <f t="shared" si="211"/>
        <v/>
      </c>
      <c r="JQ67" s="122" t="str">
        <f t="shared" si="211"/>
        <v/>
      </c>
      <c r="JR67" s="122" t="str">
        <f t="shared" si="211"/>
        <v/>
      </c>
      <c r="JS67" s="122" t="str">
        <f t="shared" si="211"/>
        <v/>
      </c>
      <c r="JT67" s="122" t="str">
        <f t="shared" si="211"/>
        <v/>
      </c>
      <c r="JU67" s="122" t="str">
        <f t="shared" si="211"/>
        <v/>
      </c>
      <c r="JV67" s="122" t="str">
        <f t="shared" si="211"/>
        <v/>
      </c>
      <c r="JW67" s="122" t="str">
        <f t="shared" si="211"/>
        <v/>
      </c>
      <c r="JX67" s="122" t="str">
        <f t="shared" si="211"/>
        <v/>
      </c>
      <c r="JY67" s="122" t="str">
        <f t="shared" si="211"/>
        <v/>
      </c>
      <c r="JZ67" s="122" t="str">
        <f t="shared" si="211"/>
        <v/>
      </c>
      <c r="KA67" s="122" t="str">
        <f t="shared" si="211"/>
        <v/>
      </c>
      <c r="KB67" s="122" t="str">
        <f t="shared" si="211"/>
        <v/>
      </c>
      <c r="KC67" s="122" t="str">
        <f t="shared" si="211"/>
        <v/>
      </c>
      <c r="KD67" s="122" t="str">
        <f t="shared" si="211"/>
        <v/>
      </c>
      <c r="KE67" s="122" t="str">
        <f t="shared" si="211"/>
        <v/>
      </c>
      <c r="KF67" s="122" t="str">
        <f t="shared" si="211"/>
        <v/>
      </c>
      <c r="KG67" s="122" t="str">
        <f t="shared" si="211"/>
        <v/>
      </c>
      <c r="KH67" s="122" t="str">
        <f t="shared" si="211"/>
        <v/>
      </c>
      <c r="KI67" s="122" t="str">
        <f t="shared" si="211"/>
        <v/>
      </c>
      <c r="KJ67" s="122" t="str">
        <f t="shared" si="211"/>
        <v/>
      </c>
      <c r="KK67" s="122" t="str">
        <f t="shared" si="211"/>
        <v/>
      </c>
      <c r="KL67" s="122" t="str">
        <f t="shared" si="211"/>
        <v/>
      </c>
      <c r="KM67" s="122" t="str">
        <f t="shared" si="211"/>
        <v/>
      </c>
      <c r="KN67" s="122" t="str">
        <f t="shared" si="211"/>
        <v/>
      </c>
      <c r="KO67" s="122" t="str">
        <f t="shared" si="211"/>
        <v/>
      </c>
      <c r="KP67" s="122" t="str">
        <f t="shared" si="211"/>
        <v/>
      </c>
      <c r="KQ67" s="122" t="str">
        <f t="shared" si="211"/>
        <v/>
      </c>
      <c r="KR67" s="122" t="str">
        <f t="shared" si="211"/>
        <v/>
      </c>
      <c r="KS67" s="122" t="str">
        <f t="shared" si="211"/>
        <v/>
      </c>
      <c r="KT67" s="122" t="str">
        <f t="shared" si="211"/>
        <v/>
      </c>
      <c r="KU67" s="122" t="str">
        <f t="shared" si="211"/>
        <v/>
      </c>
      <c r="KV67" s="122" t="str">
        <f t="shared" si="211"/>
        <v/>
      </c>
      <c r="KW67" s="122" t="str">
        <f t="shared" si="211"/>
        <v/>
      </c>
      <c r="KX67" s="122" t="str">
        <f t="shared" si="211"/>
        <v/>
      </c>
      <c r="KY67" s="122" t="str">
        <f t="shared" si="211"/>
        <v/>
      </c>
      <c r="KZ67" s="122" t="str">
        <f t="shared" si="211"/>
        <v/>
      </c>
      <c r="LA67" s="122" t="str">
        <f t="shared" si="211"/>
        <v/>
      </c>
      <c r="LB67" s="122" t="str">
        <f t="shared" si="211"/>
        <v/>
      </c>
      <c r="LC67" s="122" t="str">
        <f t="shared" si="211"/>
        <v/>
      </c>
      <c r="LD67" s="122" t="str">
        <f t="shared" si="211"/>
        <v/>
      </c>
      <c r="LE67" s="122" t="str">
        <f t="shared" si="211"/>
        <v/>
      </c>
      <c r="LF67" s="122" t="str">
        <f t="shared" si="211"/>
        <v/>
      </c>
      <c r="LG67" s="122" t="str">
        <f t="shared" si="211"/>
        <v/>
      </c>
      <c r="LH67" s="122" t="str">
        <f t="shared" si="211"/>
        <v/>
      </c>
      <c r="LI67" s="122" t="str">
        <f t="shared" si="211"/>
        <v/>
      </c>
      <c r="LJ67" s="122" t="str">
        <f t="shared" si="211"/>
        <v/>
      </c>
      <c r="LK67" s="122" t="str">
        <f t="shared" si="211"/>
        <v/>
      </c>
      <c r="LL67" s="122" t="str">
        <f t="shared" si="211"/>
        <v/>
      </c>
      <c r="LM67" s="122" t="str">
        <f t="shared" si="211"/>
        <v/>
      </c>
      <c r="LN67" s="122" t="str">
        <f t="shared" si="211"/>
        <v/>
      </c>
      <c r="LO67" s="122" t="str">
        <f t="shared" si="211"/>
        <v/>
      </c>
      <c r="LP67" s="122" t="str">
        <f t="shared" si="211"/>
        <v/>
      </c>
      <c r="LQ67" s="122" t="str">
        <f t="shared" si="211"/>
        <v/>
      </c>
      <c r="LR67" s="122" t="str">
        <f t="shared" si="211"/>
        <v/>
      </c>
      <c r="LS67" s="122" t="str">
        <f t="shared" si="211"/>
        <v/>
      </c>
      <c r="LT67" s="122" t="str">
        <f t="shared" si="211"/>
        <v/>
      </c>
      <c r="LU67" s="122" t="str">
        <f t="shared" si="211"/>
        <v/>
      </c>
      <c r="LV67" s="122" t="str">
        <f t="shared" si="211"/>
        <v/>
      </c>
      <c r="LW67" s="122" t="str">
        <f t="shared" si="211"/>
        <v/>
      </c>
      <c r="LX67" s="122" t="str">
        <f t="shared" si="211"/>
        <v/>
      </c>
      <c r="LY67" s="122" t="str">
        <f t="shared" si="211"/>
        <v/>
      </c>
      <c r="LZ67" s="122" t="str">
        <f t="shared" si="211"/>
        <v/>
      </c>
      <c r="MA67" s="122" t="str">
        <f t="shared" ref="MA67:OL67" si="212">IF(EC67="","",EC86*EC67)</f>
        <v/>
      </c>
      <c r="MB67" s="122" t="str">
        <f t="shared" si="212"/>
        <v/>
      </c>
      <c r="MC67" s="122" t="str">
        <f t="shared" si="212"/>
        <v/>
      </c>
      <c r="MD67" s="122" t="str">
        <f t="shared" si="212"/>
        <v/>
      </c>
      <c r="ME67" s="122" t="str">
        <f t="shared" si="212"/>
        <v/>
      </c>
      <c r="MF67" s="122" t="str">
        <f t="shared" si="212"/>
        <v/>
      </c>
      <c r="MG67" s="122" t="str">
        <f t="shared" si="212"/>
        <v/>
      </c>
      <c r="MH67" s="122" t="str">
        <f t="shared" si="212"/>
        <v/>
      </c>
      <c r="MI67" s="122" t="str">
        <f t="shared" si="212"/>
        <v/>
      </c>
      <c r="MJ67" s="122" t="str">
        <f t="shared" si="212"/>
        <v/>
      </c>
      <c r="MK67" s="122" t="str">
        <f t="shared" si="212"/>
        <v/>
      </c>
      <c r="ML67" s="122" t="str">
        <f t="shared" si="212"/>
        <v/>
      </c>
      <c r="MM67" s="122" t="str">
        <f t="shared" si="212"/>
        <v/>
      </c>
      <c r="MN67" s="122" t="str">
        <f t="shared" si="212"/>
        <v/>
      </c>
      <c r="MO67" s="122" t="str">
        <f t="shared" si="212"/>
        <v/>
      </c>
      <c r="MP67" s="122" t="str">
        <f t="shared" si="212"/>
        <v/>
      </c>
      <c r="MQ67" s="122" t="str">
        <f t="shared" si="212"/>
        <v/>
      </c>
      <c r="MR67" s="122" t="str">
        <f t="shared" si="212"/>
        <v/>
      </c>
      <c r="MS67" s="122" t="str">
        <f t="shared" si="212"/>
        <v/>
      </c>
      <c r="MT67" s="122" t="str">
        <f t="shared" si="212"/>
        <v/>
      </c>
      <c r="MU67" s="122" t="str">
        <f t="shared" si="212"/>
        <v/>
      </c>
      <c r="MV67" s="122" t="str">
        <f t="shared" si="212"/>
        <v/>
      </c>
      <c r="MW67" s="122" t="str">
        <f t="shared" si="212"/>
        <v/>
      </c>
      <c r="MX67" s="122" t="str">
        <f t="shared" si="212"/>
        <v/>
      </c>
      <c r="MY67" s="122" t="str">
        <f t="shared" si="212"/>
        <v/>
      </c>
      <c r="MZ67" s="122" t="str">
        <f t="shared" si="212"/>
        <v/>
      </c>
      <c r="NA67" s="122" t="str">
        <f t="shared" si="212"/>
        <v/>
      </c>
      <c r="NB67" s="122" t="str">
        <f t="shared" si="212"/>
        <v/>
      </c>
      <c r="NC67" s="122" t="str">
        <f t="shared" si="212"/>
        <v/>
      </c>
      <c r="ND67" s="122" t="str">
        <f t="shared" si="212"/>
        <v/>
      </c>
      <c r="NE67" s="122" t="str">
        <f t="shared" si="212"/>
        <v/>
      </c>
      <c r="NF67" s="122" t="str">
        <f t="shared" si="212"/>
        <v/>
      </c>
      <c r="NG67" s="122" t="str">
        <f t="shared" si="212"/>
        <v/>
      </c>
      <c r="NH67" s="122" t="str">
        <f t="shared" si="212"/>
        <v/>
      </c>
      <c r="NI67" s="122" t="str">
        <f t="shared" si="212"/>
        <v/>
      </c>
      <c r="NJ67" s="122" t="str">
        <f t="shared" si="212"/>
        <v/>
      </c>
      <c r="NK67" s="122" t="str">
        <f t="shared" si="212"/>
        <v/>
      </c>
      <c r="NL67" s="122" t="str">
        <f t="shared" si="212"/>
        <v/>
      </c>
      <c r="NM67" s="122" t="str">
        <f t="shared" si="212"/>
        <v/>
      </c>
      <c r="NN67" s="122" t="str">
        <f t="shared" si="212"/>
        <v/>
      </c>
      <c r="NO67" s="122" t="str">
        <f t="shared" si="212"/>
        <v/>
      </c>
      <c r="NP67" s="122" t="str">
        <f t="shared" si="212"/>
        <v/>
      </c>
      <c r="NQ67" s="122" t="str">
        <f t="shared" si="212"/>
        <v/>
      </c>
      <c r="NR67" s="122" t="str">
        <f t="shared" si="212"/>
        <v/>
      </c>
      <c r="NS67" s="122" t="str">
        <f t="shared" si="212"/>
        <v/>
      </c>
      <c r="NT67" s="122" t="str">
        <f t="shared" si="212"/>
        <v/>
      </c>
      <c r="NU67" s="122" t="str">
        <f t="shared" si="212"/>
        <v/>
      </c>
      <c r="NV67" s="122" t="str">
        <f t="shared" si="212"/>
        <v/>
      </c>
      <c r="NW67" s="122" t="str">
        <f t="shared" si="212"/>
        <v/>
      </c>
      <c r="NX67" s="122" t="str">
        <f t="shared" si="212"/>
        <v/>
      </c>
      <c r="NY67" s="122" t="str">
        <f t="shared" si="212"/>
        <v/>
      </c>
      <c r="NZ67" s="122" t="str">
        <f t="shared" si="212"/>
        <v/>
      </c>
      <c r="OA67" s="122" t="str">
        <f t="shared" si="212"/>
        <v/>
      </c>
      <c r="OB67" s="122" t="str">
        <f t="shared" si="212"/>
        <v/>
      </c>
      <c r="OC67" s="122" t="str">
        <f t="shared" si="212"/>
        <v/>
      </c>
      <c r="OD67" s="122" t="str">
        <f t="shared" si="212"/>
        <v/>
      </c>
      <c r="OE67" s="122" t="str">
        <f t="shared" si="212"/>
        <v/>
      </c>
      <c r="OF67" s="122" t="str">
        <f t="shared" si="212"/>
        <v/>
      </c>
      <c r="OG67" s="122" t="str">
        <f t="shared" si="212"/>
        <v/>
      </c>
      <c r="OH67" s="122" t="str">
        <f t="shared" si="212"/>
        <v/>
      </c>
      <c r="OI67" s="122" t="str">
        <f t="shared" si="212"/>
        <v/>
      </c>
      <c r="OJ67" s="122" t="str">
        <f t="shared" si="212"/>
        <v/>
      </c>
      <c r="OK67" s="122" t="str">
        <f t="shared" si="212"/>
        <v/>
      </c>
      <c r="OL67" s="122" t="str">
        <f t="shared" si="212"/>
        <v/>
      </c>
      <c r="OM67" s="122" t="str">
        <f t="shared" ref="OM67:OS67" si="213">IF(GO67="","",GO86*GO67)</f>
        <v/>
      </c>
      <c r="ON67" s="122" t="str">
        <f t="shared" si="213"/>
        <v/>
      </c>
      <c r="OO67" s="122" t="str">
        <f t="shared" si="213"/>
        <v/>
      </c>
      <c r="OP67" s="122" t="str">
        <f t="shared" si="213"/>
        <v/>
      </c>
      <c r="OQ67" s="122" t="str">
        <f t="shared" si="213"/>
        <v/>
      </c>
      <c r="OR67" s="122" t="str">
        <f t="shared" si="213"/>
        <v/>
      </c>
      <c r="OS67" s="122" t="str">
        <f t="shared" si="213"/>
        <v/>
      </c>
    </row>
    <row r="68" spans="1:409" ht="14.25" thickTop="1" thickBot="1" x14ac:dyDescent="0.25">
      <c r="A68" s="159"/>
      <c r="B68" s="154"/>
      <c r="C68" s="37">
        <v>24</v>
      </c>
      <c r="D68" s="99">
        <v>0.60869565217391308</v>
      </c>
      <c r="E68" s="99">
        <v>0.52380952380952384</v>
      </c>
      <c r="F68" s="99">
        <v>0.76923076923076927</v>
      </c>
      <c r="G68" s="99">
        <v>0.68</v>
      </c>
      <c r="H68" s="99">
        <v>0.96</v>
      </c>
      <c r="I68" s="99">
        <v>0.5</v>
      </c>
      <c r="J68" s="99">
        <v>0.58333333333333337</v>
      </c>
      <c r="K68" s="99">
        <v>0.54166666666666663</v>
      </c>
      <c r="L68" s="99">
        <v>0.65384615384615385</v>
      </c>
      <c r="M68" s="99">
        <v>0.625</v>
      </c>
      <c r="N68" s="99">
        <v>0.83333333333333337</v>
      </c>
      <c r="O68" s="99">
        <v>0.48</v>
      </c>
      <c r="P68" s="99">
        <v>0.75</v>
      </c>
      <c r="Q68" s="99">
        <v>0.5714285714285714</v>
      </c>
      <c r="R68" s="99">
        <v>0.5</v>
      </c>
      <c r="S68" s="99">
        <v>1</v>
      </c>
      <c r="T68" s="99">
        <v>0.18181818181818182</v>
      </c>
      <c r="U68" s="99">
        <v>0.36363636363636365</v>
      </c>
      <c r="V68" s="99">
        <v>0.33333333333333331</v>
      </c>
      <c r="W68" s="99">
        <v>0.61538461538461542</v>
      </c>
      <c r="X68" s="99">
        <v>0.41666666666666669</v>
      </c>
      <c r="Y68" s="99">
        <v>0.43478260869565216</v>
      </c>
      <c r="Z68" s="99">
        <v>0.33333333333333331</v>
      </c>
      <c r="AA68" s="99">
        <v>0.33333333333333331</v>
      </c>
      <c r="AB68" s="99">
        <v>0.52173913043478259</v>
      </c>
      <c r="AC68" s="99">
        <v>0.59090909090909094</v>
      </c>
      <c r="AD68" s="99">
        <v>0.41670000000000001</v>
      </c>
      <c r="AE68" s="99">
        <v>0.66666666666666663</v>
      </c>
      <c r="AF68" s="99">
        <v>0.76190476190476186</v>
      </c>
      <c r="AG68" s="99">
        <v>0.38095238095238093</v>
      </c>
      <c r="AH68" s="99">
        <v>0.54545454545454541</v>
      </c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99"/>
      <c r="GB68" s="99"/>
      <c r="GC68" s="99"/>
      <c r="GD68" s="99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4">
        <f t="shared" si="124"/>
        <v>169</v>
      </c>
      <c r="GW68" s="98">
        <f t="shared" si="125"/>
        <v>0.56088930273882731</v>
      </c>
      <c r="HB68" s="122">
        <f>IF(D68="","",D86*D68)</f>
        <v>14</v>
      </c>
      <c r="HC68" s="122">
        <f t="shared" ref="HC68:JN68" si="214">IF(E68="","",E86*E68)</f>
        <v>11</v>
      </c>
      <c r="HD68" s="122">
        <f t="shared" si="214"/>
        <v>0</v>
      </c>
      <c r="HE68" s="122">
        <f t="shared" si="214"/>
        <v>17</v>
      </c>
      <c r="HF68" s="122">
        <f t="shared" si="214"/>
        <v>24</v>
      </c>
      <c r="HG68" s="122">
        <f t="shared" si="214"/>
        <v>11</v>
      </c>
      <c r="HH68" s="122">
        <f t="shared" si="214"/>
        <v>14</v>
      </c>
      <c r="HI68" s="122">
        <f t="shared" si="214"/>
        <v>13</v>
      </c>
      <c r="HJ68" s="122">
        <f t="shared" si="214"/>
        <v>17</v>
      </c>
      <c r="HK68" s="122">
        <f t="shared" si="214"/>
        <v>15.625</v>
      </c>
      <c r="HL68" s="122">
        <f t="shared" si="214"/>
        <v>5</v>
      </c>
      <c r="HM68" s="122">
        <f t="shared" si="214"/>
        <v>12</v>
      </c>
      <c r="HN68" s="122">
        <f t="shared" si="214"/>
        <v>12</v>
      </c>
      <c r="HO68" s="122">
        <f t="shared" si="214"/>
        <v>8.5714285714285712</v>
      </c>
      <c r="HP68" s="122">
        <f t="shared" si="214"/>
        <v>5.5</v>
      </c>
      <c r="HQ68" s="122">
        <f t="shared" si="214"/>
        <v>11</v>
      </c>
      <c r="HR68" s="122">
        <f t="shared" si="214"/>
        <v>2</v>
      </c>
      <c r="HS68" s="122">
        <f t="shared" si="214"/>
        <v>4</v>
      </c>
      <c r="HT68" s="122">
        <f t="shared" si="214"/>
        <v>5.333333333333333</v>
      </c>
      <c r="HU68" s="122">
        <f t="shared" si="214"/>
        <v>8</v>
      </c>
      <c r="HV68" s="122">
        <f t="shared" si="214"/>
        <v>5</v>
      </c>
      <c r="HW68" s="122">
        <f t="shared" si="214"/>
        <v>10.869565217391305</v>
      </c>
      <c r="HX68" s="122">
        <f t="shared" si="214"/>
        <v>8.3333333333333321</v>
      </c>
      <c r="HY68" s="122">
        <f t="shared" si="214"/>
        <v>4</v>
      </c>
      <c r="HZ68" s="122">
        <f t="shared" si="214"/>
        <v>12</v>
      </c>
      <c r="IA68" s="122">
        <f t="shared" si="214"/>
        <v>13.590909090909092</v>
      </c>
      <c r="IB68" s="122">
        <f t="shared" si="214"/>
        <v>10.4175</v>
      </c>
      <c r="IC68" s="122">
        <f t="shared" si="214"/>
        <v>16</v>
      </c>
      <c r="ID68" s="122">
        <f t="shared" si="214"/>
        <v>18.285714285714285</v>
      </c>
      <c r="IE68" s="122">
        <f t="shared" si="214"/>
        <v>8</v>
      </c>
      <c r="IF68" s="122">
        <f t="shared" si="214"/>
        <v>6.545454545454545</v>
      </c>
      <c r="IG68" s="122" t="str">
        <f t="shared" si="214"/>
        <v/>
      </c>
      <c r="IH68" s="122" t="str">
        <f t="shared" si="214"/>
        <v/>
      </c>
      <c r="II68" s="122" t="str">
        <f t="shared" si="214"/>
        <v/>
      </c>
      <c r="IJ68" s="122" t="str">
        <f t="shared" si="214"/>
        <v/>
      </c>
      <c r="IK68" s="122" t="str">
        <f t="shared" si="214"/>
        <v/>
      </c>
      <c r="IL68" s="122" t="str">
        <f t="shared" si="214"/>
        <v/>
      </c>
      <c r="IM68" s="122" t="str">
        <f t="shared" si="214"/>
        <v/>
      </c>
      <c r="IN68" s="122" t="str">
        <f t="shared" si="214"/>
        <v/>
      </c>
      <c r="IO68" s="122" t="str">
        <f t="shared" si="214"/>
        <v/>
      </c>
      <c r="IP68" s="122" t="str">
        <f t="shared" si="214"/>
        <v/>
      </c>
      <c r="IQ68" s="122" t="str">
        <f t="shared" si="214"/>
        <v/>
      </c>
      <c r="IR68" s="122" t="str">
        <f t="shared" si="214"/>
        <v/>
      </c>
      <c r="IS68" s="122" t="str">
        <f t="shared" si="214"/>
        <v/>
      </c>
      <c r="IT68" s="122" t="str">
        <f t="shared" si="214"/>
        <v/>
      </c>
      <c r="IU68" s="122" t="str">
        <f t="shared" si="214"/>
        <v/>
      </c>
      <c r="IV68" s="122" t="str">
        <f t="shared" si="214"/>
        <v/>
      </c>
      <c r="IW68" s="122" t="str">
        <f t="shared" si="214"/>
        <v/>
      </c>
      <c r="IX68" s="122" t="str">
        <f t="shared" si="214"/>
        <v/>
      </c>
      <c r="IY68" s="122" t="str">
        <f t="shared" si="214"/>
        <v/>
      </c>
      <c r="IZ68" s="122" t="str">
        <f t="shared" si="214"/>
        <v/>
      </c>
      <c r="JA68" s="122" t="str">
        <f t="shared" si="214"/>
        <v/>
      </c>
      <c r="JB68" s="122" t="str">
        <f t="shared" si="214"/>
        <v/>
      </c>
      <c r="JC68" s="122" t="str">
        <f t="shared" si="214"/>
        <v/>
      </c>
      <c r="JD68" s="122" t="str">
        <f t="shared" si="214"/>
        <v/>
      </c>
      <c r="JE68" s="122" t="str">
        <f t="shared" si="214"/>
        <v/>
      </c>
      <c r="JF68" s="122" t="str">
        <f t="shared" si="214"/>
        <v/>
      </c>
      <c r="JG68" s="122" t="str">
        <f t="shared" si="214"/>
        <v/>
      </c>
      <c r="JH68" s="122" t="str">
        <f t="shared" si="214"/>
        <v/>
      </c>
      <c r="JI68" s="122" t="str">
        <f t="shared" si="214"/>
        <v/>
      </c>
      <c r="JJ68" s="122" t="str">
        <f t="shared" si="214"/>
        <v/>
      </c>
      <c r="JK68" s="122" t="str">
        <f t="shared" si="214"/>
        <v/>
      </c>
      <c r="JL68" s="122" t="str">
        <f t="shared" si="214"/>
        <v/>
      </c>
      <c r="JM68" s="122" t="str">
        <f t="shared" si="214"/>
        <v/>
      </c>
      <c r="JN68" s="122" t="str">
        <f t="shared" si="214"/>
        <v/>
      </c>
      <c r="JO68" s="122" t="str">
        <f t="shared" ref="JO68:LZ68" si="215">IF(BQ68="","",BQ86*BQ68)</f>
        <v/>
      </c>
      <c r="JP68" s="122" t="str">
        <f t="shared" si="215"/>
        <v/>
      </c>
      <c r="JQ68" s="122" t="str">
        <f t="shared" si="215"/>
        <v/>
      </c>
      <c r="JR68" s="122" t="str">
        <f t="shared" si="215"/>
        <v/>
      </c>
      <c r="JS68" s="122" t="str">
        <f t="shared" si="215"/>
        <v/>
      </c>
      <c r="JT68" s="122" t="str">
        <f t="shared" si="215"/>
        <v/>
      </c>
      <c r="JU68" s="122" t="str">
        <f t="shared" si="215"/>
        <v/>
      </c>
      <c r="JV68" s="122" t="str">
        <f t="shared" si="215"/>
        <v/>
      </c>
      <c r="JW68" s="122" t="str">
        <f t="shared" si="215"/>
        <v/>
      </c>
      <c r="JX68" s="122" t="str">
        <f t="shared" si="215"/>
        <v/>
      </c>
      <c r="JY68" s="122" t="str">
        <f t="shared" si="215"/>
        <v/>
      </c>
      <c r="JZ68" s="122" t="str">
        <f t="shared" si="215"/>
        <v/>
      </c>
      <c r="KA68" s="122" t="str">
        <f t="shared" si="215"/>
        <v/>
      </c>
      <c r="KB68" s="122" t="str">
        <f t="shared" si="215"/>
        <v/>
      </c>
      <c r="KC68" s="122" t="str">
        <f t="shared" si="215"/>
        <v/>
      </c>
      <c r="KD68" s="122" t="str">
        <f t="shared" si="215"/>
        <v/>
      </c>
      <c r="KE68" s="122" t="str">
        <f t="shared" si="215"/>
        <v/>
      </c>
      <c r="KF68" s="122" t="str">
        <f t="shared" si="215"/>
        <v/>
      </c>
      <c r="KG68" s="122" t="str">
        <f t="shared" si="215"/>
        <v/>
      </c>
      <c r="KH68" s="122" t="str">
        <f t="shared" si="215"/>
        <v/>
      </c>
      <c r="KI68" s="122" t="str">
        <f t="shared" si="215"/>
        <v/>
      </c>
      <c r="KJ68" s="122" t="str">
        <f t="shared" si="215"/>
        <v/>
      </c>
      <c r="KK68" s="122" t="str">
        <f t="shared" si="215"/>
        <v/>
      </c>
      <c r="KL68" s="122" t="str">
        <f t="shared" si="215"/>
        <v/>
      </c>
      <c r="KM68" s="122" t="str">
        <f t="shared" si="215"/>
        <v/>
      </c>
      <c r="KN68" s="122" t="str">
        <f t="shared" si="215"/>
        <v/>
      </c>
      <c r="KO68" s="122" t="str">
        <f t="shared" si="215"/>
        <v/>
      </c>
      <c r="KP68" s="122" t="str">
        <f t="shared" si="215"/>
        <v/>
      </c>
      <c r="KQ68" s="122" t="str">
        <f t="shared" si="215"/>
        <v/>
      </c>
      <c r="KR68" s="122" t="str">
        <f t="shared" si="215"/>
        <v/>
      </c>
      <c r="KS68" s="122" t="str">
        <f t="shared" si="215"/>
        <v/>
      </c>
      <c r="KT68" s="122" t="str">
        <f t="shared" si="215"/>
        <v/>
      </c>
      <c r="KU68" s="122" t="str">
        <f t="shared" si="215"/>
        <v/>
      </c>
      <c r="KV68" s="122" t="str">
        <f t="shared" si="215"/>
        <v/>
      </c>
      <c r="KW68" s="122" t="str">
        <f t="shared" si="215"/>
        <v/>
      </c>
      <c r="KX68" s="122" t="str">
        <f t="shared" si="215"/>
        <v/>
      </c>
      <c r="KY68" s="122" t="str">
        <f t="shared" si="215"/>
        <v/>
      </c>
      <c r="KZ68" s="122" t="str">
        <f t="shared" si="215"/>
        <v/>
      </c>
      <c r="LA68" s="122" t="str">
        <f t="shared" si="215"/>
        <v/>
      </c>
      <c r="LB68" s="122" t="str">
        <f t="shared" si="215"/>
        <v/>
      </c>
      <c r="LC68" s="122" t="str">
        <f t="shared" si="215"/>
        <v/>
      </c>
      <c r="LD68" s="122" t="str">
        <f t="shared" si="215"/>
        <v/>
      </c>
      <c r="LE68" s="122" t="str">
        <f t="shared" si="215"/>
        <v/>
      </c>
      <c r="LF68" s="122" t="str">
        <f t="shared" si="215"/>
        <v/>
      </c>
      <c r="LG68" s="122" t="str">
        <f t="shared" si="215"/>
        <v/>
      </c>
      <c r="LH68" s="122" t="str">
        <f t="shared" si="215"/>
        <v/>
      </c>
      <c r="LI68" s="122" t="str">
        <f t="shared" si="215"/>
        <v/>
      </c>
      <c r="LJ68" s="122" t="str">
        <f t="shared" si="215"/>
        <v/>
      </c>
      <c r="LK68" s="122" t="str">
        <f t="shared" si="215"/>
        <v/>
      </c>
      <c r="LL68" s="122" t="str">
        <f t="shared" si="215"/>
        <v/>
      </c>
      <c r="LM68" s="122" t="str">
        <f t="shared" si="215"/>
        <v/>
      </c>
      <c r="LN68" s="122" t="str">
        <f t="shared" si="215"/>
        <v/>
      </c>
      <c r="LO68" s="122" t="str">
        <f t="shared" si="215"/>
        <v/>
      </c>
      <c r="LP68" s="122" t="str">
        <f t="shared" si="215"/>
        <v/>
      </c>
      <c r="LQ68" s="122" t="str">
        <f t="shared" si="215"/>
        <v/>
      </c>
      <c r="LR68" s="122" t="str">
        <f t="shared" si="215"/>
        <v/>
      </c>
      <c r="LS68" s="122" t="str">
        <f t="shared" si="215"/>
        <v/>
      </c>
      <c r="LT68" s="122" t="str">
        <f t="shared" si="215"/>
        <v/>
      </c>
      <c r="LU68" s="122" t="str">
        <f t="shared" si="215"/>
        <v/>
      </c>
      <c r="LV68" s="122" t="str">
        <f t="shared" si="215"/>
        <v/>
      </c>
      <c r="LW68" s="122" t="str">
        <f t="shared" si="215"/>
        <v/>
      </c>
      <c r="LX68" s="122" t="str">
        <f t="shared" si="215"/>
        <v/>
      </c>
      <c r="LY68" s="122" t="str">
        <f t="shared" si="215"/>
        <v/>
      </c>
      <c r="LZ68" s="122" t="str">
        <f t="shared" si="215"/>
        <v/>
      </c>
      <c r="MA68" s="122" t="str">
        <f t="shared" ref="MA68:OL68" si="216">IF(EC68="","",EC86*EC68)</f>
        <v/>
      </c>
      <c r="MB68" s="122" t="str">
        <f t="shared" si="216"/>
        <v/>
      </c>
      <c r="MC68" s="122" t="str">
        <f t="shared" si="216"/>
        <v/>
      </c>
      <c r="MD68" s="122" t="str">
        <f t="shared" si="216"/>
        <v/>
      </c>
      <c r="ME68" s="122" t="str">
        <f t="shared" si="216"/>
        <v/>
      </c>
      <c r="MF68" s="122" t="str">
        <f t="shared" si="216"/>
        <v/>
      </c>
      <c r="MG68" s="122" t="str">
        <f t="shared" si="216"/>
        <v/>
      </c>
      <c r="MH68" s="122" t="str">
        <f t="shared" si="216"/>
        <v/>
      </c>
      <c r="MI68" s="122" t="str">
        <f t="shared" si="216"/>
        <v/>
      </c>
      <c r="MJ68" s="122" t="str">
        <f t="shared" si="216"/>
        <v/>
      </c>
      <c r="MK68" s="122" t="str">
        <f t="shared" si="216"/>
        <v/>
      </c>
      <c r="ML68" s="122" t="str">
        <f t="shared" si="216"/>
        <v/>
      </c>
      <c r="MM68" s="122" t="str">
        <f t="shared" si="216"/>
        <v/>
      </c>
      <c r="MN68" s="122" t="str">
        <f t="shared" si="216"/>
        <v/>
      </c>
      <c r="MO68" s="122" t="str">
        <f t="shared" si="216"/>
        <v/>
      </c>
      <c r="MP68" s="122" t="str">
        <f t="shared" si="216"/>
        <v/>
      </c>
      <c r="MQ68" s="122" t="str">
        <f t="shared" si="216"/>
        <v/>
      </c>
      <c r="MR68" s="122" t="str">
        <f t="shared" si="216"/>
        <v/>
      </c>
      <c r="MS68" s="122" t="str">
        <f t="shared" si="216"/>
        <v/>
      </c>
      <c r="MT68" s="122" t="str">
        <f t="shared" si="216"/>
        <v/>
      </c>
      <c r="MU68" s="122" t="str">
        <f t="shared" si="216"/>
        <v/>
      </c>
      <c r="MV68" s="122" t="str">
        <f t="shared" si="216"/>
        <v/>
      </c>
      <c r="MW68" s="122" t="str">
        <f t="shared" si="216"/>
        <v/>
      </c>
      <c r="MX68" s="122" t="str">
        <f t="shared" si="216"/>
        <v/>
      </c>
      <c r="MY68" s="122" t="str">
        <f t="shared" si="216"/>
        <v/>
      </c>
      <c r="MZ68" s="122" t="str">
        <f t="shared" si="216"/>
        <v/>
      </c>
      <c r="NA68" s="122" t="str">
        <f t="shared" si="216"/>
        <v/>
      </c>
      <c r="NB68" s="122" t="str">
        <f t="shared" si="216"/>
        <v/>
      </c>
      <c r="NC68" s="122" t="str">
        <f t="shared" si="216"/>
        <v/>
      </c>
      <c r="ND68" s="122" t="str">
        <f t="shared" si="216"/>
        <v/>
      </c>
      <c r="NE68" s="122" t="str">
        <f t="shared" si="216"/>
        <v/>
      </c>
      <c r="NF68" s="122" t="str">
        <f t="shared" si="216"/>
        <v/>
      </c>
      <c r="NG68" s="122" t="str">
        <f t="shared" si="216"/>
        <v/>
      </c>
      <c r="NH68" s="122" t="str">
        <f t="shared" si="216"/>
        <v/>
      </c>
      <c r="NI68" s="122" t="str">
        <f t="shared" si="216"/>
        <v/>
      </c>
      <c r="NJ68" s="122" t="str">
        <f t="shared" si="216"/>
        <v/>
      </c>
      <c r="NK68" s="122" t="str">
        <f t="shared" si="216"/>
        <v/>
      </c>
      <c r="NL68" s="122" t="str">
        <f t="shared" si="216"/>
        <v/>
      </c>
      <c r="NM68" s="122" t="str">
        <f t="shared" si="216"/>
        <v/>
      </c>
      <c r="NN68" s="122" t="str">
        <f t="shared" si="216"/>
        <v/>
      </c>
      <c r="NO68" s="122" t="str">
        <f t="shared" si="216"/>
        <v/>
      </c>
      <c r="NP68" s="122" t="str">
        <f t="shared" si="216"/>
        <v/>
      </c>
      <c r="NQ68" s="122" t="str">
        <f t="shared" si="216"/>
        <v/>
      </c>
      <c r="NR68" s="122" t="str">
        <f t="shared" si="216"/>
        <v/>
      </c>
      <c r="NS68" s="122" t="str">
        <f t="shared" si="216"/>
        <v/>
      </c>
      <c r="NT68" s="122" t="str">
        <f t="shared" si="216"/>
        <v/>
      </c>
      <c r="NU68" s="122" t="str">
        <f t="shared" si="216"/>
        <v/>
      </c>
      <c r="NV68" s="122" t="str">
        <f t="shared" si="216"/>
        <v/>
      </c>
      <c r="NW68" s="122" t="str">
        <f t="shared" si="216"/>
        <v/>
      </c>
      <c r="NX68" s="122" t="str">
        <f t="shared" si="216"/>
        <v/>
      </c>
      <c r="NY68" s="122" t="str">
        <f t="shared" si="216"/>
        <v/>
      </c>
      <c r="NZ68" s="122" t="str">
        <f t="shared" si="216"/>
        <v/>
      </c>
      <c r="OA68" s="122" t="str">
        <f t="shared" si="216"/>
        <v/>
      </c>
      <c r="OB68" s="122" t="str">
        <f t="shared" si="216"/>
        <v/>
      </c>
      <c r="OC68" s="122" t="str">
        <f t="shared" si="216"/>
        <v/>
      </c>
      <c r="OD68" s="122" t="str">
        <f t="shared" si="216"/>
        <v/>
      </c>
      <c r="OE68" s="122" t="str">
        <f t="shared" si="216"/>
        <v/>
      </c>
      <c r="OF68" s="122" t="str">
        <f t="shared" si="216"/>
        <v/>
      </c>
      <c r="OG68" s="122" t="str">
        <f t="shared" si="216"/>
        <v/>
      </c>
      <c r="OH68" s="122" t="str">
        <f t="shared" si="216"/>
        <v/>
      </c>
      <c r="OI68" s="122" t="str">
        <f t="shared" si="216"/>
        <v/>
      </c>
      <c r="OJ68" s="122" t="str">
        <f t="shared" si="216"/>
        <v/>
      </c>
      <c r="OK68" s="122" t="str">
        <f t="shared" si="216"/>
        <v/>
      </c>
      <c r="OL68" s="122" t="str">
        <f t="shared" si="216"/>
        <v/>
      </c>
      <c r="OM68" s="122" t="str">
        <f t="shared" ref="OM68:OS68" si="217">IF(GO68="","",GO86*GO68)</f>
        <v/>
      </c>
      <c r="ON68" s="122" t="str">
        <f t="shared" si="217"/>
        <v/>
      </c>
      <c r="OO68" s="122" t="str">
        <f t="shared" si="217"/>
        <v/>
      </c>
      <c r="OP68" s="122" t="str">
        <f t="shared" si="217"/>
        <v/>
      </c>
      <c r="OQ68" s="122" t="str">
        <f t="shared" si="217"/>
        <v/>
      </c>
      <c r="OR68" s="122" t="str">
        <f t="shared" si="217"/>
        <v/>
      </c>
      <c r="OS68" s="122" t="str">
        <f t="shared" si="217"/>
        <v/>
      </c>
    </row>
    <row r="69" spans="1:409" ht="14.25" thickTop="1" thickBot="1" x14ac:dyDescent="0.25">
      <c r="A69" s="159"/>
      <c r="B69" s="53">
        <v>9</v>
      </c>
      <c r="C69" s="55">
        <v>25</v>
      </c>
      <c r="D69" s="99">
        <v>0</v>
      </c>
      <c r="E69" s="99">
        <v>0.33333333333333331</v>
      </c>
      <c r="F69" s="99">
        <v>0.84615384615384615</v>
      </c>
      <c r="G69" s="99">
        <v>0.8</v>
      </c>
      <c r="H69" s="99">
        <v>0.96</v>
      </c>
      <c r="I69" s="99">
        <v>0.5714285714285714</v>
      </c>
      <c r="J69" s="99">
        <v>0.66666666666666663</v>
      </c>
      <c r="K69" s="99">
        <v>0.77272727272727271</v>
      </c>
      <c r="L69" s="99">
        <v>0.65384615384615385</v>
      </c>
      <c r="M69" s="99">
        <v>0.83333333333333337</v>
      </c>
      <c r="N69" s="99">
        <v>1</v>
      </c>
      <c r="O69" s="99">
        <v>0.52</v>
      </c>
      <c r="P69" s="99">
        <v>0.5625</v>
      </c>
      <c r="Q69" s="99">
        <v>0.21428571428571427</v>
      </c>
      <c r="R69" s="99">
        <v>0.6</v>
      </c>
      <c r="S69" s="99">
        <v>0.18181818181818182</v>
      </c>
      <c r="T69" s="99">
        <v>0</v>
      </c>
      <c r="U69" s="99">
        <v>0.27272727272727271</v>
      </c>
      <c r="V69" s="99">
        <v>0.4</v>
      </c>
      <c r="W69" s="99">
        <v>0.41666666666666669</v>
      </c>
      <c r="X69" s="99">
        <v>0.25</v>
      </c>
      <c r="Y69" s="99">
        <v>0.36</v>
      </c>
      <c r="Z69" s="99">
        <v>0.79166666666666663</v>
      </c>
      <c r="AA69" s="99">
        <v>0.41666666666666669</v>
      </c>
      <c r="AB69" s="99">
        <v>0.60869565217391308</v>
      </c>
      <c r="AC69" s="99">
        <v>0.73913043478260865</v>
      </c>
      <c r="AD69" s="99">
        <v>0.83330000000000004</v>
      </c>
      <c r="AE69" s="99">
        <v>0.75</v>
      </c>
      <c r="AF69" s="99">
        <v>0.52380952380952384</v>
      </c>
      <c r="AG69" s="99">
        <v>0.5714285714285714</v>
      </c>
      <c r="AH69" s="99">
        <v>0.45454545454545453</v>
      </c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99"/>
      <c r="GB69" s="99"/>
      <c r="GC69" s="99"/>
      <c r="GD69" s="99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4">
        <f t="shared" si="124"/>
        <v>169</v>
      </c>
      <c r="GW69" s="98">
        <f t="shared" si="125"/>
        <v>0.56810991236772468</v>
      </c>
      <c r="HB69" s="122">
        <f>IF(D69="","",D86*D69)</f>
        <v>0</v>
      </c>
      <c r="HC69" s="122">
        <f t="shared" ref="HC69:JN69" si="218">IF(E69="","",E86*E69)</f>
        <v>7</v>
      </c>
      <c r="HD69" s="122">
        <f t="shared" si="218"/>
        <v>0</v>
      </c>
      <c r="HE69" s="122">
        <f t="shared" si="218"/>
        <v>20</v>
      </c>
      <c r="HF69" s="122">
        <f t="shared" si="218"/>
        <v>24</v>
      </c>
      <c r="HG69" s="122">
        <f t="shared" si="218"/>
        <v>12.571428571428571</v>
      </c>
      <c r="HH69" s="122">
        <f t="shared" si="218"/>
        <v>16</v>
      </c>
      <c r="HI69" s="122">
        <f t="shared" si="218"/>
        <v>18.545454545454547</v>
      </c>
      <c r="HJ69" s="122">
        <f t="shared" si="218"/>
        <v>17</v>
      </c>
      <c r="HK69" s="122">
        <f t="shared" si="218"/>
        <v>20.833333333333336</v>
      </c>
      <c r="HL69" s="122">
        <f t="shared" si="218"/>
        <v>6</v>
      </c>
      <c r="HM69" s="122">
        <f t="shared" si="218"/>
        <v>13</v>
      </c>
      <c r="HN69" s="122">
        <f t="shared" si="218"/>
        <v>9</v>
      </c>
      <c r="HO69" s="122">
        <f t="shared" si="218"/>
        <v>3.214285714285714</v>
      </c>
      <c r="HP69" s="122">
        <f t="shared" si="218"/>
        <v>6.6</v>
      </c>
      <c r="HQ69" s="122">
        <f t="shared" si="218"/>
        <v>2</v>
      </c>
      <c r="HR69" s="122">
        <f t="shared" si="218"/>
        <v>0</v>
      </c>
      <c r="HS69" s="122">
        <f t="shared" si="218"/>
        <v>3</v>
      </c>
      <c r="HT69" s="122">
        <f t="shared" si="218"/>
        <v>6.4</v>
      </c>
      <c r="HU69" s="122">
        <f t="shared" si="218"/>
        <v>5.416666666666667</v>
      </c>
      <c r="HV69" s="122">
        <f t="shared" si="218"/>
        <v>3</v>
      </c>
      <c r="HW69" s="122">
        <f t="shared" si="218"/>
        <v>9</v>
      </c>
      <c r="HX69" s="122">
        <f t="shared" si="218"/>
        <v>19.791666666666664</v>
      </c>
      <c r="HY69" s="122">
        <f t="shared" si="218"/>
        <v>5</v>
      </c>
      <c r="HZ69" s="122">
        <f t="shared" si="218"/>
        <v>14</v>
      </c>
      <c r="IA69" s="122">
        <f t="shared" si="218"/>
        <v>17</v>
      </c>
      <c r="IB69" s="122">
        <f t="shared" si="218"/>
        <v>20.8325</v>
      </c>
      <c r="IC69" s="122">
        <f t="shared" si="218"/>
        <v>18</v>
      </c>
      <c r="ID69" s="122">
        <f t="shared" si="218"/>
        <v>12.571428571428573</v>
      </c>
      <c r="IE69" s="122">
        <f t="shared" si="218"/>
        <v>12</v>
      </c>
      <c r="IF69" s="122">
        <f t="shared" si="218"/>
        <v>5.4545454545454541</v>
      </c>
      <c r="IG69" s="122" t="str">
        <f t="shared" si="218"/>
        <v/>
      </c>
      <c r="IH69" s="122" t="str">
        <f t="shared" si="218"/>
        <v/>
      </c>
      <c r="II69" s="122" t="str">
        <f t="shared" si="218"/>
        <v/>
      </c>
      <c r="IJ69" s="122" t="str">
        <f t="shared" si="218"/>
        <v/>
      </c>
      <c r="IK69" s="122" t="str">
        <f t="shared" si="218"/>
        <v/>
      </c>
      <c r="IL69" s="122" t="str">
        <f t="shared" si="218"/>
        <v/>
      </c>
      <c r="IM69" s="122" t="str">
        <f t="shared" si="218"/>
        <v/>
      </c>
      <c r="IN69" s="122" t="str">
        <f t="shared" si="218"/>
        <v/>
      </c>
      <c r="IO69" s="122" t="str">
        <f t="shared" si="218"/>
        <v/>
      </c>
      <c r="IP69" s="122" t="str">
        <f t="shared" si="218"/>
        <v/>
      </c>
      <c r="IQ69" s="122" t="str">
        <f t="shared" si="218"/>
        <v/>
      </c>
      <c r="IR69" s="122" t="str">
        <f t="shared" si="218"/>
        <v/>
      </c>
      <c r="IS69" s="122" t="str">
        <f t="shared" si="218"/>
        <v/>
      </c>
      <c r="IT69" s="122" t="str">
        <f t="shared" si="218"/>
        <v/>
      </c>
      <c r="IU69" s="122" t="str">
        <f t="shared" si="218"/>
        <v/>
      </c>
      <c r="IV69" s="122" t="str">
        <f t="shared" si="218"/>
        <v/>
      </c>
      <c r="IW69" s="122" t="str">
        <f t="shared" si="218"/>
        <v/>
      </c>
      <c r="IX69" s="122" t="str">
        <f t="shared" si="218"/>
        <v/>
      </c>
      <c r="IY69" s="122" t="str">
        <f t="shared" si="218"/>
        <v/>
      </c>
      <c r="IZ69" s="122" t="str">
        <f t="shared" si="218"/>
        <v/>
      </c>
      <c r="JA69" s="122" t="str">
        <f t="shared" si="218"/>
        <v/>
      </c>
      <c r="JB69" s="122" t="str">
        <f t="shared" si="218"/>
        <v/>
      </c>
      <c r="JC69" s="122" t="str">
        <f t="shared" si="218"/>
        <v/>
      </c>
      <c r="JD69" s="122" t="str">
        <f t="shared" si="218"/>
        <v/>
      </c>
      <c r="JE69" s="122" t="str">
        <f t="shared" si="218"/>
        <v/>
      </c>
      <c r="JF69" s="122" t="str">
        <f t="shared" si="218"/>
        <v/>
      </c>
      <c r="JG69" s="122" t="str">
        <f t="shared" si="218"/>
        <v/>
      </c>
      <c r="JH69" s="122" t="str">
        <f t="shared" si="218"/>
        <v/>
      </c>
      <c r="JI69" s="122" t="str">
        <f t="shared" si="218"/>
        <v/>
      </c>
      <c r="JJ69" s="122" t="str">
        <f t="shared" si="218"/>
        <v/>
      </c>
      <c r="JK69" s="122" t="str">
        <f t="shared" si="218"/>
        <v/>
      </c>
      <c r="JL69" s="122" t="str">
        <f t="shared" si="218"/>
        <v/>
      </c>
      <c r="JM69" s="122" t="str">
        <f t="shared" si="218"/>
        <v/>
      </c>
      <c r="JN69" s="122" t="str">
        <f t="shared" si="218"/>
        <v/>
      </c>
      <c r="JO69" s="122" t="str">
        <f t="shared" ref="JO69:LZ69" si="219">IF(BQ69="","",BQ86*BQ69)</f>
        <v/>
      </c>
      <c r="JP69" s="122" t="str">
        <f t="shared" si="219"/>
        <v/>
      </c>
      <c r="JQ69" s="122" t="str">
        <f t="shared" si="219"/>
        <v/>
      </c>
      <c r="JR69" s="122" t="str">
        <f t="shared" si="219"/>
        <v/>
      </c>
      <c r="JS69" s="122" t="str">
        <f t="shared" si="219"/>
        <v/>
      </c>
      <c r="JT69" s="122" t="str">
        <f t="shared" si="219"/>
        <v/>
      </c>
      <c r="JU69" s="122" t="str">
        <f t="shared" si="219"/>
        <v/>
      </c>
      <c r="JV69" s="122" t="str">
        <f t="shared" si="219"/>
        <v/>
      </c>
      <c r="JW69" s="122" t="str">
        <f t="shared" si="219"/>
        <v/>
      </c>
      <c r="JX69" s="122" t="str">
        <f t="shared" si="219"/>
        <v/>
      </c>
      <c r="JY69" s="122" t="str">
        <f t="shared" si="219"/>
        <v/>
      </c>
      <c r="JZ69" s="122" t="str">
        <f t="shared" si="219"/>
        <v/>
      </c>
      <c r="KA69" s="122" t="str">
        <f t="shared" si="219"/>
        <v/>
      </c>
      <c r="KB69" s="122" t="str">
        <f t="shared" si="219"/>
        <v/>
      </c>
      <c r="KC69" s="122" t="str">
        <f t="shared" si="219"/>
        <v/>
      </c>
      <c r="KD69" s="122" t="str">
        <f t="shared" si="219"/>
        <v/>
      </c>
      <c r="KE69" s="122" t="str">
        <f t="shared" si="219"/>
        <v/>
      </c>
      <c r="KF69" s="122" t="str">
        <f t="shared" si="219"/>
        <v/>
      </c>
      <c r="KG69" s="122" t="str">
        <f t="shared" si="219"/>
        <v/>
      </c>
      <c r="KH69" s="122" t="str">
        <f t="shared" si="219"/>
        <v/>
      </c>
      <c r="KI69" s="122" t="str">
        <f t="shared" si="219"/>
        <v/>
      </c>
      <c r="KJ69" s="122" t="str">
        <f t="shared" si="219"/>
        <v/>
      </c>
      <c r="KK69" s="122" t="str">
        <f t="shared" si="219"/>
        <v/>
      </c>
      <c r="KL69" s="122" t="str">
        <f t="shared" si="219"/>
        <v/>
      </c>
      <c r="KM69" s="122" t="str">
        <f t="shared" si="219"/>
        <v/>
      </c>
      <c r="KN69" s="122" t="str">
        <f t="shared" si="219"/>
        <v/>
      </c>
      <c r="KO69" s="122" t="str">
        <f t="shared" si="219"/>
        <v/>
      </c>
      <c r="KP69" s="122" t="str">
        <f t="shared" si="219"/>
        <v/>
      </c>
      <c r="KQ69" s="122" t="str">
        <f t="shared" si="219"/>
        <v/>
      </c>
      <c r="KR69" s="122" t="str">
        <f t="shared" si="219"/>
        <v/>
      </c>
      <c r="KS69" s="122" t="str">
        <f t="shared" si="219"/>
        <v/>
      </c>
      <c r="KT69" s="122" t="str">
        <f t="shared" si="219"/>
        <v/>
      </c>
      <c r="KU69" s="122" t="str">
        <f t="shared" si="219"/>
        <v/>
      </c>
      <c r="KV69" s="122" t="str">
        <f t="shared" si="219"/>
        <v/>
      </c>
      <c r="KW69" s="122" t="str">
        <f t="shared" si="219"/>
        <v/>
      </c>
      <c r="KX69" s="122" t="str">
        <f t="shared" si="219"/>
        <v/>
      </c>
      <c r="KY69" s="122" t="str">
        <f t="shared" si="219"/>
        <v/>
      </c>
      <c r="KZ69" s="122" t="str">
        <f t="shared" si="219"/>
        <v/>
      </c>
      <c r="LA69" s="122" t="str">
        <f t="shared" si="219"/>
        <v/>
      </c>
      <c r="LB69" s="122" t="str">
        <f t="shared" si="219"/>
        <v/>
      </c>
      <c r="LC69" s="122" t="str">
        <f t="shared" si="219"/>
        <v/>
      </c>
      <c r="LD69" s="122" t="str">
        <f t="shared" si="219"/>
        <v/>
      </c>
      <c r="LE69" s="122" t="str">
        <f t="shared" si="219"/>
        <v/>
      </c>
      <c r="LF69" s="122" t="str">
        <f t="shared" si="219"/>
        <v/>
      </c>
      <c r="LG69" s="122" t="str">
        <f t="shared" si="219"/>
        <v/>
      </c>
      <c r="LH69" s="122" t="str">
        <f t="shared" si="219"/>
        <v/>
      </c>
      <c r="LI69" s="122" t="str">
        <f t="shared" si="219"/>
        <v/>
      </c>
      <c r="LJ69" s="122" t="str">
        <f t="shared" si="219"/>
        <v/>
      </c>
      <c r="LK69" s="122" t="str">
        <f t="shared" si="219"/>
        <v/>
      </c>
      <c r="LL69" s="122" t="str">
        <f t="shared" si="219"/>
        <v/>
      </c>
      <c r="LM69" s="122" t="str">
        <f t="shared" si="219"/>
        <v/>
      </c>
      <c r="LN69" s="122" t="str">
        <f t="shared" si="219"/>
        <v/>
      </c>
      <c r="LO69" s="122" t="str">
        <f t="shared" si="219"/>
        <v/>
      </c>
      <c r="LP69" s="122" t="str">
        <f t="shared" si="219"/>
        <v/>
      </c>
      <c r="LQ69" s="122" t="str">
        <f t="shared" si="219"/>
        <v/>
      </c>
      <c r="LR69" s="122" t="str">
        <f t="shared" si="219"/>
        <v/>
      </c>
      <c r="LS69" s="122" t="str">
        <f t="shared" si="219"/>
        <v/>
      </c>
      <c r="LT69" s="122" t="str">
        <f t="shared" si="219"/>
        <v/>
      </c>
      <c r="LU69" s="122" t="str">
        <f t="shared" si="219"/>
        <v/>
      </c>
      <c r="LV69" s="122" t="str">
        <f t="shared" si="219"/>
        <v/>
      </c>
      <c r="LW69" s="122" t="str">
        <f t="shared" si="219"/>
        <v/>
      </c>
      <c r="LX69" s="122" t="str">
        <f t="shared" si="219"/>
        <v/>
      </c>
      <c r="LY69" s="122" t="str">
        <f t="shared" si="219"/>
        <v/>
      </c>
      <c r="LZ69" s="122" t="str">
        <f t="shared" si="219"/>
        <v/>
      </c>
      <c r="MA69" s="122" t="str">
        <f t="shared" ref="MA69:OL69" si="220">IF(EC69="","",EC86*EC69)</f>
        <v/>
      </c>
      <c r="MB69" s="122" t="str">
        <f t="shared" si="220"/>
        <v/>
      </c>
      <c r="MC69" s="122" t="str">
        <f t="shared" si="220"/>
        <v/>
      </c>
      <c r="MD69" s="122" t="str">
        <f t="shared" si="220"/>
        <v/>
      </c>
      <c r="ME69" s="122" t="str">
        <f t="shared" si="220"/>
        <v/>
      </c>
      <c r="MF69" s="122" t="str">
        <f t="shared" si="220"/>
        <v/>
      </c>
      <c r="MG69" s="122" t="str">
        <f t="shared" si="220"/>
        <v/>
      </c>
      <c r="MH69" s="122" t="str">
        <f t="shared" si="220"/>
        <v/>
      </c>
      <c r="MI69" s="122" t="str">
        <f t="shared" si="220"/>
        <v/>
      </c>
      <c r="MJ69" s="122" t="str">
        <f t="shared" si="220"/>
        <v/>
      </c>
      <c r="MK69" s="122" t="str">
        <f t="shared" si="220"/>
        <v/>
      </c>
      <c r="ML69" s="122" t="str">
        <f t="shared" si="220"/>
        <v/>
      </c>
      <c r="MM69" s="122" t="str">
        <f t="shared" si="220"/>
        <v/>
      </c>
      <c r="MN69" s="122" t="str">
        <f t="shared" si="220"/>
        <v/>
      </c>
      <c r="MO69" s="122" t="str">
        <f t="shared" si="220"/>
        <v/>
      </c>
      <c r="MP69" s="122" t="str">
        <f t="shared" si="220"/>
        <v/>
      </c>
      <c r="MQ69" s="122" t="str">
        <f t="shared" si="220"/>
        <v/>
      </c>
      <c r="MR69" s="122" t="str">
        <f t="shared" si="220"/>
        <v/>
      </c>
      <c r="MS69" s="122" t="str">
        <f t="shared" si="220"/>
        <v/>
      </c>
      <c r="MT69" s="122" t="str">
        <f t="shared" si="220"/>
        <v/>
      </c>
      <c r="MU69" s="122" t="str">
        <f t="shared" si="220"/>
        <v/>
      </c>
      <c r="MV69" s="122" t="str">
        <f t="shared" si="220"/>
        <v/>
      </c>
      <c r="MW69" s="122" t="str">
        <f t="shared" si="220"/>
        <v/>
      </c>
      <c r="MX69" s="122" t="str">
        <f t="shared" si="220"/>
        <v/>
      </c>
      <c r="MY69" s="122" t="str">
        <f t="shared" si="220"/>
        <v/>
      </c>
      <c r="MZ69" s="122" t="str">
        <f t="shared" si="220"/>
        <v/>
      </c>
      <c r="NA69" s="122" t="str">
        <f t="shared" si="220"/>
        <v/>
      </c>
      <c r="NB69" s="122" t="str">
        <f t="shared" si="220"/>
        <v/>
      </c>
      <c r="NC69" s="122" t="str">
        <f t="shared" si="220"/>
        <v/>
      </c>
      <c r="ND69" s="122" t="str">
        <f t="shared" si="220"/>
        <v/>
      </c>
      <c r="NE69" s="122" t="str">
        <f t="shared" si="220"/>
        <v/>
      </c>
      <c r="NF69" s="122" t="str">
        <f t="shared" si="220"/>
        <v/>
      </c>
      <c r="NG69" s="122" t="str">
        <f t="shared" si="220"/>
        <v/>
      </c>
      <c r="NH69" s="122" t="str">
        <f t="shared" si="220"/>
        <v/>
      </c>
      <c r="NI69" s="122" t="str">
        <f t="shared" si="220"/>
        <v/>
      </c>
      <c r="NJ69" s="122" t="str">
        <f t="shared" si="220"/>
        <v/>
      </c>
      <c r="NK69" s="122" t="str">
        <f t="shared" si="220"/>
        <v/>
      </c>
      <c r="NL69" s="122" t="str">
        <f t="shared" si="220"/>
        <v/>
      </c>
      <c r="NM69" s="122" t="str">
        <f t="shared" si="220"/>
        <v/>
      </c>
      <c r="NN69" s="122" t="str">
        <f t="shared" si="220"/>
        <v/>
      </c>
      <c r="NO69" s="122" t="str">
        <f t="shared" si="220"/>
        <v/>
      </c>
      <c r="NP69" s="122" t="str">
        <f t="shared" si="220"/>
        <v/>
      </c>
      <c r="NQ69" s="122" t="str">
        <f t="shared" si="220"/>
        <v/>
      </c>
      <c r="NR69" s="122" t="str">
        <f t="shared" si="220"/>
        <v/>
      </c>
      <c r="NS69" s="122" t="str">
        <f t="shared" si="220"/>
        <v/>
      </c>
      <c r="NT69" s="122" t="str">
        <f t="shared" si="220"/>
        <v/>
      </c>
      <c r="NU69" s="122" t="str">
        <f t="shared" si="220"/>
        <v/>
      </c>
      <c r="NV69" s="122" t="str">
        <f t="shared" si="220"/>
        <v/>
      </c>
      <c r="NW69" s="122" t="str">
        <f t="shared" si="220"/>
        <v/>
      </c>
      <c r="NX69" s="122" t="str">
        <f t="shared" si="220"/>
        <v/>
      </c>
      <c r="NY69" s="122" t="str">
        <f t="shared" si="220"/>
        <v/>
      </c>
      <c r="NZ69" s="122" t="str">
        <f t="shared" si="220"/>
        <v/>
      </c>
      <c r="OA69" s="122" t="str">
        <f t="shared" si="220"/>
        <v/>
      </c>
      <c r="OB69" s="122" t="str">
        <f t="shared" si="220"/>
        <v/>
      </c>
      <c r="OC69" s="122" t="str">
        <f t="shared" si="220"/>
        <v/>
      </c>
      <c r="OD69" s="122" t="str">
        <f t="shared" si="220"/>
        <v/>
      </c>
      <c r="OE69" s="122" t="str">
        <f t="shared" si="220"/>
        <v/>
      </c>
      <c r="OF69" s="122" t="str">
        <f t="shared" si="220"/>
        <v/>
      </c>
      <c r="OG69" s="122" t="str">
        <f t="shared" si="220"/>
        <v/>
      </c>
      <c r="OH69" s="122" t="str">
        <f t="shared" si="220"/>
        <v/>
      </c>
      <c r="OI69" s="122" t="str">
        <f t="shared" si="220"/>
        <v/>
      </c>
      <c r="OJ69" s="122" t="str">
        <f t="shared" si="220"/>
        <v/>
      </c>
      <c r="OK69" s="122" t="str">
        <f t="shared" si="220"/>
        <v/>
      </c>
      <c r="OL69" s="122" t="str">
        <f t="shared" si="220"/>
        <v/>
      </c>
      <c r="OM69" s="122" t="str">
        <f t="shared" ref="OM69:OS69" si="221">IF(GO69="","",GO86*GO69)</f>
        <v/>
      </c>
      <c r="ON69" s="122" t="str">
        <f t="shared" si="221"/>
        <v/>
      </c>
      <c r="OO69" s="122" t="str">
        <f t="shared" si="221"/>
        <v/>
      </c>
      <c r="OP69" s="122" t="str">
        <f t="shared" si="221"/>
        <v/>
      </c>
      <c r="OQ69" s="122" t="str">
        <f t="shared" si="221"/>
        <v/>
      </c>
      <c r="OR69" s="122" t="str">
        <f t="shared" si="221"/>
        <v/>
      </c>
      <c r="OS69" s="122" t="str">
        <f t="shared" si="221"/>
        <v/>
      </c>
    </row>
    <row r="70" spans="1:409" ht="14.25" thickTop="1" thickBot="1" x14ac:dyDescent="0.25">
      <c r="A70" s="159"/>
      <c r="B70" s="52">
        <v>10</v>
      </c>
      <c r="C70" s="37">
        <v>26</v>
      </c>
      <c r="D70" s="99">
        <v>0.52173913043478259</v>
      </c>
      <c r="E70" s="99">
        <v>0.33333333333333331</v>
      </c>
      <c r="F70" s="99">
        <v>0.92307692307692313</v>
      </c>
      <c r="G70" s="99">
        <v>0.64</v>
      </c>
      <c r="H70" s="99">
        <v>0.8</v>
      </c>
      <c r="I70" s="99">
        <v>0.7142857142857143</v>
      </c>
      <c r="J70" s="99">
        <v>0.75</v>
      </c>
      <c r="K70" s="99">
        <v>0.58333333333333337</v>
      </c>
      <c r="L70" s="99">
        <v>0.65384615384615385</v>
      </c>
      <c r="M70" s="99">
        <v>0.83333333333333337</v>
      </c>
      <c r="N70" s="99">
        <v>0.66666666666666663</v>
      </c>
      <c r="O70" s="99">
        <v>0.64</v>
      </c>
      <c r="P70" s="99">
        <v>0.625</v>
      </c>
      <c r="Q70" s="99">
        <v>0.9285714285714286</v>
      </c>
      <c r="R70" s="99">
        <v>0.7</v>
      </c>
      <c r="S70" s="99">
        <v>0.36363636363636365</v>
      </c>
      <c r="T70" s="99">
        <v>0</v>
      </c>
      <c r="U70" s="99">
        <v>0.36363636363636365</v>
      </c>
      <c r="V70" s="99">
        <v>0.53333333333333333</v>
      </c>
      <c r="W70" s="99">
        <v>0.46153846153846156</v>
      </c>
      <c r="X70" s="99">
        <v>0.75</v>
      </c>
      <c r="Y70" s="99">
        <v>0.36</v>
      </c>
      <c r="Z70" s="99">
        <v>0.875</v>
      </c>
      <c r="AA70" s="99">
        <v>0.5</v>
      </c>
      <c r="AB70" s="99">
        <v>0.63636363636363635</v>
      </c>
      <c r="AC70" s="99">
        <v>0.39130434782608697</v>
      </c>
      <c r="AD70" s="99">
        <v>0.625</v>
      </c>
      <c r="AE70" s="99">
        <v>0.625</v>
      </c>
      <c r="AF70" s="99">
        <v>0.8571428571428571</v>
      </c>
      <c r="AG70" s="99">
        <v>0.5714285714285714</v>
      </c>
      <c r="AH70" s="99">
        <v>0.72727272727272729</v>
      </c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4">
        <f t="shared" si="124"/>
        <v>169</v>
      </c>
      <c r="GW70" s="98">
        <f t="shared" si="125"/>
        <v>0.61830657768157771</v>
      </c>
      <c r="HB70" s="122">
        <f>IF(D70="","",D86*D70)</f>
        <v>12</v>
      </c>
      <c r="HC70" s="122">
        <f t="shared" ref="HC70:JN70" si="222">IF(E70="","",E86*E70)</f>
        <v>7</v>
      </c>
      <c r="HD70" s="122">
        <f t="shared" si="222"/>
        <v>0</v>
      </c>
      <c r="HE70" s="122">
        <f t="shared" si="222"/>
        <v>16</v>
      </c>
      <c r="HF70" s="122">
        <f t="shared" si="222"/>
        <v>20</v>
      </c>
      <c r="HG70" s="122">
        <f t="shared" si="222"/>
        <v>15.714285714285715</v>
      </c>
      <c r="HH70" s="122">
        <f t="shared" si="222"/>
        <v>18</v>
      </c>
      <c r="HI70" s="122">
        <f t="shared" si="222"/>
        <v>14</v>
      </c>
      <c r="HJ70" s="122">
        <f t="shared" si="222"/>
        <v>17</v>
      </c>
      <c r="HK70" s="122">
        <f t="shared" si="222"/>
        <v>20.833333333333336</v>
      </c>
      <c r="HL70" s="122">
        <f t="shared" si="222"/>
        <v>4</v>
      </c>
      <c r="HM70" s="122">
        <f t="shared" si="222"/>
        <v>16</v>
      </c>
      <c r="HN70" s="122">
        <f t="shared" si="222"/>
        <v>10</v>
      </c>
      <c r="HO70" s="122">
        <f t="shared" si="222"/>
        <v>13.928571428571429</v>
      </c>
      <c r="HP70" s="122">
        <f t="shared" si="222"/>
        <v>7.6999999999999993</v>
      </c>
      <c r="HQ70" s="122">
        <f t="shared" si="222"/>
        <v>4</v>
      </c>
      <c r="HR70" s="122">
        <f t="shared" si="222"/>
        <v>0</v>
      </c>
      <c r="HS70" s="122">
        <f t="shared" si="222"/>
        <v>4</v>
      </c>
      <c r="HT70" s="122">
        <f t="shared" si="222"/>
        <v>8.5333333333333332</v>
      </c>
      <c r="HU70" s="122">
        <f t="shared" si="222"/>
        <v>6</v>
      </c>
      <c r="HV70" s="122">
        <f t="shared" si="222"/>
        <v>9</v>
      </c>
      <c r="HW70" s="122">
        <f t="shared" si="222"/>
        <v>9</v>
      </c>
      <c r="HX70" s="122">
        <f t="shared" si="222"/>
        <v>21.875</v>
      </c>
      <c r="HY70" s="122">
        <f t="shared" si="222"/>
        <v>6</v>
      </c>
      <c r="HZ70" s="122">
        <f t="shared" si="222"/>
        <v>14.636363636363637</v>
      </c>
      <c r="IA70" s="122">
        <f t="shared" si="222"/>
        <v>9</v>
      </c>
      <c r="IB70" s="122">
        <f t="shared" si="222"/>
        <v>15.625</v>
      </c>
      <c r="IC70" s="122">
        <f t="shared" si="222"/>
        <v>15</v>
      </c>
      <c r="ID70" s="122">
        <f t="shared" si="222"/>
        <v>20.571428571428569</v>
      </c>
      <c r="IE70" s="122">
        <f t="shared" si="222"/>
        <v>12</v>
      </c>
      <c r="IF70" s="122">
        <f t="shared" si="222"/>
        <v>8.7272727272727266</v>
      </c>
      <c r="IG70" s="122" t="str">
        <f t="shared" si="222"/>
        <v/>
      </c>
      <c r="IH70" s="122" t="str">
        <f t="shared" si="222"/>
        <v/>
      </c>
      <c r="II70" s="122" t="str">
        <f t="shared" si="222"/>
        <v/>
      </c>
      <c r="IJ70" s="122" t="str">
        <f t="shared" si="222"/>
        <v/>
      </c>
      <c r="IK70" s="122" t="str">
        <f t="shared" si="222"/>
        <v/>
      </c>
      <c r="IL70" s="122" t="str">
        <f t="shared" si="222"/>
        <v/>
      </c>
      <c r="IM70" s="122" t="str">
        <f t="shared" si="222"/>
        <v/>
      </c>
      <c r="IN70" s="122" t="str">
        <f t="shared" si="222"/>
        <v/>
      </c>
      <c r="IO70" s="122" t="str">
        <f t="shared" si="222"/>
        <v/>
      </c>
      <c r="IP70" s="122" t="str">
        <f t="shared" si="222"/>
        <v/>
      </c>
      <c r="IQ70" s="122" t="str">
        <f t="shared" si="222"/>
        <v/>
      </c>
      <c r="IR70" s="122" t="str">
        <f t="shared" si="222"/>
        <v/>
      </c>
      <c r="IS70" s="122" t="str">
        <f t="shared" si="222"/>
        <v/>
      </c>
      <c r="IT70" s="122" t="str">
        <f t="shared" si="222"/>
        <v/>
      </c>
      <c r="IU70" s="122" t="str">
        <f t="shared" si="222"/>
        <v/>
      </c>
      <c r="IV70" s="122" t="str">
        <f t="shared" si="222"/>
        <v/>
      </c>
      <c r="IW70" s="122" t="str">
        <f t="shared" si="222"/>
        <v/>
      </c>
      <c r="IX70" s="122" t="str">
        <f t="shared" si="222"/>
        <v/>
      </c>
      <c r="IY70" s="122" t="str">
        <f t="shared" si="222"/>
        <v/>
      </c>
      <c r="IZ70" s="122" t="str">
        <f t="shared" si="222"/>
        <v/>
      </c>
      <c r="JA70" s="122" t="str">
        <f t="shared" si="222"/>
        <v/>
      </c>
      <c r="JB70" s="122" t="str">
        <f t="shared" si="222"/>
        <v/>
      </c>
      <c r="JC70" s="122" t="str">
        <f t="shared" si="222"/>
        <v/>
      </c>
      <c r="JD70" s="122" t="str">
        <f t="shared" si="222"/>
        <v/>
      </c>
      <c r="JE70" s="122" t="str">
        <f t="shared" si="222"/>
        <v/>
      </c>
      <c r="JF70" s="122" t="str">
        <f t="shared" si="222"/>
        <v/>
      </c>
      <c r="JG70" s="122" t="str">
        <f t="shared" si="222"/>
        <v/>
      </c>
      <c r="JH70" s="122" t="str">
        <f t="shared" si="222"/>
        <v/>
      </c>
      <c r="JI70" s="122" t="str">
        <f t="shared" si="222"/>
        <v/>
      </c>
      <c r="JJ70" s="122" t="str">
        <f t="shared" si="222"/>
        <v/>
      </c>
      <c r="JK70" s="122" t="str">
        <f t="shared" si="222"/>
        <v/>
      </c>
      <c r="JL70" s="122" t="str">
        <f t="shared" si="222"/>
        <v/>
      </c>
      <c r="JM70" s="122" t="str">
        <f t="shared" si="222"/>
        <v/>
      </c>
      <c r="JN70" s="122" t="str">
        <f t="shared" si="222"/>
        <v/>
      </c>
      <c r="JO70" s="122" t="str">
        <f t="shared" ref="JO70:LZ70" si="223">IF(BQ70="","",BQ86*BQ70)</f>
        <v/>
      </c>
      <c r="JP70" s="122" t="str">
        <f t="shared" si="223"/>
        <v/>
      </c>
      <c r="JQ70" s="122" t="str">
        <f t="shared" si="223"/>
        <v/>
      </c>
      <c r="JR70" s="122" t="str">
        <f t="shared" si="223"/>
        <v/>
      </c>
      <c r="JS70" s="122" t="str">
        <f t="shared" si="223"/>
        <v/>
      </c>
      <c r="JT70" s="122" t="str">
        <f t="shared" si="223"/>
        <v/>
      </c>
      <c r="JU70" s="122" t="str">
        <f t="shared" si="223"/>
        <v/>
      </c>
      <c r="JV70" s="122" t="str">
        <f t="shared" si="223"/>
        <v/>
      </c>
      <c r="JW70" s="122" t="str">
        <f t="shared" si="223"/>
        <v/>
      </c>
      <c r="JX70" s="122" t="str">
        <f t="shared" si="223"/>
        <v/>
      </c>
      <c r="JY70" s="122" t="str">
        <f t="shared" si="223"/>
        <v/>
      </c>
      <c r="JZ70" s="122" t="str">
        <f t="shared" si="223"/>
        <v/>
      </c>
      <c r="KA70" s="122" t="str">
        <f t="shared" si="223"/>
        <v/>
      </c>
      <c r="KB70" s="122" t="str">
        <f t="shared" si="223"/>
        <v/>
      </c>
      <c r="KC70" s="122" t="str">
        <f t="shared" si="223"/>
        <v/>
      </c>
      <c r="KD70" s="122" t="str">
        <f t="shared" si="223"/>
        <v/>
      </c>
      <c r="KE70" s="122" t="str">
        <f t="shared" si="223"/>
        <v/>
      </c>
      <c r="KF70" s="122" t="str">
        <f t="shared" si="223"/>
        <v/>
      </c>
      <c r="KG70" s="122" t="str">
        <f t="shared" si="223"/>
        <v/>
      </c>
      <c r="KH70" s="122" t="str">
        <f t="shared" si="223"/>
        <v/>
      </c>
      <c r="KI70" s="122" t="str">
        <f t="shared" si="223"/>
        <v/>
      </c>
      <c r="KJ70" s="122" t="str">
        <f t="shared" si="223"/>
        <v/>
      </c>
      <c r="KK70" s="122" t="str">
        <f t="shared" si="223"/>
        <v/>
      </c>
      <c r="KL70" s="122" t="str">
        <f t="shared" si="223"/>
        <v/>
      </c>
      <c r="KM70" s="122" t="str">
        <f t="shared" si="223"/>
        <v/>
      </c>
      <c r="KN70" s="122" t="str">
        <f t="shared" si="223"/>
        <v/>
      </c>
      <c r="KO70" s="122" t="str">
        <f t="shared" si="223"/>
        <v/>
      </c>
      <c r="KP70" s="122" t="str">
        <f t="shared" si="223"/>
        <v/>
      </c>
      <c r="KQ70" s="122" t="str">
        <f t="shared" si="223"/>
        <v/>
      </c>
      <c r="KR70" s="122" t="str">
        <f t="shared" si="223"/>
        <v/>
      </c>
      <c r="KS70" s="122" t="str">
        <f t="shared" si="223"/>
        <v/>
      </c>
      <c r="KT70" s="122" t="str">
        <f t="shared" si="223"/>
        <v/>
      </c>
      <c r="KU70" s="122" t="str">
        <f t="shared" si="223"/>
        <v/>
      </c>
      <c r="KV70" s="122" t="str">
        <f t="shared" si="223"/>
        <v/>
      </c>
      <c r="KW70" s="122" t="str">
        <f t="shared" si="223"/>
        <v/>
      </c>
      <c r="KX70" s="122" t="str">
        <f t="shared" si="223"/>
        <v/>
      </c>
      <c r="KY70" s="122" t="str">
        <f t="shared" si="223"/>
        <v/>
      </c>
      <c r="KZ70" s="122" t="str">
        <f t="shared" si="223"/>
        <v/>
      </c>
      <c r="LA70" s="122" t="str">
        <f t="shared" si="223"/>
        <v/>
      </c>
      <c r="LB70" s="122" t="str">
        <f t="shared" si="223"/>
        <v/>
      </c>
      <c r="LC70" s="122" t="str">
        <f t="shared" si="223"/>
        <v/>
      </c>
      <c r="LD70" s="122" t="str">
        <f t="shared" si="223"/>
        <v/>
      </c>
      <c r="LE70" s="122" t="str">
        <f t="shared" si="223"/>
        <v/>
      </c>
      <c r="LF70" s="122" t="str">
        <f t="shared" si="223"/>
        <v/>
      </c>
      <c r="LG70" s="122" t="str">
        <f t="shared" si="223"/>
        <v/>
      </c>
      <c r="LH70" s="122" t="str">
        <f t="shared" si="223"/>
        <v/>
      </c>
      <c r="LI70" s="122" t="str">
        <f t="shared" si="223"/>
        <v/>
      </c>
      <c r="LJ70" s="122" t="str">
        <f t="shared" si="223"/>
        <v/>
      </c>
      <c r="LK70" s="122" t="str">
        <f t="shared" si="223"/>
        <v/>
      </c>
      <c r="LL70" s="122" t="str">
        <f t="shared" si="223"/>
        <v/>
      </c>
      <c r="LM70" s="122" t="str">
        <f t="shared" si="223"/>
        <v/>
      </c>
      <c r="LN70" s="122" t="str">
        <f t="shared" si="223"/>
        <v/>
      </c>
      <c r="LO70" s="122" t="str">
        <f t="shared" si="223"/>
        <v/>
      </c>
      <c r="LP70" s="122" t="str">
        <f t="shared" si="223"/>
        <v/>
      </c>
      <c r="LQ70" s="122" t="str">
        <f t="shared" si="223"/>
        <v/>
      </c>
      <c r="LR70" s="122" t="str">
        <f t="shared" si="223"/>
        <v/>
      </c>
      <c r="LS70" s="122" t="str">
        <f t="shared" si="223"/>
        <v/>
      </c>
      <c r="LT70" s="122" t="str">
        <f t="shared" si="223"/>
        <v/>
      </c>
      <c r="LU70" s="122" t="str">
        <f t="shared" si="223"/>
        <v/>
      </c>
      <c r="LV70" s="122" t="str">
        <f t="shared" si="223"/>
        <v/>
      </c>
      <c r="LW70" s="122" t="str">
        <f t="shared" si="223"/>
        <v/>
      </c>
      <c r="LX70" s="122" t="str">
        <f t="shared" si="223"/>
        <v/>
      </c>
      <c r="LY70" s="122" t="str">
        <f t="shared" si="223"/>
        <v/>
      </c>
      <c r="LZ70" s="122" t="str">
        <f t="shared" si="223"/>
        <v/>
      </c>
      <c r="MA70" s="122" t="str">
        <f t="shared" ref="MA70:OL70" si="224">IF(EC70="","",EC86*EC70)</f>
        <v/>
      </c>
      <c r="MB70" s="122" t="str">
        <f t="shared" si="224"/>
        <v/>
      </c>
      <c r="MC70" s="122" t="str">
        <f t="shared" si="224"/>
        <v/>
      </c>
      <c r="MD70" s="122" t="str">
        <f t="shared" si="224"/>
        <v/>
      </c>
      <c r="ME70" s="122" t="str">
        <f t="shared" si="224"/>
        <v/>
      </c>
      <c r="MF70" s="122" t="str">
        <f t="shared" si="224"/>
        <v/>
      </c>
      <c r="MG70" s="122" t="str">
        <f t="shared" si="224"/>
        <v/>
      </c>
      <c r="MH70" s="122" t="str">
        <f t="shared" si="224"/>
        <v/>
      </c>
      <c r="MI70" s="122" t="str">
        <f t="shared" si="224"/>
        <v/>
      </c>
      <c r="MJ70" s="122" t="str">
        <f t="shared" si="224"/>
        <v/>
      </c>
      <c r="MK70" s="122" t="str">
        <f t="shared" si="224"/>
        <v/>
      </c>
      <c r="ML70" s="122" t="str">
        <f t="shared" si="224"/>
        <v/>
      </c>
      <c r="MM70" s="122" t="str">
        <f t="shared" si="224"/>
        <v/>
      </c>
      <c r="MN70" s="122" t="str">
        <f t="shared" si="224"/>
        <v/>
      </c>
      <c r="MO70" s="122" t="str">
        <f t="shared" si="224"/>
        <v/>
      </c>
      <c r="MP70" s="122" t="str">
        <f t="shared" si="224"/>
        <v/>
      </c>
      <c r="MQ70" s="122" t="str">
        <f t="shared" si="224"/>
        <v/>
      </c>
      <c r="MR70" s="122" t="str">
        <f t="shared" si="224"/>
        <v/>
      </c>
      <c r="MS70" s="122" t="str">
        <f t="shared" si="224"/>
        <v/>
      </c>
      <c r="MT70" s="122" t="str">
        <f t="shared" si="224"/>
        <v/>
      </c>
      <c r="MU70" s="122" t="str">
        <f t="shared" si="224"/>
        <v/>
      </c>
      <c r="MV70" s="122" t="str">
        <f t="shared" si="224"/>
        <v/>
      </c>
      <c r="MW70" s="122" t="str">
        <f t="shared" si="224"/>
        <v/>
      </c>
      <c r="MX70" s="122" t="str">
        <f t="shared" si="224"/>
        <v/>
      </c>
      <c r="MY70" s="122" t="str">
        <f t="shared" si="224"/>
        <v/>
      </c>
      <c r="MZ70" s="122" t="str">
        <f t="shared" si="224"/>
        <v/>
      </c>
      <c r="NA70" s="122" t="str">
        <f t="shared" si="224"/>
        <v/>
      </c>
      <c r="NB70" s="122" t="str">
        <f t="shared" si="224"/>
        <v/>
      </c>
      <c r="NC70" s="122" t="str">
        <f t="shared" si="224"/>
        <v/>
      </c>
      <c r="ND70" s="122" t="str">
        <f t="shared" si="224"/>
        <v/>
      </c>
      <c r="NE70" s="122" t="str">
        <f t="shared" si="224"/>
        <v/>
      </c>
      <c r="NF70" s="122" t="str">
        <f t="shared" si="224"/>
        <v/>
      </c>
      <c r="NG70" s="122" t="str">
        <f t="shared" si="224"/>
        <v/>
      </c>
      <c r="NH70" s="122" t="str">
        <f t="shared" si="224"/>
        <v/>
      </c>
      <c r="NI70" s="122" t="str">
        <f t="shared" si="224"/>
        <v/>
      </c>
      <c r="NJ70" s="122" t="str">
        <f t="shared" si="224"/>
        <v/>
      </c>
      <c r="NK70" s="122" t="str">
        <f t="shared" si="224"/>
        <v/>
      </c>
      <c r="NL70" s="122" t="str">
        <f t="shared" si="224"/>
        <v/>
      </c>
      <c r="NM70" s="122" t="str">
        <f t="shared" si="224"/>
        <v/>
      </c>
      <c r="NN70" s="122" t="str">
        <f t="shared" si="224"/>
        <v/>
      </c>
      <c r="NO70" s="122" t="str">
        <f t="shared" si="224"/>
        <v/>
      </c>
      <c r="NP70" s="122" t="str">
        <f t="shared" si="224"/>
        <v/>
      </c>
      <c r="NQ70" s="122" t="str">
        <f t="shared" si="224"/>
        <v/>
      </c>
      <c r="NR70" s="122" t="str">
        <f t="shared" si="224"/>
        <v/>
      </c>
      <c r="NS70" s="122" t="str">
        <f t="shared" si="224"/>
        <v/>
      </c>
      <c r="NT70" s="122" t="str">
        <f t="shared" si="224"/>
        <v/>
      </c>
      <c r="NU70" s="122" t="str">
        <f t="shared" si="224"/>
        <v/>
      </c>
      <c r="NV70" s="122" t="str">
        <f t="shared" si="224"/>
        <v/>
      </c>
      <c r="NW70" s="122" t="str">
        <f t="shared" si="224"/>
        <v/>
      </c>
      <c r="NX70" s="122" t="str">
        <f t="shared" si="224"/>
        <v/>
      </c>
      <c r="NY70" s="122" t="str">
        <f t="shared" si="224"/>
        <v/>
      </c>
      <c r="NZ70" s="122" t="str">
        <f t="shared" si="224"/>
        <v/>
      </c>
      <c r="OA70" s="122" t="str">
        <f t="shared" si="224"/>
        <v/>
      </c>
      <c r="OB70" s="122" t="str">
        <f t="shared" si="224"/>
        <v/>
      </c>
      <c r="OC70" s="122" t="str">
        <f t="shared" si="224"/>
        <v/>
      </c>
      <c r="OD70" s="122" t="str">
        <f t="shared" si="224"/>
        <v/>
      </c>
      <c r="OE70" s="122" t="str">
        <f t="shared" si="224"/>
        <v/>
      </c>
      <c r="OF70" s="122" t="str">
        <f t="shared" si="224"/>
        <v/>
      </c>
      <c r="OG70" s="122" t="str">
        <f t="shared" si="224"/>
        <v/>
      </c>
      <c r="OH70" s="122" t="str">
        <f t="shared" si="224"/>
        <v/>
      </c>
      <c r="OI70" s="122" t="str">
        <f t="shared" si="224"/>
        <v/>
      </c>
      <c r="OJ70" s="122" t="str">
        <f t="shared" si="224"/>
        <v/>
      </c>
      <c r="OK70" s="122" t="str">
        <f t="shared" si="224"/>
        <v/>
      </c>
      <c r="OL70" s="122" t="str">
        <f t="shared" si="224"/>
        <v/>
      </c>
      <c r="OM70" s="122" t="str">
        <f t="shared" ref="OM70:OS70" si="225">IF(GO70="","",GO86*GO70)</f>
        <v/>
      </c>
      <c r="ON70" s="122" t="str">
        <f t="shared" si="225"/>
        <v/>
      </c>
      <c r="OO70" s="122" t="str">
        <f t="shared" si="225"/>
        <v/>
      </c>
      <c r="OP70" s="122" t="str">
        <f t="shared" si="225"/>
        <v/>
      </c>
      <c r="OQ70" s="122" t="str">
        <f t="shared" si="225"/>
        <v/>
      </c>
      <c r="OR70" s="122" t="str">
        <f t="shared" si="225"/>
        <v/>
      </c>
      <c r="OS70" s="122" t="str">
        <f t="shared" si="225"/>
        <v/>
      </c>
    </row>
    <row r="71" spans="1:409" ht="14.25" thickTop="1" thickBot="1" x14ac:dyDescent="0.25">
      <c r="A71" s="159"/>
      <c r="B71" s="153">
        <v>11</v>
      </c>
      <c r="C71" s="39">
        <v>27</v>
      </c>
      <c r="D71" s="99">
        <v>0</v>
      </c>
      <c r="E71" s="99">
        <v>0.80952380952380953</v>
      </c>
      <c r="F71" s="99">
        <v>0.96153846153846156</v>
      </c>
      <c r="G71" s="99">
        <v>0.76</v>
      </c>
      <c r="H71" s="99">
        <v>0.76</v>
      </c>
      <c r="I71" s="99">
        <v>0.61904761904761907</v>
      </c>
      <c r="J71" s="99">
        <v>0.58333333333333337</v>
      </c>
      <c r="K71" s="99">
        <v>0.875</v>
      </c>
      <c r="L71" s="99">
        <v>0.96153846153846156</v>
      </c>
      <c r="M71" s="99">
        <v>0.95833333333333337</v>
      </c>
      <c r="N71" s="99">
        <v>1</v>
      </c>
      <c r="O71" s="99">
        <v>0.8</v>
      </c>
      <c r="P71" s="99">
        <v>0.8125</v>
      </c>
      <c r="Q71" s="99">
        <v>0.7857142857142857</v>
      </c>
      <c r="R71" s="99">
        <v>0.2</v>
      </c>
      <c r="S71" s="99">
        <v>1</v>
      </c>
      <c r="T71" s="99">
        <v>0</v>
      </c>
      <c r="U71" s="99">
        <v>0.54545454545454541</v>
      </c>
      <c r="V71" s="99">
        <v>0.8</v>
      </c>
      <c r="W71" s="99">
        <v>0.84615384615384615</v>
      </c>
      <c r="X71" s="99">
        <v>0.83333333333333337</v>
      </c>
      <c r="Y71" s="99">
        <v>0.88</v>
      </c>
      <c r="Z71" s="99">
        <v>0.58333333333333337</v>
      </c>
      <c r="AA71" s="99">
        <v>0.33333333333333331</v>
      </c>
      <c r="AB71" s="99">
        <v>0.95454545454545459</v>
      </c>
      <c r="AC71" s="99">
        <v>0.90909090909090906</v>
      </c>
      <c r="AD71" s="99">
        <v>0.66669999999999996</v>
      </c>
      <c r="AE71" s="99">
        <v>0.875</v>
      </c>
      <c r="AF71" s="99">
        <v>1</v>
      </c>
      <c r="AG71" s="99">
        <v>0.80952380952380953</v>
      </c>
      <c r="AH71" s="99">
        <v>0.7</v>
      </c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99"/>
      <c r="EL71" s="99"/>
      <c r="EM71" s="99"/>
      <c r="EN71" s="99"/>
      <c r="EO71" s="99"/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  <c r="FE71" s="99"/>
      <c r="FF71" s="99"/>
      <c r="FG71" s="99"/>
      <c r="FH71" s="99"/>
      <c r="FI71" s="99"/>
      <c r="FJ71" s="99"/>
      <c r="FK71" s="99"/>
      <c r="FL71" s="99"/>
      <c r="FM71" s="99"/>
      <c r="FN71" s="99"/>
      <c r="FO71" s="99"/>
      <c r="FP71" s="99"/>
      <c r="FQ71" s="99"/>
      <c r="FR71" s="99"/>
      <c r="FS71" s="99"/>
      <c r="FT71" s="99"/>
      <c r="FU71" s="99"/>
      <c r="FV71" s="99"/>
      <c r="FW71" s="99"/>
      <c r="FX71" s="99"/>
      <c r="FY71" s="99"/>
      <c r="FZ71" s="99"/>
      <c r="GA71" s="99"/>
      <c r="GB71" s="99"/>
      <c r="GC71" s="99"/>
      <c r="GD71" s="99"/>
      <c r="GE71" s="99"/>
      <c r="GF71" s="99"/>
      <c r="GG71" s="99"/>
      <c r="GH71" s="99"/>
      <c r="GI71" s="99"/>
      <c r="GJ71" s="99"/>
      <c r="GK71" s="99"/>
      <c r="GL71" s="99"/>
      <c r="GM71" s="99"/>
      <c r="GN71" s="99"/>
      <c r="GO71" s="99"/>
      <c r="GP71" s="99"/>
      <c r="GQ71" s="99"/>
      <c r="GR71" s="99"/>
      <c r="GS71" s="99"/>
      <c r="GT71" s="99"/>
      <c r="GU71" s="99"/>
      <c r="GV71" s="4">
        <f t="shared" si="124"/>
        <v>169</v>
      </c>
      <c r="GW71" s="98">
        <f t="shared" si="125"/>
        <v>0.74110688356782106</v>
      </c>
      <c r="HB71" s="122">
        <f>IF(D71="","",D86*D71)</f>
        <v>0</v>
      </c>
      <c r="HC71" s="122">
        <f t="shared" ref="HC71:JN71" si="226">IF(E71="","",E86*E71)</f>
        <v>17</v>
      </c>
      <c r="HD71" s="122">
        <f t="shared" si="226"/>
        <v>0</v>
      </c>
      <c r="HE71" s="122">
        <f t="shared" si="226"/>
        <v>19</v>
      </c>
      <c r="HF71" s="122">
        <f t="shared" si="226"/>
        <v>19</v>
      </c>
      <c r="HG71" s="122">
        <f t="shared" si="226"/>
        <v>13.61904761904762</v>
      </c>
      <c r="HH71" s="122">
        <f t="shared" si="226"/>
        <v>14</v>
      </c>
      <c r="HI71" s="122">
        <f t="shared" si="226"/>
        <v>21</v>
      </c>
      <c r="HJ71" s="122">
        <f t="shared" si="226"/>
        <v>25</v>
      </c>
      <c r="HK71" s="122">
        <f t="shared" si="226"/>
        <v>23.958333333333336</v>
      </c>
      <c r="HL71" s="122">
        <f t="shared" si="226"/>
        <v>6</v>
      </c>
      <c r="HM71" s="122">
        <f t="shared" si="226"/>
        <v>20</v>
      </c>
      <c r="HN71" s="122">
        <f t="shared" si="226"/>
        <v>13</v>
      </c>
      <c r="HO71" s="122">
        <f t="shared" si="226"/>
        <v>11.785714285714285</v>
      </c>
      <c r="HP71" s="122">
        <f t="shared" si="226"/>
        <v>2.2000000000000002</v>
      </c>
      <c r="HQ71" s="122">
        <f t="shared" si="226"/>
        <v>11</v>
      </c>
      <c r="HR71" s="122">
        <f t="shared" si="226"/>
        <v>0</v>
      </c>
      <c r="HS71" s="122">
        <f t="shared" si="226"/>
        <v>6</v>
      </c>
      <c r="HT71" s="122">
        <f t="shared" si="226"/>
        <v>12.8</v>
      </c>
      <c r="HU71" s="122">
        <f t="shared" si="226"/>
        <v>11</v>
      </c>
      <c r="HV71" s="122">
        <f t="shared" si="226"/>
        <v>10</v>
      </c>
      <c r="HW71" s="122">
        <f t="shared" si="226"/>
        <v>22</v>
      </c>
      <c r="HX71" s="122">
        <f t="shared" si="226"/>
        <v>14.583333333333334</v>
      </c>
      <c r="HY71" s="122">
        <f t="shared" si="226"/>
        <v>4</v>
      </c>
      <c r="HZ71" s="122">
        <f t="shared" si="226"/>
        <v>21.954545454545457</v>
      </c>
      <c r="IA71" s="122">
        <f t="shared" si="226"/>
        <v>20.90909090909091</v>
      </c>
      <c r="IB71" s="122">
        <f t="shared" si="226"/>
        <v>16.6675</v>
      </c>
      <c r="IC71" s="122">
        <f t="shared" si="226"/>
        <v>21</v>
      </c>
      <c r="ID71" s="122">
        <f t="shared" si="226"/>
        <v>24</v>
      </c>
      <c r="IE71" s="122">
        <f t="shared" si="226"/>
        <v>17</v>
      </c>
      <c r="IF71" s="122">
        <f t="shared" si="226"/>
        <v>8.3999999999999986</v>
      </c>
      <c r="IG71" s="122" t="str">
        <f t="shared" si="226"/>
        <v/>
      </c>
      <c r="IH71" s="122" t="str">
        <f t="shared" si="226"/>
        <v/>
      </c>
      <c r="II71" s="122" t="str">
        <f t="shared" si="226"/>
        <v/>
      </c>
      <c r="IJ71" s="122" t="str">
        <f t="shared" si="226"/>
        <v/>
      </c>
      <c r="IK71" s="122" t="str">
        <f t="shared" si="226"/>
        <v/>
      </c>
      <c r="IL71" s="122" t="str">
        <f t="shared" si="226"/>
        <v/>
      </c>
      <c r="IM71" s="122" t="str">
        <f t="shared" si="226"/>
        <v/>
      </c>
      <c r="IN71" s="122" t="str">
        <f t="shared" si="226"/>
        <v/>
      </c>
      <c r="IO71" s="122" t="str">
        <f t="shared" si="226"/>
        <v/>
      </c>
      <c r="IP71" s="122" t="str">
        <f t="shared" si="226"/>
        <v/>
      </c>
      <c r="IQ71" s="122" t="str">
        <f t="shared" si="226"/>
        <v/>
      </c>
      <c r="IR71" s="122" t="str">
        <f t="shared" si="226"/>
        <v/>
      </c>
      <c r="IS71" s="122" t="str">
        <f t="shared" si="226"/>
        <v/>
      </c>
      <c r="IT71" s="122" t="str">
        <f t="shared" si="226"/>
        <v/>
      </c>
      <c r="IU71" s="122" t="str">
        <f t="shared" si="226"/>
        <v/>
      </c>
      <c r="IV71" s="122" t="str">
        <f t="shared" si="226"/>
        <v/>
      </c>
      <c r="IW71" s="122" t="str">
        <f t="shared" si="226"/>
        <v/>
      </c>
      <c r="IX71" s="122" t="str">
        <f t="shared" si="226"/>
        <v/>
      </c>
      <c r="IY71" s="122" t="str">
        <f t="shared" si="226"/>
        <v/>
      </c>
      <c r="IZ71" s="122" t="str">
        <f t="shared" si="226"/>
        <v/>
      </c>
      <c r="JA71" s="122" t="str">
        <f t="shared" si="226"/>
        <v/>
      </c>
      <c r="JB71" s="122" t="str">
        <f t="shared" si="226"/>
        <v/>
      </c>
      <c r="JC71" s="122" t="str">
        <f t="shared" si="226"/>
        <v/>
      </c>
      <c r="JD71" s="122" t="str">
        <f t="shared" si="226"/>
        <v/>
      </c>
      <c r="JE71" s="122" t="str">
        <f t="shared" si="226"/>
        <v/>
      </c>
      <c r="JF71" s="122" t="str">
        <f t="shared" si="226"/>
        <v/>
      </c>
      <c r="JG71" s="122" t="str">
        <f t="shared" si="226"/>
        <v/>
      </c>
      <c r="JH71" s="122" t="str">
        <f t="shared" si="226"/>
        <v/>
      </c>
      <c r="JI71" s="122" t="str">
        <f t="shared" si="226"/>
        <v/>
      </c>
      <c r="JJ71" s="122" t="str">
        <f t="shared" si="226"/>
        <v/>
      </c>
      <c r="JK71" s="122" t="str">
        <f t="shared" si="226"/>
        <v/>
      </c>
      <c r="JL71" s="122" t="str">
        <f t="shared" si="226"/>
        <v/>
      </c>
      <c r="JM71" s="122" t="str">
        <f t="shared" si="226"/>
        <v/>
      </c>
      <c r="JN71" s="122" t="str">
        <f t="shared" si="226"/>
        <v/>
      </c>
      <c r="JO71" s="122" t="str">
        <f t="shared" ref="JO71:LZ71" si="227">IF(BQ71="","",BQ86*BQ71)</f>
        <v/>
      </c>
      <c r="JP71" s="122" t="str">
        <f t="shared" si="227"/>
        <v/>
      </c>
      <c r="JQ71" s="122" t="str">
        <f t="shared" si="227"/>
        <v/>
      </c>
      <c r="JR71" s="122" t="str">
        <f t="shared" si="227"/>
        <v/>
      </c>
      <c r="JS71" s="122" t="str">
        <f t="shared" si="227"/>
        <v/>
      </c>
      <c r="JT71" s="122" t="str">
        <f t="shared" si="227"/>
        <v/>
      </c>
      <c r="JU71" s="122" t="str">
        <f t="shared" si="227"/>
        <v/>
      </c>
      <c r="JV71" s="122" t="str">
        <f t="shared" si="227"/>
        <v/>
      </c>
      <c r="JW71" s="122" t="str">
        <f t="shared" si="227"/>
        <v/>
      </c>
      <c r="JX71" s="122" t="str">
        <f t="shared" si="227"/>
        <v/>
      </c>
      <c r="JY71" s="122" t="str">
        <f t="shared" si="227"/>
        <v/>
      </c>
      <c r="JZ71" s="122" t="str">
        <f t="shared" si="227"/>
        <v/>
      </c>
      <c r="KA71" s="122" t="str">
        <f t="shared" si="227"/>
        <v/>
      </c>
      <c r="KB71" s="122" t="str">
        <f t="shared" si="227"/>
        <v/>
      </c>
      <c r="KC71" s="122" t="str">
        <f t="shared" si="227"/>
        <v/>
      </c>
      <c r="KD71" s="122" t="str">
        <f t="shared" si="227"/>
        <v/>
      </c>
      <c r="KE71" s="122" t="str">
        <f t="shared" si="227"/>
        <v/>
      </c>
      <c r="KF71" s="122" t="str">
        <f t="shared" si="227"/>
        <v/>
      </c>
      <c r="KG71" s="122" t="str">
        <f t="shared" si="227"/>
        <v/>
      </c>
      <c r="KH71" s="122" t="str">
        <f t="shared" si="227"/>
        <v/>
      </c>
      <c r="KI71" s="122" t="str">
        <f t="shared" si="227"/>
        <v/>
      </c>
      <c r="KJ71" s="122" t="str">
        <f t="shared" si="227"/>
        <v/>
      </c>
      <c r="KK71" s="122" t="str">
        <f t="shared" si="227"/>
        <v/>
      </c>
      <c r="KL71" s="122" t="str">
        <f t="shared" si="227"/>
        <v/>
      </c>
      <c r="KM71" s="122" t="str">
        <f t="shared" si="227"/>
        <v/>
      </c>
      <c r="KN71" s="122" t="str">
        <f t="shared" si="227"/>
        <v/>
      </c>
      <c r="KO71" s="122" t="str">
        <f t="shared" si="227"/>
        <v/>
      </c>
      <c r="KP71" s="122" t="str">
        <f t="shared" si="227"/>
        <v/>
      </c>
      <c r="KQ71" s="122" t="str">
        <f t="shared" si="227"/>
        <v/>
      </c>
      <c r="KR71" s="122" t="str">
        <f t="shared" si="227"/>
        <v/>
      </c>
      <c r="KS71" s="122" t="str">
        <f t="shared" si="227"/>
        <v/>
      </c>
      <c r="KT71" s="122" t="str">
        <f t="shared" si="227"/>
        <v/>
      </c>
      <c r="KU71" s="122" t="str">
        <f t="shared" si="227"/>
        <v/>
      </c>
      <c r="KV71" s="122" t="str">
        <f t="shared" si="227"/>
        <v/>
      </c>
      <c r="KW71" s="122" t="str">
        <f t="shared" si="227"/>
        <v/>
      </c>
      <c r="KX71" s="122" t="str">
        <f t="shared" si="227"/>
        <v/>
      </c>
      <c r="KY71" s="122" t="str">
        <f t="shared" si="227"/>
        <v/>
      </c>
      <c r="KZ71" s="122" t="str">
        <f t="shared" si="227"/>
        <v/>
      </c>
      <c r="LA71" s="122" t="str">
        <f t="shared" si="227"/>
        <v/>
      </c>
      <c r="LB71" s="122" t="str">
        <f t="shared" si="227"/>
        <v/>
      </c>
      <c r="LC71" s="122" t="str">
        <f t="shared" si="227"/>
        <v/>
      </c>
      <c r="LD71" s="122" t="str">
        <f t="shared" si="227"/>
        <v/>
      </c>
      <c r="LE71" s="122" t="str">
        <f t="shared" si="227"/>
        <v/>
      </c>
      <c r="LF71" s="122" t="str">
        <f t="shared" si="227"/>
        <v/>
      </c>
      <c r="LG71" s="122" t="str">
        <f t="shared" si="227"/>
        <v/>
      </c>
      <c r="LH71" s="122" t="str">
        <f t="shared" si="227"/>
        <v/>
      </c>
      <c r="LI71" s="122" t="str">
        <f t="shared" si="227"/>
        <v/>
      </c>
      <c r="LJ71" s="122" t="str">
        <f t="shared" si="227"/>
        <v/>
      </c>
      <c r="LK71" s="122" t="str">
        <f t="shared" si="227"/>
        <v/>
      </c>
      <c r="LL71" s="122" t="str">
        <f t="shared" si="227"/>
        <v/>
      </c>
      <c r="LM71" s="122" t="str">
        <f t="shared" si="227"/>
        <v/>
      </c>
      <c r="LN71" s="122" t="str">
        <f t="shared" si="227"/>
        <v/>
      </c>
      <c r="LO71" s="122" t="str">
        <f t="shared" si="227"/>
        <v/>
      </c>
      <c r="LP71" s="122" t="str">
        <f t="shared" si="227"/>
        <v/>
      </c>
      <c r="LQ71" s="122" t="str">
        <f t="shared" si="227"/>
        <v/>
      </c>
      <c r="LR71" s="122" t="str">
        <f t="shared" si="227"/>
        <v/>
      </c>
      <c r="LS71" s="122" t="str">
        <f t="shared" si="227"/>
        <v/>
      </c>
      <c r="LT71" s="122" t="str">
        <f t="shared" si="227"/>
        <v/>
      </c>
      <c r="LU71" s="122" t="str">
        <f t="shared" si="227"/>
        <v/>
      </c>
      <c r="LV71" s="122" t="str">
        <f t="shared" si="227"/>
        <v/>
      </c>
      <c r="LW71" s="122" t="str">
        <f t="shared" si="227"/>
        <v/>
      </c>
      <c r="LX71" s="122" t="str">
        <f t="shared" si="227"/>
        <v/>
      </c>
      <c r="LY71" s="122" t="str">
        <f t="shared" si="227"/>
        <v/>
      </c>
      <c r="LZ71" s="122" t="str">
        <f t="shared" si="227"/>
        <v/>
      </c>
      <c r="MA71" s="122" t="str">
        <f t="shared" ref="MA71:OL71" si="228">IF(EC71="","",EC86*EC71)</f>
        <v/>
      </c>
      <c r="MB71" s="122" t="str">
        <f t="shared" si="228"/>
        <v/>
      </c>
      <c r="MC71" s="122" t="str">
        <f t="shared" si="228"/>
        <v/>
      </c>
      <c r="MD71" s="122" t="str">
        <f t="shared" si="228"/>
        <v/>
      </c>
      <c r="ME71" s="122" t="str">
        <f t="shared" si="228"/>
        <v/>
      </c>
      <c r="MF71" s="122" t="str">
        <f t="shared" si="228"/>
        <v/>
      </c>
      <c r="MG71" s="122" t="str">
        <f t="shared" si="228"/>
        <v/>
      </c>
      <c r="MH71" s="122" t="str">
        <f t="shared" si="228"/>
        <v/>
      </c>
      <c r="MI71" s="122" t="str">
        <f t="shared" si="228"/>
        <v/>
      </c>
      <c r="MJ71" s="122" t="str">
        <f t="shared" si="228"/>
        <v/>
      </c>
      <c r="MK71" s="122" t="str">
        <f t="shared" si="228"/>
        <v/>
      </c>
      <c r="ML71" s="122" t="str">
        <f t="shared" si="228"/>
        <v/>
      </c>
      <c r="MM71" s="122" t="str">
        <f t="shared" si="228"/>
        <v/>
      </c>
      <c r="MN71" s="122" t="str">
        <f t="shared" si="228"/>
        <v/>
      </c>
      <c r="MO71" s="122" t="str">
        <f t="shared" si="228"/>
        <v/>
      </c>
      <c r="MP71" s="122" t="str">
        <f t="shared" si="228"/>
        <v/>
      </c>
      <c r="MQ71" s="122" t="str">
        <f t="shared" si="228"/>
        <v/>
      </c>
      <c r="MR71" s="122" t="str">
        <f t="shared" si="228"/>
        <v/>
      </c>
      <c r="MS71" s="122" t="str">
        <f t="shared" si="228"/>
        <v/>
      </c>
      <c r="MT71" s="122" t="str">
        <f t="shared" si="228"/>
        <v/>
      </c>
      <c r="MU71" s="122" t="str">
        <f t="shared" si="228"/>
        <v/>
      </c>
      <c r="MV71" s="122" t="str">
        <f t="shared" si="228"/>
        <v/>
      </c>
      <c r="MW71" s="122" t="str">
        <f t="shared" si="228"/>
        <v/>
      </c>
      <c r="MX71" s="122" t="str">
        <f t="shared" si="228"/>
        <v/>
      </c>
      <c r="MY71" s="122" t="str">
        <f t="shared" si="228"/>
        <v/>
      </c>
      <c r="MZ71" s="122" t="str">
        <f t="shared" si="228"/>
        <v/>
      </c>
      <c r="NA71" s="122" t="str">
        <f t="shared" si="228"/>
        <v/>
      </c>
      <c r="NB71" s="122" t="str">
        <f t="shared" si="228"/>
        <v/>
      </c>
      <c r="NC71" s="122" t="str">
        <f t="shared" si="228"/>
        <v/>
      </c>
      <c r="ND71" s="122" t="str">
        <f t="shared" si="228"/>
        <v/>
      </c>
      <c r="NE71" s="122" t="str">
        <f t="shared" si="228"/>
        <v/>
      </c>
      <c r="NF71" s="122" t="str">
        <f t="shared" si="228"/>
        <v/>
      </c>
      <c r="NG71" s="122" t="str">
        <f t="shared" si="228"/>
        <v/>
      </c>
      <c r="NH71" s="122" t="str">
        <f t="shared" si="228"/>
        <v/>
      </c>
      <c r="NI71" s="122" t="str">
        <f t="shared" si="228"/>
        <v/>
      </c>
      <c r="NJ71" s="122" t="str">
        <f t="shared" si="228"/>
        <v/>
      </c>
      <c r="NK71" s="122" t="str">
        <f t="shared" si="228"/>
        <v/>
      </c>
      <c r="NL71" s="122" t="str">
        <f t="shared" si="228"/>
        <v/>
      </c>
      <c r="NM71" s="122" t="str">
        <f t="shared" si="228"/>
        <v/>
      </c>
      <c r="NN71" s="122" t="str">
        <f t="shared" si="228"/>
        <v/>
      </c>
      <c r="NO71" s="122" t="str">
        <f t="shared" si="228"/>
        <v/>
      </c>
      <c r="NP71" s="122" t="str">
        <f t="shared" si="228"/>
        <v/>
      </c>
      <c r="NQ71" s="122" t="str">
        <f t="shared" si="228"/>
        <v/>
      </c>
      <c r="NR71" s="122" t="str">
        <f t="shared" si="228"/>
        <v/>
      </c>
      <c r="NS71" s="122" t="str">
        <f t="shared" si="228"/>
        <v/>
      </c>
      <c r="NT71" s="122" t="str">
        <f t="shared" si="228"/>
        <v/>
      </c>
      <c r="NU71" s="122" t="str">
        <f t="shared" si="228"/>
        <v/>
      </c>
      <c r="NV71" s="122" t="str">
        <f t="shared" si="228"/>
        <v/>
      </c>
      <c r="NW71" s="122" t="str">
        <f t="shared" si="228"/>
        <v/>
      </c>
      <c r="NX71" s="122" t="str">
        <f t="shared" si="228"/>
        <v/>
      </c>
      <c r="NY71" s="122" t="str">
        <f t="shared" si="228"/>
        <v/>
      </c>
      <c r="NZ71" s="122" t="str">
        <f t="shared" si="228"/>
        <v/>
      </c>
      <c r="OA71" s="122" t="str">
        <f t="shared" si="228"/>
        <v/>
      </c>
      <c r="OB71" s="122" t="str">
        <f t="shared" si="228"/>
        <v/>
      </c>
      <c r="OC71" s="122" t="str">
        <f t="shared" si="228"/>
        <v/>
      </c>
      <c r="OD71" s="122" t="str">
        <f t="shared" si="228"/>
        <v/>
      </c>
      <c r="OE71" s="122" t="str">
        <f t="shared" si="228"/>
        <v/>
      </c>
      <c r="OF71" s="122" t="str">
        <f t="shared" si="228"/>
        <v/>
      </c>
      <c r="OG71" s="122" t="str">
        <f t="shared" si="228"/>
        <v/>
      </c>
      <c r="OH71" s="122" t="str">
        <f t="shared" si="228"/>
        <v/>
      </c>
      <c r="OI71" s="122" t="str">
        <f t="shared" si="228"/>
        <v/>
      </c>
      <c r="OJ71" s="122" t="str">
        <f t="shared" si="228"/>
        <v/>
      </c>
      <c r="OK71" s="122" t="str">
        <f t="shared" si="228"/>
        <v/>
      </c>
      <c r="OL71" s="122" t="str">
        <f t="shared" si="228"/>
        <v/>
      </c>
      <c r="OM71" s="122" t="str">
        <f t="shared" ref="OM71:OS71" si="229">IF(GO71="","",GO86*GO71)</f>
        <v/>
      </c>
      <c r="ON71" s="122" t="str">
        <f t="shared" si="229"/>
        <v/>
      </c>
      <c r="OO71" s="122" t="str">
        <f t="shared" si="229"/>
        <v/>
      </c>
      <c r="OP71" s="122" t="str">
        <f t="shared" si="229"/>
        <v/>
      </c>
      <c r="OQ71" s="122" t="str">
        <f t="shared" si="229"/>
        <v/>
      </c>
      <c r="OR71" s="122" t="str">
        <f t="shared" si="229"/>
        <v/>
      </c>
      <c r="OS71" s="122" t="str">
        <f t="shared" si="229"/>
        <v/>
      </c>
    </row>
    <row r="72" spans="1:409" ht="14.25" thickTop="1" thickBot="1" x14ac:dyDescent="0.25">
      <c r="A72" s="159"/>
      <c r="B72" s="156"/>
      <c r="C72" s="37">
        <v>28</v>
      </c>
      <c r="D72" s="99">
        <v>8.6956521739130432E-2</v>
      </c>
      <c r="E72" s="99">
        <v>9.5238095238095233E-2</v>
      </c>
      <c r="F72" s="99">
        <v>0.65384615384615385</v>
      </c>
      <c r="G72" s="99">
        <v>0.4</v>
      </c>
      <c r="H72" s="99">
        <v>0.4</v>
      </c>
      <c r="I72" s="99">
        <v>0.19047619047619047</v>
      </c>
      <c r="J72" s="99">
        <v>0.375</v>
      </c>
      <c r="K72" s="99">
        <v>0.45833333333333331</v>
      </c>
      <c r="L72" s="99">
        <v>0.23076923076923078</v>
      </c>
      <c r="M72" s="99">
        <v>0.33333333333333331</v>
      </c>
      <c r="N72" s="99">
        <v>0.33333333333333331</v>
      </c>
      <c r="O72" s="99">
        <v>0.64</v>
      </c>
      <c r="P72" s="99">
        <v>0.125</v>
      </c>
      <c r="Q72" s="99">
        <v>0.14285714285714285</v>
      </c>
      <c r="R72" s="99">
        <v>0.1</v>
      </c>
      <c r="S72" s="99">
        <v>0.72727272727272729</v>
      </c>
      <c r="T72" s="99">
        <v>0</v>
      </c>
      <c r="U72" s="99">
        <v>0.27272727272727271</v>
      </c>
      <c r="V72" s="99">
        <v>0.33333333333333331</v>
      </c>
      <c r="W72" s="99">
        <v>0.23076923076923078</v>
      </c>
      <c r="X72" s="99">
        <v>0.58333333333333337</v>
      </c>
      <c r="Y72" s="99">
        <v>0.32</v>
      </c>
      <c r="Z72" s="99">
        <v>0.33333333333333331</v>
      </c>
      <c r="AA72" s="99">
        <v>0</v>
      </c>
      <c r="AB72" s="99">
        <v>0.81818181818181823</v>
      </c>
      <c r="AC72" s="99">
        <v>0.40909090909090912</v>
      </c>
      <c r="AD72" s="99">
        <v>0.33329999999999999</v>
      </c>
      <c r="AE72" s="99">
        <v>0.25</v>
      </c>
      <c r="AF72" s="99">
        <v>0.42857142857142855</v>
      </c>
      <c r="AG72" s="99">
        <v>0.38095238095238093</v>
      </c>
      <c r="AH72" s="99">
        <v>0.5</v>
      </c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X72" s="99"/>
      <c r="FY72" s="99"/>
      <c r="FZ72" s="99"/>
      <c r="GA72" s="99"/>
      <c r="GB72" s="99"/>
      <c r="GC72" s="99"/>
      <c r="GD72" s="99"/>
      <c r="GE72" s="99"/>
      <c r="GF72" s="99"/>
      <c r="GG72" s="99"/>
      <c r="GH72" s="99"/>
      <c r="GI72" s="99"/>
      <c r="GJ72" s="99"/>
      <c r="GK72" s="99"/>
      <c r="GL72" s="99"/>
      <c r="GM72" s="99"/>
      <c r="GN72" s="99"/>
      <c r="GO72" s="99"/>
      <c r="GP72" s="99"/>
      <c r="GQ72" s="99"/>
      <c r="GR72" s="99"/>
      <c r="GS72" s="99"/>
      <c r="GT72" s="99"/>
      <c r="GU72" s="99"/>
      <c r="GV72" s="4">
        <f t="shared" si="124"/>
        <v>169</v>
      </c>
      <c r="GW72" s="98">
        <f t="shared" si="125"/>
        <v>0.33902572976791723</v>
      </c>
      <c r="HB72" s="122">
        <f>IF(D72="","",D86*D72)</f>
        <v>2</v>
      </c>
      <c r="HC72" s="122">
        <f t="shared" ref="HC72:JN72" si="230">IF(E72="","",E86*E72)</f>
        <v>2</v>
      </c>
      <c r="HD72" s="122">
        <f t="shared" si="230"/>
        <v>0</v>
      </c>
      <c r="HE72" s="122">
        <f t="shared" si="230"/>
        <v>10</v>
      </c>
      <c r="HF72" s="122">
        <f t="shared" si="230"/>
        <v>10</v>
      </c>
      <c r="HG72" s="122">
        <f t="shared" si="230"/>
        <v>4.1904761904761898</v>
      </c>
      <c r="HH72" s="122">
        <f t="shared" si="230"/>
        <v>9</v>
      </c>
      <c r="HI72" s="122">
        <f t="shared" si="230"/>
        <v>11</v>
      </c>
      <c r="HJ72" s="122">
        <f t="shared" si="230"/>
        <v>6</v>
      </c>
      <c r="HK72" s="122">
        <f t="shared" si="230"/>
        <v>8.3333333333333321</v>
      </c>
      <c r="HL72" s="122">
        <f t="shared" si="230"/>
        <v>2</v>
      </c>
      <c r="HM72" s="122">
        <f t="shared" si="230"/>
        <v>16</v>
      </c>
      <c r="HN72" s="122">
        <f t="shared" si="230"/>
        <v>2</v>
      </c>
      <c r="HO72" s="122">
        <f t="shared" si="230"/>
        <v>2.1428571428571428</v>
      </c>
      <c r="HP72" s="122">
        <f t="shared" si="230"/>
        <v>1.1000000000000001</v>
      </c>
      <c r="HQ72" s="122">
        <f t="shared" si="230"/>
        <v>8</v>
      </c>
      <c r="HR72" s="122">
        <f t="shared" si="230"/>
        <v>0</v>
      </c>
      <c r="HS72" s="122">
        <f t="shared" si="230"/>
        <v>3</v>
      </c>
      <c r="HT72" s="122">
        <f t="shared" si="230"/>
        <v>5.333333333333333</v>
      </c>
      <c r="HU72" s="122">
        <f t="shared" si="230"/>
        <v>3</v>
      </c>
      <c r="HV72" s="122">
        <f t="shared" si="230"/>
        <v>7</v>
      </c>
      <c r="HW72" s="122">
        <f t="shared" si="230"/>
        <v>8</v>
      </c>
      <c r="HX72" s="122">
        <f t="shared" si="230"/>
        <v>8.3333333333333321</v>
      </c>
      <c r="HY72" s="122">
        <f t="shared" si="230"/>
        <v>0</v>
      </c>
      <c r="HZ72" s="122">
        <f t="shared" si="230"/>
        <v>18.81818181818182</v>
      </c>
      <c r="IA72" s="122">
        <f t="shared" si="230"/>
        <v>9.4090909090909101</v>
      </c>
      <c r="IB72" s="122">
        <f t="shared" si="230"/>
        <v>8.3324999999999996</v>
      </c>
      <c r="IC72" s="122">
        <f t="shared" si="230"/>
        <v>6</v>
      </c>
      <c r="ID72" s="122">
        <f t="shared" si="230"/>
        <v>10.285714285714285</v>
      </c>
      <c r="IE72" s="122">
        <f t="shared" si="230"/>
        <v>8</v>
      </c>
      <c r="IF72" s="122">
        <f t="shared" si="230"/>
        <v>6</v>
      </c>
      <c r="IG72" s="122" t="str">
        <f t="shared" si="230"/>
        <v/>
      </c>
      <c r="IH72" s="122" t="str">
        <f t="shared" si="230"/>
        <v/>
      </c>
      <c r="II72" s="122" t="str">
        <f t="shared" si="230"/>
        <v/>
      </c>
      <c r="IJ72" s="122" t="str">
        <f t="shared" si="230"/>
        <v/>
      </c>
      <c r="IK72" s="122" t="str">
        <f t="shared" si="230"/>
        <v/>
      </c>
      <c r="IL72" s="122" t="str">
        <f t="shared" si="230"/>
        <v/>
      </c>
      <c r="IM72" s="122" t="str">
        <f t="shared" si="230"/>
        <v/>
      </c>
      <c r="IN72" s="122" t="str">
        <f t="shared" si="230"/>
        <v/>
      </c>
      <c r="IO72" s="122" t="str">
        <f t="shared" si="230"/>
        <v/>
      </c>
      <c r="IP72" s="122" t="str">
        <f t="shared" si="230"/>
        <v/>
      </c>
      <c r="IQ72" s="122" t="str">
        <f t="shared" si="230"/>
        <v/>
      </c>
      <c r="IR72" s="122" t="str">
        <f t="shared" si="230"/>
        <v/>
      </c>
      <c r="IS72" s="122" t="str">
        <f t="shared" si="230"/>
        <v/>
      </c>
      <c r="IT72" s="122" t="str">
        <f t="shared" si="230"/>
        <v/>
      </c>
      <c r="IU72" s="122" t="str">
        <f t="shared" si="230"/>
        <v/>
      </c>
      <c r="IV72" s="122" t="str">
        <f t="shared" si="230"/>
        <v/>
      </c>
      <c r="IW72" s="122" t="str">
        <f t="shared" si="230"/>
        <v/>
      </c>
      <c r="IX72" s="122" t="str">
        <f t="shared" si="230"/>
        <v/>
      </c>
      <c r="IY72" s="122" t="str">
        <f t="shared" si="230"/>
        <v/>
      </c>
      <c r="IZ72" s="122" t="str">
        <f t="shared" si="230"/>
        <v/>
      </c>
      <c r="JA72" s="122" t="str">
        <f t="shared" si="230"/>
        <v/>
      </c>
      <c r="JB72" s="122" t="str">
        <f t="shared" si="230"/>
        <v/>
      </c>
      <c r="JC72" s="122" t="str">
        <f t="shared" si="230"/>
        <v/>
      </c>
      <c r="JD72" s="122" t="str">
        <f t="shared" si="230"/>
        <v/>
      </c>
      <c r="JE72" s="122" t="str">
        <f t="shared" si="230"/>
        <v/>
      </c>
      <c r="JF72" s="122" t="str">
        <f t="shared" si="230"/>
        <v/>
      </c>
      <c r="JG72" s="122" t="str">
        <f t="shared" si="230"/>
        <v/>
      </c>
      <c r="JH72" s="122" t="str">
        <f t="shared" si="230"/>
        <v/>
      </c>
      <c r="JI72" s="122" t="str">
        <f t="shared" si="230"/>
        <v/>
      </c>
      <c r="JJ72" s="122" t="str">
        <f t="shared" si="230"/>
        <v/>
      </c>
      <c r="JK72" s="122" t="str">
        <f t="shared" si="230"/>
        <v/>
      </c>
      <c r="JL72" s="122" t="str">
        <f t="shared" si="230"/>
        <v/>
      </c>
      <c r="JM72" s="122" t="str">
        <f t="shared" si="230"/>
        <v/>
      </c>
      <c r="JN72" s="122" t="str">
        <f t="shared" si="230"/>
        <v/>
      </c>
      <c r="JO72" s="122" t="str">
        <f t="shared" ref="JO72:LZ72" si="231">IF(BQ72="","",BQ86*BQ72)</f>
        <v/>
      </c>
      <c r="JP72" s="122" t="str">
        <f t="shared" si="231"/>
        <v/>
      </c>
      <c r="JQ72" s="122" t="str">
        <f t="shared" si="231"/>
        <v/>
      </c>
      <c r="JR72" s="122" t="str">
        <f t="shared" si="231"/>
        <v/>
      </c>
      <c r="JS72" s="122" t="str">
        <f t="shared" si="231"/>
        <v/>
      </c>
      <c r="JT72" s="122" t="str">
        <f t="shared" si="231"/>
        <v/>
      </c>
      <c r="JU72" s="122" t="str">
        <f t="shared" si="231"/>
        <v/>
      </c>
      <c r="JV72" s="122" t="str">
        <f t="shared" si="231"/>
        <v/>
      </c>
      <c r="JW72" s="122" t="str">
        <f t="shared" si="231"/>
        <v/>
      </c>
      <c r="JX72" s="122" t="str">
        <f t="shared" si="231"/>
        <v/>
      </c>
      <c r="JY72" s="122" t="str">
        <f t="shared" si="231"/>
        <v/>
      </c>
      <c r="JZ72" s="122" t="str">
        <f t="shared" si="231"/>
        <v/>
      </c>
      <c r="KA72" s="122" t="str">
        <f t="shared" si="231"/>
        <v/>
      </c>
      <c r="KB72" s="122" t="str">
        <f t="shared" si="231"/>
        <v/>
      </c>
      <c r="KC72" s="122" t="str">
        <f t="shared" si="231"/>
        <v/>
      </c>
      <c r="KD72" s="122" t="str">
        <f t="shared" si="231"/>
        <v/>
      </c>
      <c r="KE72" s="122" t="str">
        <f t="shared" si="231"/>
        <v/>
      </c>
      <c r="KF72" s="122" t="str">
        <f t="shared" si="231"/>
        <v/>
      </c>
      <c r="KG72" s="122" t="str">
        <f t="shared" si="231"/>
        <v/>
      </c>
      <c r="KH72" s="122" t="str">
        <f t="shared" si="231"/>
        <v/>
      </c>
      <c r="KI72" s="122" t="str">
        <f t="shared" si="231"/>
        <v/>
      </c>
      <c r="KJ72" s="122" t="str">
        <f t="shared" si="231"/>
        <v/>
      </c>
      <c r="KK72" s="122" t="str">
        <f t="shared" si="231"/>
        <v/>
      </c>
      <c r="KL72" s="122" t="str">
        <f t="shared" si="231"/>
        <v/>
      </c>
      <c r="KM72" s="122" t="str">
        <f t="shared" si="231"/>
        <v/>
      </c>
      <c r="KN72" s="122" t="str">
        <f t="shared" si="231"/>
        <v/>
      </c>
      <c r="KO72" s="122" t="str">
        <f t="shared" si="231"/>
        <v/>
      </c>
      <c r="KP72" s="122" t="str">
        <f t="shared" si="231"/>
        <v/>
      </c>
      <c r="KQ72" s="122" t="str">
        <f t="shared" si="231"/>
        <v/>
      </c>
      <c r="KR72" s="122" t="str">
        <f t="shared" si="231"/>
        <v/>
      </c>
      <c r="KS72" s="122" t="str">
        <f t="shared" si="231"/>
        <v/>
      </c>
      <c r="KT72" s="122" t="str">
        <f t="shared" si="231"/>
        <v/>
      </c>
      <c r="KU72" s="122" t="str">
        <f t="shared" si="231"/>
        <v/>
      </c>
      <c r="KV72" s="122" t="str">
        <f t="shared" si="231"/>
        <v/>
      </c>
      <c r="KW72" s="122" t="str">
        <f t="shared" si="231"/>
        <v/>
      </c>
      <c r="KX72" s="122" t="str">
        <f t="shared" si="231"/>
        <v/>
      </c>
      <c r="KY72" s="122" t="str">
        <f t="shared" si="231"/>
        <v/>
      </c>
      <c r="KZ72" s="122" t="str">
        <f t="shared" si="231"/>
        <v/>
      </c>
      <c r="LA72" s="122" t="str">
        <f t="shared" si="231"/>
        <v/>
      </c>
      <c r="LB72" s="122" t="str">
        <f t="shared" si="231"/>
        <v/>
      </c>
      <c r="LC72" s="122" t="str">
        <f t="shared" si="231"/>
        <v/>
      </c>
      <c r="LD72" s="122" t="str">
        <f t="shared" si="231"/>
        <v/>
      </c>
      <c r="LE72" s="122" t="str">
        <f t="shared" si="231"/>
        <v/>
      </c>
      <c r="LF72" s="122" t="str">
        <f t="shared" si="231"/>
        <v/>
      </c>
      <c r="LG72" s="122" t="str">
        <f t="shared" si="231"/>
        <v/>
      </c>
      <c r="LH72" s="122" t="str">
        <f t="shared" si="231"/>
        <v/>
      </c>
      <c r="LI72" s="122" t="str">
        <f t="shared" si="231"/>
        <v/>
      </c>
      <c r="LJ72" s="122" t="str">
        <f t="shared" si="231"/>
        <v/>
      </c>
      <c r="LK72" s="122" t="str">
        <f t="shared" si="231"/>
        <v/>
      </c>
      <c r="LL72" s="122" t="str">
        <f t="shared" si="231"/>
        <v/>
      </c>
      <c r="LM72" s="122" t="str">
        <f t="shared" si="231"/>
        <v/>
      </c>
      <c r="LN72" s="122" t="str">
        <f t="shared" si="231"/>
        <v/>
      </c>
      <c r="LO72" s="122" t="str">
        <f t="shared" si="231"/>
        <v/>
      </c>
      <c r="LP72" s="122" t="str">
        <f t="shared" si="231"/>
        <v/>
      </c>
      <c r="LQ72" s="122" t="str">
        <f t="shared" si="231"/>
        <v/>
      </c>
      <c r="LR72" s="122" t="str">
        <f t="shared" si="231"/>
        <v/>
      </c>
      <c r="LS72" s="122" t="str">
        <f t="shared" si="231"/>
        <v/>
      </c>
      <c r="LT72" s="122" t="str">
        <f t="shared" si="231"/>
        <v/>
      </c>
      <c r="LU72" s="122" t="str">
        <f t="shared" si="231"/>
        <v/>
      </c>
      <c r="LV72" s="122" t="str">
        <f t="shared" si="231"/>
        <v/>
      </c>
      <c r="LW72" s="122" t="str">
        <f t="shared" si="231"/>
        <v/>
      </c>
      <c r="LX72" s="122" t="str">
        <f t="shared" si="231"/>
        <v/>
      </c>
      <c r="LY72" s="122" t="str">
        <f t="shared" si="231"/>
        <v/>
      </c>
      <c r="LZ72" s="122" t="str">
        <f t="shared" si="231"/>
        <v/>
      </c>
      <c r="MA72" s="122" t="str">
        <f t="shared" ref="MA72:OL72" si="232">IF(EC72="","",EC86*EC72)</f>
        <v/>
      </c>
      <c r="MB72" s="122" t="str">
        <f t="shared" si="232"/>
        <v/>
      </c>
      <c r="MC72" s="122" t="str">
        <f t="shared" si="232"/>
        <v/>
      </c>
      <c r="MD72" s="122" t="str">
        <f t="shared" si="232"/>
        <v/>
      </c>
      <c r="ME72" s="122" t="str">
        <f t="shared" si="232"/>
        <v/>
      </c>
      <c r="MF72" s="122" t="str">
        <f t="shared" si="232"/>
        <v/>
      </c>
      <c r="MG72" s="122" t="str">
        <f t="shared" si="232"/>
        <v/>
      </c>
      <c r="MH72" s="122" t="str">
        <f t="shared" si="232"/>
        <v/>
      </c>
      <c r="MI72" s="122" t="str">
        <f t="shared" si="232"/>
        <v/>
      </c>
      <c r="MJ72" s="122" t="str">
        <f t="shared" si="232"/>
        <v/>
      </c>
      <c r="MK72" s="122" t="str">
        <f t="shared" si="232"/>
        <v/>
      </c>
      <c r="ML72" s="122" t="str">
        <f t="shared" si="232"/>
        <v/>
      </c>
      <c r="MM72" s="122" t="str">
        <f t="shared" si="232"/>
        <v/>
      </c>
      <c r="MN72" s="122" t="str">
        <f t="shared" si="232"/>
        <v/>
      </c>
      <c r="MO72" s="122" t="str">
        <f t="shared" si="232"/>
        <v/>
      </c>
      <c r="MP72" s="122" t="str">
        <f t="shared" si="232"/>
        <v/>
      </c>
      <c r="MQ72" s="122" t="str">
        <f t="shared" si="232"/>
        <v/>
      </c>
      <c r="MR72" s="122" t="str">
        <f t="shared" si="232"/>
        <v/>
      </c>
      <c r="MS72" s="122" t="str">
        <f t="shared" si="232"/>
        <v/>
      </c>
      <c r="MT72" s="122" t="str">
        <f t="shared" si="232"/>
        <v/>
      </c>
      <c r="MU72" s="122" t="str">
        <f t="shared" si="232"/>
        <v/>
      </c>
      <c r="MV72" s="122" t="str">
        <f t="shared" si="232"/>
        <v/>
      </c>
      <c r="MW72" s="122" t="str">
        <f t="shared" si="232"/>
        <v/>
      </c>
      <c r="MX72" s="122" t="str">
        <f t="shared" si="232"/>
        <v/>
      </c>
      <c r="MY72" s="122" t="str">
        <f t="shared" si="232"/>
        <v/>
      </c>
      <c r="MZ72" s="122" t="str">
        <f t="shared" si="232"/>
        <v/>
      </c>
      <c r="NA72" s="122" t="str">
        <f t="shared" si="232"/>
        <v/>
      </c>
      <c r="NB72" s="122" t="str">
        <f t="shared" si="232"/>
        <v/>
      </c>
      <c r="NC72" s="122" t="str">
        <f t="shared" si="232"/>
        <v/>
      </c>
      <c r="ND72" s="122" t="str">
        <f t="shared" si="232"/>
        <v/>
      </c>
      <c r="NE72" s="122" t="str">
        <f t="shared" si="232"/>
        <v/>
      </c>
      <c r="NF72" s="122" t="str">
        <f t="shared" si="232"/>
        <v/>
      </c>
      <c r="NG72" s="122" t="str">
        <f t="shared" si="232"/>
        <v/>
      </c>
      <c r="NH72" s="122" t="str">
        <f t="shared" si="232"/>
        <v/>
      </c>
      <c r="NI72" s="122" t="str">
        <f t="shared" si="232"/>
        <v/>
      </c>
      <c r="NJ72" s="122" t="str">
        <f t="shared" si="232"/>
        <v/>
      </c>
      <c r="NK72" s="122" t="str">
        <f t="shared" si="232"/>
        <v/>
      </c>
      <c r="NL72" s="122" t="str">
        <f t="shared" si="232"/>
        <v/>
      </c>
      <c r="NM72" s="122" t="str">
        <f t="shared" si="232"/>
        <v/>
      </c>
      <c r="NN72" s="122" t="str">
        <f t="shared" si="232"/>
        <v/>
      </c>
      <c r="NO72" s="122" t="str">
        <f t="shared" si="232"/>
        <v/>
      </c>
      <c r="NP72" s="122" t="str">
        <f t="shared" si="232"/>
        <v/>
      </c>
      <c r="NQ72" s="122" t="str">
        <f t="shared" si="232"/>
        <v/>
      </c>
      <c r="NR72" s="122" t="str">
        <f t="shared" si="232"/>
        <v/>
      </c>
      <c r="NS72" s="122" t="str">
        <f t="shared" si="232"/>
        <v/>
      </c>
      <c r="NT72" s="122" t="str">
        <f t="shared" si="232"/>
        <v/>
      </c>
      <c r="NU72" s="122" t="str">
        <f t="shared" si="232"/>
        <v/>
      </c>
      <c r="NV72" s="122" t="str">
        <f t="shared" si="232"/>
        <v/>
      </c>
      <c r="NW72" s="122" t="str">
        <f t="shared" si="232"/>
        <v/>
      </c>
      <c r="NX72" s="122" t="str">
        <f t="shared" si="232"/>
        <v/>
      </c>
      <c r="NY72" s="122" t="str">
        <f t="shared" si="232"/>
        <v/>
      </c>
      <c r="NZ72" s="122" t="str">
        <f t="shared" si="232"/>
        <v/>
      </c>
      <c r="OA72" s="122" t="str">
        <f t="shared" si="232"/>
        <v/>
      </c>
      <c r="OB72" s="122" t="str">
        <f t="shared" si="232"/>
        <v/>
      </c>
      <c r="OC72" s="122" t="str">
        <f t="shared" si="232"/>
        <v/>
      </c>
      <c r="OD72" s="122" t="str">
        <f t="shared" si="232"/>
        <v/>
      </c>
      <c r="OE72" s="122" t="str">
        <f t="shared" si="232"/>
        <v/>
      </c>
      <c r="OF72" s="122" t="str">
        <f t="shared" si="232"/>
        <v/>
      </c>
      <c r="OG72" s="122" t="str">
        <f t="shared" si="232"/>
        <v/>
      </c>
      <c r="OH72" s="122" t="str">
        <f t="shared" si="232"/>
        <v/>
      </c>
      <c r="OI72" s="122" t="str">
        <f t="shared" si="232"/>
        <v/>
      </c>
      <c r="OJ72" s="122" t="str">
        <f t="shared" si="232"/>
        <v/>
      </c>
      <c r="OK72" s="122" t="str">
        <f t="shared" si="232"/>
        <v/>
      </c>
      <c r="OL72" s="122" t="str">
        <f t="shared" si="232"/>
        <v/>
      </c>
      <c r="OM72" s="122" t="str">
        <f t="shared" ref="OM72:OS72" si="233">IF(GO72="","",GO86*GO72)</f>
        <v/>
      </c>
      <c r="ON72" s="122" t="str">
        <f t="shared" si="233"/>
        <v/>
      </c>
      <c r="OO72" s="122" t="str">
        <f t="shared" si="233"/>
        <v/>
      </c>
      <c r="OP72" s="122" t="str">
        <f t="shared" si="233"/>
        <v/>
      </c>
      <c r="OQ72" s="122" t="str">
        <f t="shared" si="233"/>
        <v/>
      </c>
      <c r="OR72" s="122" t="str">
        <f t="shared" si="233"/>
        <v/>
      </c>
      <c r="OS72" s="122" t="str">
        <f t="shared" si="233"/>
        <v/>
      </c>
    </row>
    <row r="73" spans="1:409" ht="14.25" thickTop="1" thickBot="1" x14ac:dyDescent="0.25">
      <c r="A73" s="159"/>
      <c r="B73" s="156"/>
      <c r="C73" s="39">
        <v>29</v>
      </c>
      <c r="D73" s="99">
        <v>0.13043478260869565</v>
      </c>
      <c r="E73" s="99">
        <v>0.42857142857142855</v>
      </c>
      <c r="F73" s="99">
        <v>0.73076923076923073</v>
      </c>
      <c r="G73" s="99">
        <v>0.6</v>
      </c>
      <c r="H73" s="99">
        <v>0.24</v>
      </c>
      <c r="I73" s="99">
        <v>0.38095238095238093</v>
      </c>
      <c r="J73" s="99">
        <v>0.41666666666666669</v>
      </c>
      <c r="K73" s="99">
        <v>0.66666666666666663</v>
      </c>
      <c r="L73" s="99">
        <v>0.53846153846153844</v>
      </c>
      <c r="M73" s="99">
        <v>0.5</v>
      </c>
      <c r="N73" s="99">
        <v>0.66666666666666663</v>
      </c>
      <c r="O73" s="99">
        <v>0.44</v>
      </c>
      <c r="P73" s="99">
        <v>0.5</v>
      </c>
      <c r="Q73" s="99">
        <v>0.5714285714285714</v>
      </c>
      <c r="R73" s="99">
        <v>0.5</v>
      </c>
      <c r="S73" s="99">
        <v>0.54545454545454541</v>
      </c>
      <c r="T73" s="99">
        <v>0</v>
      </c>
      <c r="U73" s="99">
        <v>0.45454545454545453</v>
      </c>
      <c r="V73" s="99">
        <v>0.73333333333333328</v>
      </c>
      <c r="W73" s="99">
        <v>0.23076923076923078</v>
      </c>
      <c r="X73" s="99">
        <v>0.58333333333333337</v>
      </c>
      <c r="Y73" s="99">
        <v>0.32</v>
      </c>
      <c r="Z73" s="99">
        <v>0.25</v>
      </c>
      <c r="AA73" s="99">
        <v>8.3333333333333329E-2</v>
      </c>
      <c r="AB73" s="99">
        <v>0.59090909090909094</v>
      </c>
      <c r="AC73" s="99">
        <v>0.40909090909090912</v>
      </c>
      <c r="AD73" s="99">
        <v>0.70830000000000004</v>
      </c>
      <c r="AE73" s="99">
        <v>0.33333333333333331</v>
      </c>
      <c r="AF73" s="99">
        <v>0.38095238095238093</v>
      </c>
      <c r="AG73" s="99">
        <v>0.38095238095238093</v>
      </c>
      <c r="AH73" s="99">
        <v>0.6</v>
      </c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4">
        <f t="shared" si="124"/>
        <v>169</v>
      </c>
      <c r="GW73" s="98">
        <f t="shared" si="125"/>
        <v>0.43747581845238093</v>
      </c>
      <c r="HB73" s="122">
        <f>IF(D73="","",D86*D73)</f>
        <v>3</v>
      </c>
      <c r="HC73" s="122">
        <f t="shared" ref="HC73:JN73" si="234">IF(E73="","",E86*E73)</f>
        <v>9</v>
      </c>
      <c r="HD73" s="122">
        <f t="shared" si="234"/>
        <v>0</v>
      </c>
      <c r="HE73" s="122">
        <f t="shared" si="234"/>
        <v>15</v>
      </c>
      <c r="HF73" s="122">
        <f t="shared" si="234"/>
        <v>6</v>
      </c>
      <c r="HG73" s="122">
        <f t="shared" si="234"/>
        <v>8.3809523809523796</v>
      </c>
      <c r="HH73" s="122">
        <f t="shared" si="234"/>
        <v>10</v>
      </c>
      <c r="HI73" s="122">
        <f t="shared" si="234"/>
        <v>16</v>
      </c>
      <c r="HJ73" s="122">
        <f t="shared" si="234"/>
        <v>14</v>
      </c>
      <c r="HK73" s="122">
        <f t="shared" si="234"/>
        <v>12.5</v>
      </c>
      <c r="HL73" s="122">
        <f t="shared" si="234"/>
        <v>4</v>
      </c>
      <c r="HM73" s="122">
        <f t="shared" si="234"/>
        <v>11</v>
      </c>
      <c r="HN73" s="122">
        <f t="shared" si="234"/>
        <v>8</v>
      </c>
      <c r="HO73" s="122">
        <f t="shared" si="234"/>
        <v>8.5714285714285712</v>
      </c>
      <c r="HP73" s="122">
        <f t="shared" si="234"/>
        <v>5.5</v>
      </c>
      <c r="HQ73" s="122">
        <f t="shared" si="234"/>
        <v>6</v>
      </c>
      <c r="HR73" s="122">
        <f t="shared" si="234"/>
        <v>0</v>
      </c>
      <c r="HS73" s="122">
        <f t="shared" si="234"/>
        <v>5</v>
      </c>
      <c r="HT73" s="122">
        <f t="shared" si="234"/>
        <v>11.733333333333333</v>
      </c>
      <c r="HU73" s="122">
        <f t="shared" si="234"/>
        <v>3</v>
      </c>
      <c r="HV73" s="122">
        <f t="shared" si="234"/>
        <v>7</v>
      </c>
      <c r="HW73" s="122">
        <f t="shared" si="234"/>
        <v>8</v>
      </c>
      <c r="HX73" s="122">
        <f t="shared" si="234"/>
        <v>6.25</v>
      </c>
      <c r="HY73" s="122">
        <f t="shared" si="234"/>
        <v>1</v>
      </c>
      <c r="HZ73" s="122">
        <f t="shared" si="234"/>
        <v>13.590909090909092</v>
      </c>
      <c r="IA73" s="122">
        <f t="shared" si="234"/>
        <v>9.4090909090909101</v>
      </c>
      <c r="IB73" s="122">
        <f t="shared" si="234"/>
        <v>17.7075</v>
      </c>
      <c r="IC73" s="122">
        <f t="shared" si="234"/>
        <v>8</v>
      </c>
      <c r="ID73" s="122">
        <f t="shared" si="234"/>
        <v>9.1428571428571423</v>
      </c>
      <c r="IE73" s="122">
        <f t="shared" si="234"/>
        <v>8</v>
      </c>
      <c r="IF73" s="122">
        <f t="shared" si="234"/>
        <v>7.1999999999999993</v>
      </c>
      <c r="IG73" s="122" t="str">
        <f t="shared" si="234"/>
        <v/>
      </c>
      <c r="IH73" s="122" t="str">
        <f t="shared" si="234"/>
        <v/>
      </c>
      <c r="II73" s="122" t="str">
        <f t="shared" si="234"/>
        <v/>
      </c>
      <c r="IJ73" s="122" t="str">
        <f t="shared" si="234"/>
        <v/>
      </c>
      <c r="IK73" s="122" t="str">
        <f t="shared" si="234"/>
        <v/>
      </c>
      <c r="IL73" s="122" t="str">
        <f t="shared" si="234"/>
        <v/>
      </c>
      <c r="IM73" s="122" t="str">
        <f t="shared" si="234"/>
        <v/>
      </c>
      <c r="IN73" s="122" t="str">
        <f t="shared" si="234"/>
        <v/>
      </c>
      <c r="IO73" s="122" t="str">
        <f t="shared" si="234"/>
        <v/>
      </c>
      <c r="IP73" s="122" t="str">
        <f t="shared" si="234"/>
        <v/>
      </c>
      <c r="IQ73" s="122" t="str">
        <f t="shared" si="234"/>
        <v/>
      </c>
      <c r="IR73" s="122" t="str">
        <f t="shared" si="234"/>
        <v/>
      </c>
      <c r="IS73" s="122" t="str">
        <f t="shared" si="234"/>
        <v/>
      </c>
      <c r="IT73" s="122" t="str">
        <f t="shared" si="234"/>
        <v/>
      </c>
      <c r="IU73" s="122" t="str">
        <f t="shared" si="234"/>
        <v/>
      </c>
      <c r="IV73" s="122" t="str">
        <f t="shared" si="234"/>
        <v/>
      </c>
      <c r="IW73" s="122" t="str">
        <f t="shared" si="234"/>
        <v/>
      </c>
      <c r="IX73" s="122" t="str">
        <f t="shared" si="234"/>
        <v/>
      </c>
      <c r="IY73" s="122" t="str">
        <f t="shared" si="234"/>
        <v/>
      </c>
      <c r="IZ73" s="122" t="str">
        <f t="shared" si="234"/>
        <v/>
      </c>
      <c r="JA73" s="122" t="str">
        <f t="shared" si="234"/>
        <v/>
      </c>
      <c r="JB73" s="122" t="str">
        <f t="shared" si="234"/>
        <v/>
      </c>
      <c r="JC73" s="122" t="str">
        <f t="shared" si="234"/>
        <v/>
      </c>
      <c r="JD73" s="122" t="str">
        <f t="shared" si="234"/>
        <v/>
      </c>
      <c r="JE73" s="122" t="str">
        <f t="shared" si="234"/>
        <v/>
      </c>
      <c r="JF73" s="122" t="str">
        <f t="shared" si="234"/>
        <v/>
      </c>
      <c r="JG73" s="122" t="str">
        <f t="shared" si="234"/>
        <v/>
      </c>
      <c r="JH73" s="122" t="str">
        <f t="shared" si="234"/>
        <v/>
      </c>
      <c r="JI73" s="122" t="str">
        <f t="shared" si="234"/>
        <v/>
      </c>
      <c r="JJ73" s="122" t="str">
        <f t="shared" si="234"/>
        <v/>
      </c>
      <c r="JK73" s="122" t="str">
        <f t="shared" si="234"/>
        <v/>
      </c>
      <c r="JL73" s="122" t="str">
        <f t="shared" si="234"/>
        <v/>
      </c>
      <c r="JM73" s="122" t="str">
        <f t="shared" si="234"/>
        <v/>
      </c>
      <c r="JN73" s="122" t="str">
        <f t="shared" si="234"/>
        <v/>
      </c>
      <c r="JO73" s="122" t="str">
        <f t="shared" ref="JO73:LZ73" si="235">IF(BQ73="","",BQ86*BQ73)</f>
        <v/>
      </c>
      <c r="JP73" s="122" t="str">
        <f t="shared" si="235"/>
        <v/>
      </c>
      <c r="JQ73" s="122" t="str">
        <f t="shared" si="235"/>
        <v/>
      </c>
      <c r="JR73" s="122" t="str">
        <f t="shared" si="235"/>
        <v/>
      </c>
      <c r="JS73" s="122" t="str">
        <f t="shared" si="235"/>
        <v/>
      </c>
      <c r="JT73" s="122" t="str">
        <f t="shared" si="235"/>
        <v/>
      </c>
      <c r="JU73" s="122" t="str">
        <f t="shared" si="235"/>
        <v/>
      </c>
      <c r="JV73" s="122" t="str">
        <f t="shared" si="235"/>
        <v/>
      </c>
      <c r="JW73" s="122" t="str">
        <f t="shared" si="235"/>
        <v/>
      </c>
      <c r="JX73" s="122" t="str">
        <f t="shared" si="235"/>
        <v/>
      </c>
      <c r="JY73" s="122" t="str">
        <f t="shared" si="235"/>
        <v/>
      </c>
      <c r="JZ73" s="122" t="str">
        <f t="shared" si="235"/>
        <v/>
      </c>
      <c r="KA73" s="122" t="str">
        <f t="shared" si="235"/>
        <v/>
      </c>
      <c r="KB73" s="122" t="str">
        <f t="shared" si="235"/>
        <v/>
      </c>
      <c r="KC73" s="122" t="str">
        <f t="shared" si="235"/>
        <v/>
      </c>
      <c r="KD73" s="122" t="str">
        <f t="shared" si="235"/>
        <v/>
      </c>
      <c r="KE73" s="122" t="str">
        <f t="shared" si="235"/>
        <v/>
      </c>
      <c r="KF73" s="122" t="str">
        <f t="shared" si="235"/>
        <v/>
      </c>
      <c r="KG73" s="122" t="str">
        <f t="shared" si="235"/>
        <v/>
      </c>
      <c r="KH73" s="122" t="str">
        <f t="shared" si="235"/>
        <v/>
      </c>
      <c r="KI73" s="122" t="str">
        <f t="shared" si="235"/>
        <v/>
      </c>
      <c r="KJ73" s="122" t="str">
        <f t="shared" si="235"/>
        <v/>
      </c>
      <c r="KK73" s="122" t="str">
        <f t="shared" si="235"/>
        <v/>
      </c>
      <c r="KL73" s="122" t="str">
        <f t="shared" si="235"/>
        <v/>
      </c>
      <c r="KM73" s="122" t="str">
        <f t="shared" si="235"/>
        <v/>
      </c>
      <c r="KN73" s="122" t="str">
        <f t="shared" si="235"/>
        <v/>
      </c>
      <c r="KO73" s="122" t="str">
        <f t="shared" si="235"/>
        <v/>
      </c>
      <c r="KP73" s="122" t="str">
        <f t="shared" si="235"/>
        <v/>
      </c>
      <c r="KQ73" s="122" t="str">
        <f t="shared" si="235"/>
        <v/>
      </c>
      <c r="KR73" s="122" t="str">
        <f t="shared" si="235"/>
        <v/>
      </c>
      <c r="KS73" s="122" t="str">
        <f t="shared" si="235"/>
        <v/>
      </c>
      <c r="KT73" s="122" t="str">
        <f t="shared" si="235"/>
        <v/>
      </c>
      <c r="KU73" s="122" t="str">
        <f t="shared" si="235"/>
        <v/>
      </c>
      <c r="KV73" s="122" t="str">
        <f t="shared" si="235"/>
        <v/>
      </c>
      <c r="KW73" s="122" t="str">
        <f t="shared" si="235"/>
        <v/>
      </c>
      <c r="KX73" s="122" t="str">
        <f t="shared" si="235"/>
        <v/>
      </c>
      <c r="KY73" s="122" t="str">
        <f t="shared" si="235"/>
        <v/>
      </c>
      <c r="KZ73" s="122" t="str">
        <f t="shared" si="235"/>
        <v/>
      </c>
      <c r="LA73" s="122" t="str">
        <f t="shared" si="235"/>
        <v/>
      </c>
      <c r="LB73" s="122" t="str">
        <f t="shared" si="235"/>
        <v/>
      </c>
      <c r="LC73" s="122" t="str">
        <f t="shared" si="235"/>
        <v/>
      </c>
      <c r="LD73" s="122" t="str">
        <f t="shared" si="235"/>
        <v/>
      </c>
      <c r="LE73" s="122" t="str">
        <f t="shared" si="235"/>
        <v/>
      </c>
      <c r="LF73" s="122" t="str">
        <f t="shared" si="235"/>
        <v/>
      </c>
      <c r="LG73" s="122" t="str">
        <f t="shared" si="235"/>
        <v/>
      </c>
      <c r="LH73" s="122" t="str">
        <f t="shared" si="235"/>
        <v/>
      </c>
      <c r="LI73" s="122" t="str">
        <f t="shared" si="235"/>
        <v/>
      </c>
      <c r="LJ73" s="122" t="str">
        <f t="shared" si="235"/>
        <v/>
      </c>
      <c r="LK73" s="122" t="str">
        <f t="shared" si="235"/>
        <v/>
      </c>
      <c r="LL73" s="122" t="str">
        <f t="shared" si="235"/>
        <v/>
      </c>
      <c r="LM73" s="122" t="str">
        <f t="shared" si="235"/>
        <v/>
      </c>
      <c r="LN73" s="122" t="str">
        <f t="shared" si="235"/>
        <v/>
      </c>
      <c r="LO73" s="122" t="str">
        <f t="shared" si="235"/>
        <v/>
      </c>
      <c r="LP73" s="122" t="str">
        <f t="shared" si="235"/>
        <v/>
      </c>
      <c r="LQ73" s="122" t="str">
        <f t="shared" si="235"/>
        <v/>
      </c>
      <c r="LR73" s="122" t="str">
        <f t="shared" si="235"/>
        <v/>
      </c>
      <c r="LS73" s="122" t="str">
        <f t="shared" si="235"/>
        <v/>
      </c>
      <c r="LT73" s="122" t="str">
        <f t="shared" si="235"/>
        <v/>
      </c>
      <c r="LU73" s="122" t="str">
        <f t="shared" si="235"/>
        <v/>
      </c>
      <c r="LV73" s="122" t="str">
        <f t="shared" si="235"/>
        <v/>
      </c>
      <c r="LW73" s="122" t="str">
        <f t="shared" si="235"/>
        <v/>
      </c>
      <c r="LX73" s="122" t="str">
        <f t="shared" si="235"/>
        <v/>
      </c>
      <c r="LY73" s="122" t="str">
        <f t="shared" si="235"/>
        <v/>
      </c>
      <c r="LZ73" s="122" t="str">
        <f t="shared" si="235"/>
        <v/>
      </c>
      <c r="MA73" s="122" t="str">
        <f t="shared" ref="MA73:OL73" si="236">IF(EC73="","",EC86*EC73)</f>
        <v/>
      </c>
      <c r="MB73" s="122" t="str">
        <f t="shared" si="236"/>
        <v/>
      </c>
      <c r="MC73" s="122" t="str">
        <f t="shared" si="236"/>
        <v/>
      </c>
      <c r="MD73" s="122" t="str">
        <f t="shared" si="236"/>
        <v/>
      </c>
      <c r="ME73" s="122" t="str">
        <f t="shared" si="236"/>
        <v/>
      </c>
      <c r="MF73" s="122" t="str">
        <f t="shared" si="236"/>
        <v/>
      </c>
      <c r="MG73" s="122" t="str">
        <f t="shared" si="236"/>
        <v/>
      </c>
      <c r="MH73" s="122" t="str">
        <f t="shared" si="236"/>
        <v/>
      </c>
      <c r="MI73" s="122" t="str">
        <f t="shared" si="236"/>
        <v/>
      </c>
      <c r="MJ73" s="122" t="str">
        <f t="shared" si="236"/>
        <v/>
      </c>
      <c r="MK73" s="122" t="str">
        <f t="shared" si="236"/>
        <v/>
      </c>
      <c r="ML73" s="122" t="str">
        <f t="shared" si="236"/>
        <v/>
      </c>
      <c r="MM73" s="122" t="str">
        <f t="shared" si="236"/>
        <v/>
      </c>
      <c r="MN73" s="122" t="str">
        <f t="shared" si="236"/>
        <v/>
      </c>
      <c r="MO73" s="122" t="str">
        <f t="shared" si="236"/>
        <v/>
      </c>
      <c r="MP73" s="122" t="str">
        <f t="shared" si="236"/>
        <v/>
      </c>
      <c r="MQ73" s="122" t="str">
        <f t="shared" si="236"/>
        <v/>
      </c>
      <c r="MR73" s="122" t="str">
        <f t="shared" si="236"/>
        <v/>
      </c>
      <c r="MS73" s="122" t="str">
        <f t="shared" si="236"/>
        <v/>
      </c>
      <c r="MT73" s="122" t="str">
        <f t="shared" si="236"/>
        <v/>
      </c>
      <c r="MU73" s="122" t="str">
        <f t="shared" si="236"/>
        <v/>
      </c>
      <c r="MV73" s="122" t="str">
        <f t="shared" si="236"/>
        <v/>
      </c>
      <c r="MW73" s="122" t="str">
        <f t="shared" si="236"/>
        <v/>
      </c>
      <c r="MX73" s="122" t="str">
        <f t="shared" si="236"/>
        <v/>
      </c>
      <c r="MY73" s="122" t="str">
        <f t="shared" si="236"/>
        <v/>
      </c>
      <c r="MZ73" s="122" t="str">
        <f t="shared" si="236"/>
        <v/>
      </c>
      <c r="NA73" s="122" t="str">
        <f t="shared" si="236"/>
        <v/>
      </c>
      <c r="NB73" s="122" t="str">
        <f t="shared" si="236"/>
        <v/>
      </c>
      <c r="NC73" s="122" t="str">
        <f t="shared" si="236"/>
        <v/>
      </c>
      <c r="ND73" s="122" t="str">
        <f t="shared" si="236"/>
        <v/>
      </c>
      <c r="NE73" s="122" t="str">
        <f t="shared" si="236"/>
        <v/>
      </c>
      <c r="NF73" s="122" t="str">
        <f t="shared" si="236"/>
        <v/>
      </c>
      <c r="NG73" s="122" t="str">
        <f t="shared" si="236"/>
        <v/>
      </c>
      <c r="NH73" s="122" t="str">
        <f t="shared" si="236"/>
        <v/>
      </c>
      <c r="NI73" s="122" t="str">
        <f t="shared" si="236"/>
        <v/>
      </c>
      <c r="NJ73" s="122" t="str">
        <f t="shared" si="236"/>
        <v/>
      </c>
      <c r="NK73" s="122" t="str">
        <f t="shared" si="236"/>
        <v/>
      </c>
      <c r="NL73" s="122" t="str">
        <f t="shared" si="236"/>
        <v/>
      </c>
      <c r="NM73" s="122" t="str">
        <f t="shared" si="236"/>
        <v/>
      </c>
      <c r="NN73" s="122" t="str">
        <f t="shared" si="236"/>
        <v/>
      </c>
      <c r="NO73" s="122" t="str">
        <f t="shared" si="236"/>
        <v/>
      </c>
      <c r="NP73" s="122" t="str">
        <f t="shared" si="236"/>
        <v/>
      </c>
      <c r="NQ73" s="122" t="str">
        <f t="shared" si="236"/>
        <v/>
      </c>
      <c r="NR73" s="122" t="str">
        <f t="shared" si="236"/>
        <v/>
      </c>
      <c r="NS73" s="122" t="str">
        <f t="shared" si="236"/>
        <v/>
      </c>
      <c r="NT73" s="122" t="str">
        <f t="shared" si="236"/>
        <v/>
      </c>
      <c r="NU73" s="122" t="str">
        <f t="shared" si="236"/>
        <v/>
      </c>
      <c r="NV73" s="122" t="str">
        <f t="shared" si="236"/>
        <v/>
      </c>
      <c r="NW73" s="122" t="str">
        <f t="shared" si="236"/>
        <v/>
      </c>
      <c r="NX73" s="122" t="str">
        <f t="shared" si="236"/>
        <v/>
      </c>
      <c r="NY73" s="122" t="str">
        <f t="shared" si="236"/>
        <v/>
      </c>
      <c r="NZ73" s="122" t="str">
        <f t="shared" si="236"/>
        <v/>
      </c>
      <c r="OA73" s="122" t="str">
        <f t="shared" si="236"/>
        <v/>
      </c>
      <c r="OB73" s="122" t="str">
        <f t="shared" si="236"/>
        <v/>
      </c>
      <c r="OC73" s="122" t="str">
        <f t="shared" si="236"/>
        <v/>
      </c>
      <c r="OD73" s="122" t="str">
        <f t="shared" si="236"/>
        <v/>
      </c>
      <c r="OE73" s="122" t="str">
        <f t="shared" si="236"/>
        <v/>
      </c>
      <c r="OF73" s="122" t="str">
        <f t="shared" si="236"/>
        <v/>
      </c>
      <c r="OG73" s="122" t="str">
        <f t="shared" si="236"/>
        <v/>
      </c>
      <c r="OH73" s="122" t="str">
        <f t="shared" si="236"/>
        <v/>
      </c>
      <c r="OI73" s="122" t="str">
        <f t="shared" si="236"/>
        <v/>
      </c>
      <c r="OJ73" s="122" t="str">
        <f t="shared" si="236"/>
        <v/>
      </c>
      <c r="OK73" s="122" t="str">
        <f t="shared" si="236"/>
        <v/>
      </c>
      <c r="OL73" s="122" t="str">
        <f t="shared" si="236"/>
        <v/>
      </c>
      <c r="OM73" s="122" t="str">
        <f t="shared" ref="OM73:OS73" si="237">IF(GO73="","",GO86*GO73)</f>
        <v/>
      </c>
      <c r="ON73" s="122" t="str">
        <f t="shared" si="237"/>
        <v/>
      </c>
      <c r="OO73" s="122" t="str">
        <f t="shared" si="237"/>
        <v/>
      </c>
      <c r="OP73" s="122" t="str">
        <f t="shared" si="237"/>
        <v/>
      </c>
      <c r="OQ73" s="122" t="str">
        <f t="shared" si="237"/>
        <v/>
      </c>
      <c r="OR73" s="122" t="str">
        <f t="shared" si="237"/>
        <v/>
      </c>
      <c r="OS73" s="122" t="str">
        <f t="shared" si="237"/>
        <v/>
      </c>
    </row>
    <row r="74" spans="1:409" ht="14.25" thickTop="1" thickBot="1" x14ac:dyDescent="0.25">
      <c r="A74" s="159"/>
      <c r="B74" s="154"/>
      <c r="C74" s="37">
        <v>30</v>
      </c>
      <c r="D74" s="99">
        <v>0</v>
      </c>
      <c r="E74" s="99">
        <v>0.33333333333333331</v>
      </c>
      <c r="F74" s="99">
        <v>0.53846153846153844</v>
      </c>
      <c r="G74" s="99">
        <v>0.44</v>
      </c>
      <c r="H74" s="99">
        <v>0.16</v>
      </c>
      <c r="I74" s="99">
        <v>0.33333333333333331</v>
      </c>
      <c r="J74" s="99">
        <v>0.29166666666666669</v>
      </c>
      <c r="K74" s="99">
        <v>0.58333333333333337</v>
      </c>
      <c r="L74" s="99">
        <v>3.8461538461538464E-2</v>
      </c>
      <c r="M74" s="99">
        <v>0.29166666666666669</v>
      </c>
      <c r="N74" s="99">
        <v>0.33333333333333331</v>
      </c>
      <c r="O74" s="99">
        <v>0.48</v>
      </c>
      <c r="P74" s="99">
        <v>0.125</v>
      </c>
      <c r="Q74" s="99">
        <v>0.2857142857142857</v>
      </c>
      <c r="R74" s="99">
        <v>0.1</v>
      </c>
      <c r="S74" s="99">
        <v>0.18181818181818182</v>
      </c>
      <c r="T74" s="99">
        <v>0</v>
      </c>
      <c r="U74" s="99">
        <v>0.36363636363636365</v>
      </c>
      <c r="V74" s="99">
        <v>0.53333333333333333</v>
      </c>
      <c r="W74" s="99">
        <v>0</v>
      </c>
      <c r="X74" s="99">
        <v>0.33333333333333331</v>
      </c>
      <c r="Y74" s="99">
        <v>0.08</v>
      </c>
      <c r="Z74" s="99">
        <v>0.16666666666666666</v>
      </c>
      <c r="AA74" s="99">
        <v>8.3333333333333329E-2</v>
      </c>
      <c r="AB74" s="99">
        <v>0.45454545454545453</v>
      </c>
      <c r="AC74" s="99">
        <v>0</v>
      </c>
      <c r="AD74" s="99">
        <v>0.16669999999999999</v>
      </c>
      <c r="AE74" s="99">
        <v>8.3333333333333329E-2</v>
      </c>
      <c r="AF74" s="99">
        <v>0.19047619047619047</v>
      </c>
      <c r="AG74" s="99">
        <v>0.33333333333333331</v>
      </c>
      <c r="AH74" s="99">
        <v>0.1</v>
      </c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X74" s="99"/>
      <c r="FY74" s="99"/>
      <c r="FZ74" s="99"/>
      <c r="GA74" s="99"/>
      <c r="GB74" s="99"/>
      <c r="GC74" s="99"/>
      <c r="GD74" s="99"/>
      <c r="GE74" s="99"/>
      <c r="GF74" s="99"/>
      <c r="GG74" s="99"/>
      <c r="GH74" s="99"/>
      <c r="GI74" s="99"/>
      <c r="GJ74" s="99"/>
      <c r="GK74" s="99"/>
      <c r="GL74" s="99"/>
      <c r="GM74" s="99"/>
      <c r="GN74" s="99"/>
      <c r="GO74" s="99"/>
      <c r="GP74" s="99"/>
      <c r="GQ74" s="99"/>
      <c r="GR74" s="99"/>
      <c r="GS74" s="99"/>
      <c r="GT74" s="99"/>
      <c r="GU74" s="99"/>
      <c r="GV74" s="4">
        <f t="shared" si="124"/>
        <v>169</v>
      </c>
      <c r="GW74" s="98">
        <f t="shared" si="125"/>
        <v>0.23455588248556994</v>
      </c>
      <c r="HB74" s="122">
        <f>IF(D74="","",D86*D74)</f>
        <v>0</v>
      </c>
      <c r="HC74" s="122">
        <f t="shared" ref="HC74:JN74" si="238">IF(E74="","",E86*E74)</f>
        <v>7</v>
      </c>
      <c r="HD74" s="122">
        <f t="shared" si="238"/>
        <v>0</v>
      </c>
      <c r="HE74" s="122">
        <f t="shared" si="238"/>
        <v>11</v>
      </c>
      <c r="HF74" s="122">
        <f t="shared" si="238"/>
        <v>4</v>
      </c>
      <c r="HG74" s="122">
        <f t="shared" si="238"/>
        <v>7.333333333333333</v>
      </c>
      <c r="HH74" s="122">
        <f t="shared" si="238"/>
        <v>7</v>
      </c>
      <c r="HI74" s="122">
        <f t="shared" si="238"/>
        <v>14</v>
      </c>
      <c r="HJ74" s="122">
        <f t="shared" si="238"/>
        <v>1</v>
      </c>
      <c r="HK74" s="122">
        <f t="shared" si="238"/>
        <v>7.291666666666667</v>
      </c>
      <c r="HL74" s="122">
        <f t="shared" si="238"/>
        <v>2</v>
      </c>
      <c r="HM74" s="122">
        <f t="shared" si="238"/>
        <v>12</v>
      </c>
      <c r="HN74" s="122">
        <f t="shared" si="238"/>
        <v>2</v>
      </c>
      <c r="HO74" s="122">
        <f t="shared" si="238"/>
        <v>4.2857142857142856</v>
      </c>
      <c r="HP74" s="122">
        <f t="shared" si="238"/>
        <v>1.1000000000000001</v>
      </c>
      <c r="HQ74" s="122">
        <f t="shared" si="238"/>
        <v>2</v>
      </c>
      <c r="HR74" s="122">
        <f t="shared" si="238"/>
        <v>0</v>
      </c>
      <c r="HS74" s="122">
        <f t="shared" si="238"/>
        <v>4</v>
      </c>
      <c r="HT74" s="122">
        <f t="shared" si="238"/>
        <v>8.5333333333333332</v>
      </c>
      <c r="HU74" s="122">
        <f t="shared" si="238"/>
        <v>0</v>
      </c>
      <c r="HV74" s="122">
        <f t="shared" si="238"/>
        <v>4</v>
      </c>
      <c r="HW74" s="122">
        <f t="shared" si="238"/>
        <v>2</v>
      </c>
      <c r="HX74" s="122">
        <f t="shared" si="238"/>
        <v>4.1666666666666661</v>
      </c>
      <c r="HY74" s="122">
        <f t="shared" si="238"/>
        <v>1</v>
      </c>
      <c r="HZ74" s="122">
        <f t="shared" si="238"/>
        <v>10.454545454545455</v>
      </c>
      <c r="IA74" s="122">
        <f t="shared" si="238"/>
        <v>0</v>
      </c>
      <c r="IB74" s="122">
        <f t="shared" si="238"/>
        <v>4.1674999999999995</v>
      </c>
      <c r="IC74" s="122">
        <f t="shared" si="238"/>
        <v>2</v>
      </c>
      <c r="ID74" s="122">
        <f t="shared" si="238"/>
        <v>4.5714285714285712</v>
      </c>
      <c r="IE74" s="122">
        <f t="shared" si="238"/>
        <v>7</v>
      </c>
      <c r="IF74" s="122">
        <f t="shared" si="238"/>
        <v>1.2000000000000002</v>
      </c>
      <c r="IG74" s="122" t="str">
        <f t="shared" si="238"/>
        <v/>
      </c>
      <c r="IH74" s="122" t="str">
        <f t="shared" si="238"/>
        <v/>
      </c>
      <c r="II74" s="122" t="str">
        <f t="shared" si="238"/>
        <v/>
      </c>
      <c r="IJ74" s="122" t="str">
        <f t="shared" si="238"/>
        <v/>
      </c>
      <c r="IK74" s="122" t="str">
        <f t="shared" si="238"/>
        <v/>
      </c>
      <c r="IL74" s="122" t="str">
        <f t="shared" si="238"/>
        <v/>
      </c>
      <c r="IM74" s="122" t="str">
        <f t="shared" si="238"/>
        <v/>
      </c>
      <c r="IN74" s="122" t="str">
        <f t="shared" si="238"/>
        <v/>
      </c>
      <c r="IO74" s="122" t="str">
        <f t="shared" si="238"/>
        <v/>
      </c>
      <c r="IP74" s="122" t="str">
        <f t="shared" si="238"/>
        <v/>
      </c>
      <c r="IQ74" s="122" t="str">
        <f t="shared" si="238"/>
        <v/>
      </c>
      <c r="IR74" s="122" t="str">
        <f t="shared" si="238"/>
        <v/>
      </c>
      <c r="IS74" s="122" t="str">
        <f t="shared" si="238"/>
        <v/>
      </c>
      <c r="IT74" s="122" t="str">
        <f t="shared" si="238"/>
        <v/>
      </c>
      <c r="IU74" s="122" t="str">
        <f t="shared" si="238"/>
        <v/>
      </c>
      <c r="IV74" s="122" t="str">
        <f t="shared" si="238"/>
        <v/>
      </c>
      <c r="IW74" s="122" t="str">
        <f t="shared" si="238"/>
        <v/>
      </c>
      <c r="IX74" s="122" t="str">
        <f t="shared" si="238"/>
        <v/>
      </c>
      <c r="IY74" s="122" t="str">
        <f t="shared" si="238"/>
        <v/>
      </c>
      <c r="IZ74" s="122" t="str">
        <f t="shared" si="238"/>
        <v/>
      </c>
      <c r="JA74" s="122" t="str">
        <f t="shared" si="238"/>
        <v/>
      </c>
      <c r="JB74" s="122" t="str">
        <f t="shared" si="238"/>
        <v/>
      </c>
      <c r="JC74" s="122" t="str">
        <f t="shared" si="238"/>
        <v/>
      </c>
      <c r="JD74" s="122" t="str">
        <f t="shared" si="238"/>
        <v/>
      </c>
      <c r="JE74" s="122" t="str">
        <f t="shared" si="238"/>
        <v/>
      </c>
      <c r="JF74" s="122" t="str">
        <f t="shared" si="238"/>
        <v/>
      </c>
      <c r="JG74" s="122" t="str">
        <f t="shared" si="238"/>
        <v/>
      </c>
      <c r="JH74" s="122" t="str">
        <f t="shared" si="238"/>
        <v/>
      </c>
      <c r="JI74" s="122" t="str">
        <f t="shared" si="238"/>
        <v/>
      </c>
      <c r="JJ74" s="122" t="str">
        <f t="shared" si="238"/>
        <v/>
      </c>
      <c r="JK74" s="122" t="str">
        <f t="shared" si="238"/>
        <v/>
      </c>
      <c r="JL74" s="122" t="str">
        <f t="shared" si="238"/>
        <v/>
      </c>
      <c r="JM74" s="122" t="str">
        <f t="shared" si="238"/>
        <v/>
      </c>
      <c r="JN74" s="122" t="str">
        <f t="shared" si="238"/>
        <v/>
      </c>
      <c r="JO74" s="122" t="str">
        <f t="shared" ref="JO74:LZ74" si="239">IF(BQ74="","",BQ86*BQ74)</f>
        <v/>
      </c>
      <c r="JP74" s="122" t="str">
        <f t="shared" si="239"/>
        <v/>
      </c>
      <c r="JQ74" s="122" t="str">
        <f t="shared" si="239"/>
        <v/>
      </c>
      <c r="JR74" s="122" t="str">
        <f t="shared" si="239"/>
        <v/>
      </c>
      <c r="JS74" s="122" t="str">
        <f t="shared" si="239"/>
        <v/>
      </c>
      <c r="JT74" s="122" t="str">
        <f t="shared" si="239"/>
        <v/>
      </c>
      <c r="JU74" s="122" t="str">
        <f t="shared" si="239"/>
        <v/>
      </c>
      <c r="JV74" s="122" t="str">
        <f t="shared" si="239"/>
        <v/>
      </c>
      <c r="JW74" s="122" t="str">
        <f t="shared" si="239"/>
        <v/>
      </c>
      <c r="JX74" s="122" t="str">
        <f t="shared" si="239"/>
        <v/>
      </c>
      <c r="JY74" s="122" t="str">
        <f t="shared" si="239"/>
        <v/>
      </c>
      <c r="JZ74" s="122" t="str">
        <f t="shared" si="239"/>
        <v/>
      </c>
      <c r="KA74" s="122" t="str">
        <f t="shared" si="239"/>
        <v/>
      </c>
      <c r="KB74" s="122" t="str">
        <f t="shared" si="239"/>
        <v/>
      </c>
      <c r="KC74" s="122" t="str">
        <f t="shared" si="239"/>
        <v/>
      </c>
      <c r="KD74" s="122" t="str">
        <f t="shared" si="239"/>
        <v/>
      </c>
      <c r="KE74" s="122" t="str">
        <f t="shared" si="239"/>
        <v/>
      </c>
      <c r="KF74" s="122" t="str">
        <f t="shared" si="239"/>
        <v/>
      </c>
      <c r="KG74" s="122" t="str">
        <f t="shared" si="239"/>
        <v/>
      </c>
      <c r="KH74" s="122" t="str">
        <f t="shared" si="239"/>
        <v/>
      </c>
      <c r="KI74" s="122" t="str">
        <f t="shared" si="239"/>
        <v/>
      </c>
      <c r="KJ74" s="122" t="str">
        <f t="shared" si="239"/>
        <v/>
      </c>
      <c r="KK74" s="122" t="str">
        <f t="shared" si="239"/>
        <v/>
      </c>
      <c r="KL74" s="122" t="str">
        <f t="shared" si="239"/>
        <v/>
      </c>
      <c r="KM74" s="122" t="str">
        <f t="shared" si="239"/>
        <v/>
      </c>
      <c r="KN74" s="122" t="str">
        <f t="shared" si="239"/>
        <v/>
      </c>
      <c r="KO74" s="122" t="str">
        <f t="shared" si="239"/>
        <v/>
      </c>
      <c r="KP74" s="122" t="str">
        <f t="shared" si="239"/>
        <v/>
      </c>
      <c r="KQ74" s="122" t="str">
        <f t="shared" si="239"/>
        <v/>
      </c>
      <c r="KR74" s="122" t="str">
        <f t="shared" si="239"/>
        <v/>
      </c>
      <c r="KS74" s="122" t="str">
        <f t="shared" si="239"/>
        <v/>
      </c>
      <c r="KT74" s="122" t="str">
        <f t="shared" si="239"/>
        <v/>
      </c>
      <c r="KU74" s="122" t="str">
        <f t="shared" si="239"/>
        <v/>
      </c>
      <c r="KV74" s="122" t="str">
        <f t="shared" si="239"/>
        <v/>
      </c>
      <c r="KW74" s="122" t="str">
        <f t="shared" si="239"/>
        <v/>
      </c>
      <c r="KX74" s="122" t="str">
        <f t="shared" si="239"/>
        <v/>
      </c>
      <c r="KY74" s="122" t="str">
        <f t="shared" si="239"/>
        <v/>
      </c>
      <c r="KZ74" s="122" t="str">
        <f t="shared" si="239"/>
        <v/>
      </c>
      <c r="LA74" s="122" t="str">
        <f t="shared" si="239"/>
        <v/>
      </c>
      <c r="LB74" s="122" t="str">
        <f t="shared" si="239"/>
        <v/>
      </c>
      <c r="LC74" s="122" t="str">
        <f t="shared" si="239"/>
        <v/>
      </c>
      <c r="LD74" s="122" t="str">
        <f t="shared" si="239"/>
        <v/>
      </c>
      <c r="LE74" s="122" t="str">
        <f t="shared" si="239"/>
        <v/>
      </c>
      <c r="LF74" s="122" t="str">
        <f t="shared" si="239"/>
        <v/>
      </c>
      <c r="LG74" s="122" t="str">
        <f t="shared" si="239"/>
        <v/>
      </c>
      <c r="LH74" s="122" t="str">
        <f t="shared" si="239"/>
        <v/>
      </c>
      <c r="LI74" s="122" t="str">
        <f t="shared" si="239"/>
        <v/>
      </c>
      <c r="LJ74" s="122" t="str">
        <f t="shared" si="239"/>
        <v/>
      </c>
      <c r="LK74" s="122" t="str">
        <f t="shared" si="239"/>
        <v/>
      </c>
      <c r="LL74" s="122" t="str">
        <f t="shared" si="239"/>
        <v/>
      </c>
      <c r="LM74" s="122" t="str">
        <f t="shared" si="239"/>
        <v/>
      </c>
      <c r="LN74" s="122" t="str">
        <f t="shared" si="239"/>
        <v/>
      </c>
      <c r="LO74" s="122" t="str">
        <f t="shared" si="239"/>
        <v/>
      </c>
      <c r="LP74" s="122" t="str">
        <f t="shared" si="239"/>
        <v/>
      </c>
      <c r="LQ74" s="122" t="str">
        <f t="shared" si="239"/>
        <v/>
      </c>
      <c r="LR74" s="122" t="str">
        <f t="shared" si="239"/>
        <v/>
      </c>
      <c r="LS74" s="122" t="str">
        <f t="shared" si="239"/>
        <v/>
      </c>
      <c r="LT74" s="122" t="str">
        <f t="shared" si="239"/>
        <v/>
      </c>
      <c r="LU74" s="122" t="str">
        <f t="shared" si="239"/>
        <v/>
      </c>
      <c r="LV74" s="122" t="str">
        <f t="shared" si="239"/>
        <v/>
      </c>
      <c r="LW74" s="122" t="str">
        <f t="shared" si="239"/>
        <v/>
      </c>
      <c r="LX74" s="122" t="str">
        <f t="shared" si="239"/>
        <v/>
      </c>
      <c r="LY74" s="122" t="str">
        <f t="shared" si="239"/>
        <v/>
      </c>
      <c r="LZ74" s="122" t="str">
        <f t="shared" si="239"/>
        <v/>
      </c>
      <c r="MA74" s="122" t="str">
        <f t="shared" ref="MA74:OL74" si="240">IF(EC74="","",EC86*EC74)</f>
        <v/>
      </c>
      <c r="MB74" s="122" t="str">
        <f t="shared" si="240"/>
        <v/>
      </c>
      <c r="MC74" s="122" t="str">
        <f t="shared" si="240"/>
        <v/>
      </c>
      <c r="MD74" s="122" t="str">
        <f t="shared" si="240"/>
        <v/>
      </c>
      <c r="ME74" s="122" t="str">
        <f t="shared" si="240"/>
        <v/>
      </c>
      <c r="MF74" s="122" t="str">
        <f t="shared" si="240"/>
        <v/>
      </c>
      <c r="MG74" s="122" t="str">
        <f t="shared" si="240"/>
        <v/>
      </c>
      <c r="MH74" s="122" t="str">
        <f t="shared" si="240"/>
        <v/>
      </c>
      <c r="MI74" s="122" t="str">
        <f t="shared" si="240"/>
        <v/>
      </c>
      <c r="MJ74" s="122" t="str">
        <f t="shared" si="240"/>
        <v/>
      </c>
      <c r="MK74" s="122" t="str">
        <f t="shared" si="240"/>
        <v/>
      </c>
      <c r="ML74" s="122" t="str">
        <f t="shared" si="240"/>
        <v/>
      </c>
      <c r="MM74" s="122" t="str">
        <f t="shared" si="240"/>
        <v/>
      </c>
      <c r="MN74" s="122" t="str">
        <f t="shared" si="240"/>
        <v/>
      </c>
      <c r="MO74" s="122" t="str">
        <f t="shared" si="240"/>
        <v/>
      </c>
      <c r="MP74" s="122" t="str">
        <f t="shared" si="240"/>
        <v/>
      </c>
      <c r="MQ74" s="122" t="str">
        <f t="shared" si="240"/>
        <v/>
      </c>
      <c r="MR74" s="122" t="str">
        <f t="shared" si="240"/>
        <v/>
      </c>
      <c r="MS74" s="122" t="str">
        <f t="shared" si="240"/>
        <v/>
      </c>
      <c r="MT74" s="122" t="str">
        <f t="shared" si="240"/>
        <v/>
      </c>
      <c r="MU74" s="122" t="str">
        <f t="shared" si="240"/>
        <v/>
      </c>
      <c r="MV74" s="122" t="str">
        <f t="shared" si="240"/>
        <v/>
      </c>
      <c r="MW74" s="122" t="str">
        <f t="shared" si="240"/>
        <v/>
      </c>
      <c r="MX74" s="122" t="str">
        <f t="shared" si="240"/>
        <v/>
      </c>
      <c r="MY74" s="122" t="str">
        <f t="shared" si="240"/>
        <v/>
      </c>
      <c r="MZ74" s="122" t="str">
        <f t="shared" si="240"/>
        <v/>
      </c>
      <c r="NA74" s="122" t="str">
        <f t="shared" si="240"/>
        <v/>
      </c>
      <c r="NB74" s="122" t="str">
        <f t="shared" si="240"/>
        <v/>
      </c>
      <c r="NC74" s="122" t="str">
        <f t="shared" si="240"/>
        <v/>
      </c>
      <c r="ND74" s="122" t="str">
        <f t="shared" si="240"/>
        <v/>
      </c>
      <c r="NE74" s="122" t="str">
        <f t="shared" si="240"/>
        <v/>
      </c>
      <c r="NF74" s="122" t="str">
        <f t="shared" si="240"/>
        <v/>
      </c>
      <c r="NG74" s="122" t="str">
        <f t="shared" si="240"/>
        <v/>
      </c>
      <c r="NH74" s="122" t="str">
        <f t="shared" si="240"/>
        <v/>
      </c>
      <c r="NI74" s="122" t="str">
        <f t="shared" si="240"/>
        <v/>
      </c>
      <c r="NJ74" s="122" t="str">
        <f t="shared" si="240"/>
        <v/>
      </c>
      <c r="NK74" s="122" t="str">
        <f t="shared" si="240"/>
        <v/>
      </c>
      <c r="NL74" s="122" t="str">
        <f t="shared" si="240"/>
        <v/>
      </c>
      <c r="NM74" s="122" t="str">
        <f t="shared" si="240"/>
        <v/>
      </c>
      <c r="NN74" s="122" t="str">
        <f t="shared" si="240"/>
        <v/>
      </c>
      <c r="NO74" s="122" t="str">
        <f t="shared" si="240"/>
        <v/>
      </c>
      <c r="NP74" s="122" t="str">
        <f t="shared" si="240"/>
        <v/>
      </c>
      <c r="NQ74" s="122" t="str">
        <f t="shared" si="240"/>
        <v/>
      </c>
      <c r="NR74" s="122" t="str">
        <f t="shared" si="240"/>
        <v/>
      </c>
      <c r="NS74" s="122" t="str">
        <f t="shared" si="240"/>
        <v/>
      </c>
      <c r="NT74" s="122" t="str">
        <f t="shared" si="240"/>
        <v/>
      </c>
      <c r="NU74" s="122" t="str">
        <f t="shared" si="240"/>
        <v/>
      </c>
      <c r="NV74" s="122" t="str">
        <f t="shared" si="240"/>
        <v/>
      </c>
      <c r="NW74" s="122" t="str">
        <f t="shared" si="240"/>
        <v/>
      </c>
      <c r="NX74" s="122" t="str">
        <f t="shared" si="240"/>
        <v/>
      </c>
      <c r="NY74" s="122" t="str">
        <f t="shared" si="240"/>
        <v/>
      </c>
      <c r="NZ74" s="122" t="str">
        <f t="shared" si="240"/>
        <v/>
      </c>
      <c r="OA74" s="122" t="str">
        <f t="shared" si="240"/>
        <v/>
      </c>
      <c r="OB74" s="122" t="str">
        <f t="shared" si="240"/>
        <v/>
      </c>
      <c r="OC74" s="122" t="str">
        <f t="shared" si="240"/>
        <v/>
      </c>
      <c r="OD74" s="122" t="str">
        <f t="shared" si="240"/>
        <v/>
      </c>
      <c r="OE74" s="122" t="str">
        <f t="shared" si="240"/>
        <v/>
      </c>
      <c r="OF74" s="122" t="str">
        <f t="shared" si="240"/>
        <v/>
      </c>
      <c r="OG74" s="122" t="str">
        <f t="shared" si="240"/>
        <v/>
      </c>
      <c r="OH74" s="122" t="str">
        <f t="shared" si="240"/>
        <v/>
      </c>
      <c r="OI74" s="122" t="str">
        <f t="shared" si="240"/>
        <v/>
      </c>
      <c r="OJ74" s="122" t="str">
        <f t="shared" si="240"/>
        <v/>
      </c>
      <c r="OK74" s="122" t="str">
        <f t="shared" si="240"/>
        <v/>
      </c>
      <c r="OL74" s="122" t="str">
        <f t="shared" si="240"/>
        <v/>
      </c>
      <c r="OM74" s="122" t="str">
        <f t="shared" ref="OM74:OS74" si="241">IF(GO74="","",GO86*GO74)</f>
        <v/>
      </c>
      <c r="ON74" s="122" t="str">
        <f t="shared" si="241"/>
        <v/>
      </c>
      <c r="OO74" s="122" t="str">
        <f t="shared" si="241"/>
        <v/>
      </c>
      <c r="OP74" s="122" t="str">
        <f t="shared" si="241"/>
        <v/>
      </c>
      <c r="OQ74" s="122" t="str">
        <f t="shared" si="241"/>
        <v/>
      </c>
      <c r="OR74" s="122" t="str">
        <f t="shared" si="241"/>
        <v/>
      </c>
      <c r="OS74" s="122" t="str">
        <f t="shared" si="241"/>
        <v/>
      </c>
    </row>
    <row r="75" spans="1:409" ht="14.25" thickTop="1" thickBot="1" x14ac:dyDescent="0.25">
      <c r="A75" s="159"/>
      <c r="B75" s="153">
        <v>12</v>
      </c>
      <c r="C75" s="39">
        <v>31</v>
      </c>
      <c r="D75" s="99">
        <v>0.17391304347826086</v>
      </c>
      <c r="E75" s="99">
        <v>0.38095238095238093</v>
      </c>
      <c r="F75" s="99">
        <v>0.38461538461538464</v>
      </c>
      <c r="G75" s="99">
        <v>0.64</v>
      </c>
      <c r="H75" s="99">
        <v>0.52</v>
      </c>
      <c r="I75" s="99">
        <v>0.19047619047619047</v>
      </c>
      <c r="J75" s="99">
        <v>0.375</v>
      </c>
      <c r="K75" s="99">
        <v>0.41666666666666669</v>
      </c>
      <c r="L75" s="99">
        <v>0.34615384615384615</v>
      </c>
      <c r="M75" s="99">
        <v>0.16666666666666666</v>
      </c>
      <c r="N75" s="99">
        <v>0</v>
      </c>
      <c r="O75" s="99">
        <v>0.16</v>
      </c>
      <c r="P75" s="99">
        <v>0.1875</v>
      </c>
      <c r="Q75" s="99">
        <v>0.35714285714285715</v>
      </c>
      <c r="R75" s="99">
        <v>0.6</v>
      </c>
      <c r="S75" s="99">
        <v>0.18181818181818182</v>
      </c>
      <c r="T75" s="99">
        <v>0</v>
      </c>
      <c r="U75" s="99">
        <v>9.0909090909090912E-2</v>
      </c>
      <c r="V75" s="99">
        <v>0.13333333333333333</v>
      </c>
      <c r="W75" s="99">
        <v>0.23076923076923078</v>
      </c>
      <c r="X75" s="99">
        <v>0.33333333333333331</v>
      </c>
      <c r="Y75" s="99">
        <v>0.44</v>
      </c>
      <c r="Z75" s="99">
        <v>0.25</v>
      </c>
      <c r="AA75" s="99">
        <v>0</v>
      </c>
      <c r="AB75" s="99">
        <v>0.78260869565217395</v>
      </c>
      <c r="AC75" s="99">
        <v>0.36363636363636365</v>
      </c>
      <c r="AD75" s="99">
        <v>0.16669999999999999</v>
      </c>
      <c r="AE75" s="99">
        <v>0.54166666666666663</v>
      </c>
      <c r="AF75" s="99">
        <v>0.61904761904761907</v>
      </c>
      <c r="AG75" s="99">
        <v>0.19047619047619047</v>
      </c>
      <c r="AH75" s="99">
        <v>0.5</v>
      </c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X75" s="99"/>
      <c r="FY75" s="99"/>
      <c r="FZ75" s="99"/>
      <c r="GA75" s="99"/>
      <c r="GB75" s="99"/>
      <c r="GC75" s="99"/>
      <c r="GD75" s="99"/>
      <c r="GE75" s="99"/>
      <c r="GF75" s="99"/>
      <c r="GG75" s="99"/>
      <c r="GH75" s="99"/>
      <c r="GI75" s="99"/>
      <c r="GJ75" s="99"/>
      <c r="GK75" s="99"/>
      <c r="GL75" s="99"/>
      <c r="GM75" s="99"/>
      <c r="GN75" s="99"/>
      <c r="GO75" s="99"/>
      <c r="GP75" s="99"/>
      <c r="GQ75" s="99"/>
      <c r="GR75" s="99"/>
      <c r="GS75" s="99"/>
      <c r="GT75" s="99"/>
      <c r="GU75" s="99"/>
      <c r="GV75" s="4">
        <f t="shared" si="124"/>
        <v>169</v>
      </c>
      <c r="GW75" s="98">
        <f t="shared" si="125"/>
        <v>0.33695468449374705</v>
      </c>
      <c r="HB75" s="122">
        <f>IF(D75="","",D86*D75)</f>
        <v>4</v>
      </c>
      <c r="HC75" s="122">
        <f t="shared" ref="HC75:JN75" si="242">IF(E75="","",E86*E75)</f>
        <v>8</v>
      </c>
      <c r="HD75" s="122">
        <f t="shared" si="242"/>
        <v>0</v>
      </c>
      <c r="HE75" s="122">
        <f t="shared" si="242"/>
        <v>16</v>
      </c>
      <c r="HF75" s="122">
        <f t="shared" si="242"/>
        <v>13</v>
      </c>
      <c r="HG75" s="122">
        <f t="shared" si="242"/>
        <v>4.1904761904761898</v>
      </c>
      <c r="HH75" s="122">
        <f t="shared" si="242"/>
        <v>9</v>
      </c>
      <c r="HI75" s="122">
        <f t="shared" si="242"/>
        <v>10</v>
      </c>
      <c r="HJ75" s="122">
        <f t="shared" si="242"/>
        <v>9</v>
      </c>
      <c r="HK75" s="122">
        <f t="shared" si="242"/>
        <v>4.1666666666666661</v>
      </c>
      <c r="HL75" s="122">
        <f t="shared" si="242"/>
        <v>0</v>
      </c>
      <c r="HM75" s="122">
        <f t="shared" si="242"/>
        <v>4</v>
      </c>
      <c r="HN75" s="122">
        <f t="shared" si="242"/>
        <v>3</v>
      </c>
      <c r="HO75" s="122">
        <f t="shared" si="242"/>
        <v>5.3571428571428577</v>
      </c>
      <c r="HP75" s="122">
        <f t="shared" si="242"/>
        <v>6.6</v>
      </c>
      <c r="HQ75" s="122">
        <f t="shared" si="242"/>
        <v>2</v>
      </c>
      <c r="HR75" s="122">
        <f t="shared" si="242"/>
        <v>0</v>
      </c>
      <c r="HS75" s="122">
        <f t="shared" si="242"/>
        <v>1</v>
      </c>
      <c r="HT75" s="122">
        <f t="shared" si="242"/>
        <v>2.1333333333333333</v>
      </c>
      <c r="HU75" s="122">
        <f t="shared" si="242"/>
        <v>3</v>
      </c>
      <c r="HV75" s="122">
        <f t="shared" si="242"/>
        <v>4</v>
      </c>
      <c r="HW75" s="122">
        <f t="shared" si="242"/>
        <v>11</v>
      </c>
      <c r="HX75" s="122">
        <f t="shared" si="242"/>
        <v>6.25</v>
      </c>
      <c r="HY75" s="122">
        <f t="shared" si="242"/>
        <v>0</v>
      </c>
      <c r="HZ75" s="122">
        <f t="shared" si="242"/>
        <v>18</v>
      </c>
      <c r="IA75" s="122">
        <f t="shared" si="242"/>
        <v>8.3636363636363633</v>
      </c>
      <c r="IB75" s="122">
        <f t="shared" si="242"/>
        <v>4.1674999999999995</v>
      </c>
      <c r="IC75" s="122">
        <f t="shared" si="242"/>
        <v>13</v>
      </c>
      <c r="ID75" s="122">
        <f t="shared" si="242"/>
        <v>14.857142857142858</v>
      </c>
      <c r="IE75" s="122">
        <f t="shared" si="242"/>
        <v>4</v>
      </c>
      <c r="IF75" s="122">
        <f t="shared" si="242"/>
        <v>6</v>
      </c>
      <c r="IG75" s="122" t="str">
        <f t="shared" si="242"/>
        <v/>
      </c>
      <c r="IH75" s="122" t="str">
        <f t="shared" si="242"/>
        <v/>
      </c>
      <c r="II75" s="122" t="str">
        <f t="shared" si="242"/>
        <v/>
      </c>
      <c r="IJ75" s="122" t="str">
        <f t="shared" si="242"/>
        <v/>
      </c>
      <c r="IK75" s="122" t="str">
        <f t="shared" si="242"/>
        <v/>
      </c>
      <c r="IL75" s="122" t="str">
        <f t="shared" si="242"/>
        <v/>
      </c>
      <c r="IM75" s="122" t="str">
        <f t="shared" si="242"/>
        <v/>
      </c>
      <c r="IN75" s="122" t="str">
        <f t="shared" si="242"/>
        <v/>
      </c>
      <c r="IO75" s="122" t="str">
        <f t="shared" si="242"/>
        <v/>
      </c>
      <c r="IP75" s="122" t="str">
        <f t="shared" si="242"/>
        <v/>
      </c>
      <c r="IQ75" s="122" t="str">
        <f t="shared" si="242"/>
        <v/>
      </c>
      <c r="IR75" s="122" t="str">
        <f t="shared" si="242"/>
        <v/>
      </c>
      <c r="IS75" s="122" t="str">
        <f t="shared" si="242"/>
        <v/>
      </c>
      <c r="IT75" s="122" t="str">
        <f t="shared" si="242"/>
        <v/>
      </c>
      <c r="IU75" s="122" t="str">
        <f t="shared" si="242"/>
        <v/>
      </c>
      <c r="IV75" s="122" t="str">
        <f t="shared" si="242"/>
        <v/>
      </c>
      <c r="IW75" s="122" t="str">
        <f t="shared" si="242"/>
        <v/>
      </c>
      <c r="IX75" s="122" t="str">
        <f t="shared" si="242"/>
        <v/>
      </c>
      <c r="IY75" s="122" t="str">
        <f t="shared" si="242"/>
        <v/>
      </c>
      <c r="IZ75" s="122" t="str">
        <f t="shared" si="242"/>
        <v/>
      </c>
      <c r="JA75" s="122" t="str">
        <f t="shared" si="242"/>
        <v/>
      </c>
      <c r="JB75" s="122" t="str">
        <f t="shared" si="242"/>
        <v/>
      </c>
      <c r="JC75" s="122" t="str">
        <f t="shared" si="242"/>
        <v/>
      </c>
      <c r="JD75" s="122" t="str">
        <f t="shared" si="242"/>
        <v/>
      </c>
      <c r="JE75" s="122" t="str">
        <f t="shared" si="242"/>
        <v/>
      </c>
      <c r="JF75" s="122" t="str">
        <f t="shared" si="242"/>
        <v/>
      </c>
      <c r="JG75" s="122" t="str">
        <f t="shared" si="242"/>
        <v/>
      </c>
      <c r="JH75" s="122" t="str">
        <f t="shared" si="242"/>
        <v/>
      </c>
      <c r="JI75" s="122" t="str">
        <f t="shared" si="242"/>
        <v/>
      </c>
      <c r="JJ75" s="122" t="str">
        <f t="shared" si="242"/>
        <v/>
      </c>
      <c r="JK75" s="122" t="str">
        <f t="shared" si="242"/>
        <v/>
      </c>
      <c r="JL75" s="122" t="str">
        <f t="shared" si="242"/>
        <v/>
      </c>
      <c r="JM75" s="122" t="str">
        <f t="shared" si="242"/>
        <v/>
      </c>
      <c r="JN75" s="122" t="str">
        <f t="shared" si="242"/>
        <v/>
      </c>
      <c r="JO75" s="122" t="str">
        <f t="shared" ref="JO75:LZ75" si="243">IF(BQ75="","",BQ86*BQ75)</f>
        <v/>
      </c>
      <c r="JP75" s="122" t="str">
        <f t="shared" si="243"/>
        <v/>
      </c>
      <c r="JQ75" s="122" t="str">
        <f t="shared" si="243"/>
        <v/>
      </c>
      <c r="JR75" s="122" t="str">
        <f t="shared" si="243"/>
        <v/>
      </c>
      <c r="JS75" s="122" t="str">
        <f t="shared" si="243"/>
        <v/>
      </c>
      <c r="JT75" s="122" t="str">
        <f t="shared" si="243"/>
        <v/>
      </c>
      <c r="JU75" s="122" t="str">
        <f t="shared" si="243"/>
        <v/>
      </c>
      <c r="JV75" s="122" t="str">
        <f t="shared" si="243"/>
        <v/>
      </c>
      <c r="JW75" s="122" t="str">
        <f t="shared" si="243"/>
        <v/>
      </c>
      <c r="JX75" s="122" t="str">
        <f t="shared" si="243"/>
        <v/>
      </c>
      <c r="JY75" s="122" t="str">
        <f t="shared" si="243"/>
        <v/>
      </c>
      <c r="JZ75" s="122" t="str">
        <f t="shared" si="243"/>
        <v/>
      </c>
      <c r="KA75" s="122" t="str">
        <f t="shared" si="243"/>
        <v/>
      </c>
      <c r="KB75" s="122" t="str">
        <f t="shared" si="243"/>
        <v/>
      </c>
      <c r="KC75" s="122" t="str">
        <f t="shared" si="243"/>
        <v/>
      </c>
      <c r="KD75" s="122" t="str">
        <f t="shared" si="243"/>
        <v/>
      </c>
      <c r="KE75" s="122" t="str">
        <f t="shared" si="243"/>
        <v/>
      </c>
      <c r="KF75" s="122" t="str">
        <f t="shared" si="243"/>
        <v/>
      </c>
      <c r="KG75" s="122" t="str">
        <f t="shared" si="243"/>
        <v/>
      </c>
      <c r="KH75" s="122" t="str">
        <f t="shared" si="243"/>
        <v/>
      </c>
      <c r="KI75" s="122" t="str">
        <f t="shared" si="243"/>
        <v/>
      </c>
      <c r="KJ75" s="122" t="str">
        <f t="shared" si="243"/>
        <v/>
      </c>
      <c r="KK75" s="122" t="str">
        <f t="shared" si="243"/>
        <v/>
      </c>
      <c r="KL75" s="122" t="str">
        <f t="shared" si="243"/>
        <v/>
      </c>
      <c r="KM75" s="122" t="str">
        <f t="shared" si="243"/>
        <v/>
      </c>
      <c r="KN75" s="122" t="str">
        <f t="shared" si="243"/>
        <v/>
      </c>
      <c r="KO75" s="122" t="str">
        <f t="shared" si="243"/>
        <v/>
      </c>
      <c r="KP75" s="122" t="str">
        <f t="shared" si="243"/>
        <v/>
      </c>
      <c r="KQ75" s="122" t="str">
        <f t="shared" si="243"/>
        <v/>
      </c>
      <c r="KR75" s="122" t="str">
        <f t="shared" si="243"/>
        <v/>
      </c>
      <c r="KS75" s="122" t="str">
        <f t="shared" si="243"/>
        <v/>
      </c>
      <c r="KT75" s="122" t="str">
        <f t="shared" si="243"/>
        <v/>
      </c>
      <c r="KU75" s="122" t="str">
        <f t="shared" si="243"/>
        <v/>
      </c>
      <c r="KV75" s="122" t="str">
        <f t="shared" si="243"/>
        <v/>
      </c>
      <c r="KW75" s="122" t="str">
        <f t="shared" si="243"/>
        <v/>
      </c>
      <c r="KX75" s="122" t="str">
        <f t="shared" si="243"/>
        <v/>
      </c>
      <c r="KY75" s="122" t="str">
        <f t="shared" si="243"/>
        <v/>
      </c>
      <c r="KZ75" s="122" t="str">
        <f t="shared" si="243"/>
        <v/>
      </c>
      <c r="LA75" s="122" t="str">
        <f t="shared" si="243"/>
        <v/>
      </c>
      <c r="LB75" s="122" t="str">
        <f t="shared" si="243"/>
        <v/>
      </c>
      <c r="LC75" s="122" t="str">
        <f t="shared" si="243"/>
        <v/>
      </c>
      <c r="LD75" s="122" t="str">
        <f t="shared" si="243"/>
        <v/>
      </c>
      <c r="LE75" s="122" t="str">
        <f t="shared" si="243"/>
        <v/>
      </c>
      <c r="LF75" s="122" t="str">
        <f t="shared" si="243"/>
        <v/>
      </c>
      <c r="LG75" s="122" t="str">
        <f t="shared" si="243"/>
        <v/>
      </c>
      <c r="LH75" s="122" t="str">
        <f t="shared" si="243"/>
        <v/>
      </c>
      <c r="LI75" s="122" t="str">
        <f t="shared" si="243"/>
        <v/>
      </c>
      <c r="LJ75" s="122" t="str">
        <f t="shared" si="243"/>
        <v/>
      </c>
      <c r="LK75" s="122" t="str">
        <f t="shared" si="243"/>
        <v/>
      </c>
      <c r="LL75" s="122" t="str">
        <f t="shared" si="243"/>
        <v/>
      </c>
      <c r="LM75" s="122" t="str">
        <f t="shared" si="243"/>
        <v/>
      </c>
      <c r="LN75" s="122" t="str">
        <f t="shared" si="243"/>
        <v/>
      </c>
      <c r="LO75" s="122" t="str">
        <f t="shared" si="243"/>
        <v/>
      </c>
      <c r="LP75" s="122" t="str">
        <f t="shared" si="243"/>
        <v/>
      </c>
      <c r="LQ75" s="122" t="str">
        <f t="shared" si="243"/>
        <v/>
      </c>
      <c r="LR75" s="122" t="str">
        <f t="shared" si="243"/>
        <v/>
      </c>
      <c r="LS75" s="122" t="str">
        <f t="shared" si="243"/>
        <v/>
      </c>
      <c r="LT75" s="122" t="str">
        <f t="shared" si="243"/>
        <v/>
      </c>
      <c r="LU75" s="122" t="str">
        <f t="shared" si="243"/>
        <v/>
      </c>
      <c r="LV75" s="122" t="str">
        <f t="shared" si="243"/>
        <v/>
      </c>
      <c r="LW75" s="122" t="str">
        <f t="shared" si="243"/>
        <v/>
      </c>
      <c r="LX75" s="122" t="str">
        <f t="shared" si="243"/>
        <v/>
      </c>
      <c r="LY75" s="122" t="str">
        <f t="shared" si="243"/>
        <v/>
      </c>
      <c r="LZ75" s="122" t="str">
        <f t="shared" si="243"/>
        <v/>
      </c>
      <c r="MA75" s="122" t="str">
        <f t="shared" ref="MA75:OL75" si="244">IF(EC75="","",EC86*EC75)</f>
        <v/>
      </c>
      <c r="MB75" s="122" t="str">
        <f t="shared" si="244"/>
        <v/>
      </c>
      <c r="MC75" s="122" t="str">
        <f t="shared" si="244"/>
        <v/>
      </c>
      <c r="MD75" s="122" t="str">
        <f t="shared" si="244"/>
        <v/>
      </c>
      <c r="ME75" s="122" t="str">
        <f t="shared" si="244"/>
        <v/>
      </c>
      <c r="MF75" s="122" t="str">
        <f t="shared" si="244"/>
        <v/>
      </c>
      <c r="MG75" s="122" t="str">
        <f t="shared" si="244"/>
        <v/>
      </c>
      <c r="MH75" s="122" t="str">
        <f t="shared" si="244"/>
        <v/>
      </c>
      <c r="MI75" s="122" t="str">
        <f t="shared" si="244"/>
        <v/>
      </c>
      <c r="MJ75" s="122" t="str">
        <f t="shared" si="244"/>
        <v/>
      </c>
      <c r="MK75" s="122" t="str">
        <f t="shared" si="244"/>
        <v/>
      </c>
      <c r="ML75" s="122" t="str">
        <f t="shared" si="244"/>
        <v/>
      </c>
      <c r="MM75" s="122" t="str">
        <f t="shared" si="244"/>
        <v/>
      </c>
      <c r="MN75" s="122" t="str">
        <f t="shared" si="244"/>
        <v/>
      </c>
      <c r="MO75" s="122" t="str">
        <f t="shared" si="244"/>
        <v/>
      </c>
      <c r="MP75" s="122" t="str">
        <f t="shared" si="244"/>
        <v/>
      </c>
      <c r="MQ75" s="122" t="str">
        <f t="shared" si="244"/>
        <v/>
      </c>
      <c r="MR75" s="122" t="str">
        <f t="shared" si="244"/>
        <v/>
      </c>
      <c r="MS75" s="122" t="str">
        <f t="shared" si="244"/>
        <v/>
      </c>
      <c r="MT75" s="122" t="str">
        <f t="shared" si="244"/>
        <v/>
      </c>
      <c r="MU75" s="122" t="str">
        <f t="shared" si="244"/>
        <v/>
      </c>
      <c r="MV75" s="122" t="str">
        <f t="shared" si="244"/>
        <v/>
      </c>
      <c r="MW75" s="122" t="str">
        <f t="shared" si="244"/>
        <v/>
      </c>
      <c r="MX75" s="122" t="str">
        <f t="shared" si="244"/>
        <v/>
      </c>
      <c r="MY75" s="122" t="str">
        <f t="shared" si="244"/>
        <v/>
      </c>
      <c r="MZ75" s="122" t="str">
        <f t="shared" si="244"/>
        <v/>
      </c>
      <c r="NA75" s="122" t="str">
        <f t="shared" si="244"/>
        <v/>
      </c>
      <c r="NB75" s="122" t="str">
        <f t="shared" si="244"/>
        <v/>
      </c>
      <c r="NC75" s="122" t="str">
        <f t="shared" si="244"/>
        <v/>
      </c>
      <c r="ND75" s="122" t="str">
        <f t="shared" si="244"/>
        <v/>
      </c>
      <c r="NE75" s="122" t="str">
        <f t="shared" si="244"/>
        <v/>
      </c>
      <c r="NF75" s="122" t="str">
        <f t="shared" si="244"/>
        <v/>
      </c>
      <c r="NG75" s="122" t="str">
        <f t="shared" si="244"/>
        <v/>
      </c>
      <c r="NH75" s="122" t="str">
        <f t="shared" si="244"/>
        <v/>
      </c>
      <c r="NI75" s="122" t="str">
        <f t="shared" si="244"/>
        <v/>
      </c>
      <c r="NJ75" s="122" t="str">
        <f t="shared" si="244"/>
        <v/>
      </c>
      <c r="NK75" s="122" t="str">
        <f t="shared" si="244"/>
        <v/>
      </c>
      <c r="NL75" s="122" t="str">
        <f t="shared" si="244"/>
        <v/>
      </c>
      <c r="NM75" s="122" t="str">
        <f t="shared" si="244"/>
        <v/>
      </c>
      <c r="NN75" s="122" t="str">
        <f t="shared" si="244"/>
        <v/>
      </c>
      <c r="NO75" s="122" t="str">
        <f t="shared" si="244"/>
        <v/>
      </c>
      <c r="NP75" s="122" t="str">
        <f t="shared" si="244"/>
        <v/>
      </c>
      <c r="NQ75" s="122" t="str">
        <f t="shared" si="244"/>
        <v/>
      </c>
      <c r="NR75" s="122" t="str">
        <f t="shared" si="244"/>
        <v/>
      </c>
      <c r="NS75" s="122" t="str">
        <f t="shared" si="244"/>
        <v/>
      </c>
      <c r="NT75" s="122" t="str">
        <f t="shared" si="244"/>
        <v/>
      </c>
      <c r="NU75" s="122" t="str">
        <f t="shared" si="244"/>
        <v/>
      </c>
      <c r="NV75" s="122" t="str">
        <f t="shared" si="244"/>
        <v/>
      </c>
      <c r="NW75" s="122" t="str">
        <f t="shared" si="244"/>
        <v/>
      </c>
      <c r="NX75" s="122" t="str">
        <f t="shared" si="244"/>
        <v/>
      </c>
      <c r="NY75" s="122" t="str">
        <f t="shared" si="244"/>
        <v/>
      </c>
      <c r="NZ75" s="122" t="str">
        <f t="shared" si="244"/>
        <v/>
      </c>
      <c r="OA75" s="122" t="str">
        <f t="shared" si="244"/>
        <v/>
      </c>
      <c r="OB75" s="122" t="str">
        <f t="shared" si="244"/>
        <v/>
      </c>
      <c r="OC75" s="122" t="str">
        <f t="shared" si="244"/>
        <v/>
      </c>
      <c r="OD75" s="122" t="str">
        <f t="shared" si="244"/>
        <v/>
      </c>
      <c r="OE75" s="122" t="str">
        <f t="shared" si="244"/>
        <v/>
      </c>
      <c r="OF75" s="122" t="str">
        <f t="shared" si="244"/>
        <v/>
      </c>
      <c r="OG75" s="122" t="str">
        <f t="shared" si="244"/>
        <v/>
      </c>
      <c r="OH75" s="122" t="str">
        <f t="shared" si="244"/>
        <v/>
      </c>
      <c r="OI75" s="122" t="str">
        <f t="shared" si="244"/>
        <v/>
      </c>
      <c r="OJ75" s="122" t="str">
        <f t="shared" si="244"/>
        <v/>
      </c>
      <c r="OK75" s="122" t="str">
        <f t="shared" si="244"/>
        <v/>
      </c>
      <c r="OL75" s="122" t="str">
        <f t="shared" si="244"/>
        <v/>
      </c>
      <c r="OM75" s="122" t="str">
        <f t="shared" ref="OM75:OS75" si="245">IF(GO75="","",GO86*GO75)</f>
        <v/>
      </c>
      <c r="ON75" s="122" t="str">
        <f t="shared" si="245"/>
        <v/>
      </c>
      <c r="OO75" s="122" t="str">
        <f t="shared" si="245"/>
        <v/>
      </c>
      <c r="OP75" s="122" t="str">
        <f t="shared" si="245"/>
        <v/>
      </c>
      <c r="OQ75" s="122" t="str">
        <f t="shared" si="245"/>
        <v/>
      </c>
      <c r="OR75" s="122" t="str">
        <f t="shared" si="245"/>
        <v/>
      </c>
      <c r="OS75" s="122" t="str">
        <f t="shared" si="245"/>
        <v/>
      </c>
    </row>
    <row r="76" spans="1:409" ht="14.25" thickTop="1" thickBot="1" x14ac:dyDescent="0.25">
      <c r="A76" s="159"/>
      <c r="B76" s="160"/>
      <c r="C76" s="37">
        <v>32</v>
      </c>
      <c r="D76" s="99">
        <v>0</v>
      </c>
      <c r="E76" s="99">
        <v>0.14285714285714285</v>
      </c>
      <c r="F76" s="99">
        <v>0.19230769230769232</v>
      </c>
      <c r="G76" s="99">
        <v>0.24</v>
      </c>
      <c r="H76" s="99">
        <v>0.36</v>
      </c>
      <c r="I76" s="99">
        <v>4.7619047619047616E-2</v>
      </c>
      <c r="J76" s="99">
        <v>8.3333333333333329E-2</v>
      </c>
      <c r="K76" s="99">
        <v>0.16666666666666666</v>
      </c>
      <c r="L76" s="99">
        <v>3.8461538461538464E-2</v>
      </c>
      <c r="M76" s="99">
        <v>8.3333333333333329E-2</v>
      </c>
      <c r="N76" s="99">
        <v>0</v>
      </c>
      <c r="O76" s="99">
        <v>0.12</v>
      </c>
      <c r="P76" s="99">
        <v>6.25E-2</v>
      </c>
      <c r="Q76" s="99">
        <v>0</v>
      </c>
      <c r="R76" s="99">
        <v>0.1</v>
      </c>
      <c r="S76" s="99">
        <v>9.0909090909090912E-2</v>
      </c>
      <c r="T76" s="99">
        <v>0</v>
      </c>
      <c r="U76" s="99">
        <v>9.0909090909090912E-2</v>
      </c>
      <c r="V76" s="99">
        <v>6.6666666666666666E-2</v>
      </c>
      <c r="W76" s="99">
        <v>0.15384615384615385</v>
      </c>
      <c r="X76" s="99">
        <v>8.3333333333333329E-2</v>
      </c>
      <c r="Y76" s="99">
        <v>0.04</v>
      </c>
      <c r="Z76" s="99">
        <v>8.3333333333333329E-2</v>
      </c>
      <c r="AA76" s="99">
        <v>0</v>
      </c>
      <c r="AB76" s="99">
        <v>0.39130434782608697</v>
      </c>
      <c r="AC76" s="99">
        <v>9.0909090909090912E-2</v>
      </c>
      <c r="AD76" s="99">
        <v>0.16669999999999999</v>
      </c>
      <c r="AE76" s="99">
        <v>0.125</v>
      </c>
      <c r="AF76" s="99">
        <v>0.47619047619047616</v>
      </c>
      <c r="AG76" s="99">
        <v>9.5238095238095233E-2</v>
      </c>
      <c r="AH76" s="99">
        <v>0.1</v>
      </c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4">
        <f t="shared" si="124"/>
        <v>169</v>
      </c>
      <c r="GW76" s="98">
        <f t="shared" si="125"/>
        <v>0.13067349461880715</v>
      </c>
      <c r="HB76" s="122">
        <f>IF(D76="","",D86*D76)</f>
        <v>0</v>
      </c>
      <c r="HC76" s="122">
        <f t="shared" ref="HC76:JN76" si="246">IF(E76="","",E86*E76)</f>
        <v>3</v>
      </c>
      <c r="HD76" s="122">
        <f t="shared" si="246"/>
        <v>0</v>
      </c>
      <c r="HE76" s="122">
        <f t="shared" si="246"/>
        <v>6</v>
      </c>
      <c r="HF76" s="122">
        <f t="shared" si="246"/>
        <v>9</v>
      </c>
      <c r="HG76" s="122">
        <f t="shared" si="246"/>
        <v>1.0476190476190474</v>
      </c>
      <c r="HH76" s="122">
        <f t="shared" si="246"/>
        <v>2</v>
      </c>
      <c r="HI76" s="122">
        <f t="shared" si="246"/>
        <v>4</v>
      </c>
      <c r="HJ76" s="122">
        <f t="shared" si="246"/>
        <v>1</v>
      </c>
      <c r="HK76" s="122">
        <f t="shared" si="246"/>
        <v>2.083333333333333</v>
      </c>
      <c r="HL76" s="122">
        <f t="shared" si="246"/>
        <v>0</v>
      </c>
      <c r="HM76" s="122">
        <f t="shared" si="246"/>
        <v>3</v>
      </c>
      <c r="HN76" s="122">
        <f t="shared" si="246"/>
        <v>1</v>
      </c>
      <c r="HO76" s="122">
        <f t="shared" si="246"/>
        <v>0</v>
      </c>
      <c r="HP76" s="122">
        <f t="shared" si="246"/>
        <v>1.1000000000000001</v>
      </c>
      <c r="HQ76" s="122">
        <f t="shared" si="246"/>
        <v>1</v>
      </c>
      <c r="HR76" s="122">
        <f t="shared" si="246"/>
        <v>0</v>
      </c>
      <c r="HS76" s="122">
        <f t="shared" si="246"/>
        <v>1</v>
      </c>
      <c r="HT76" s="122">
        <f t="shared" si="246"/>
        <v>1.0666666666666667</v>
      </c>
      <c r="HU76" s="122">
        <f t="shared" si="246"/>
        <v>2</v>
      </c>
      <c r="HV76" s="122">
        <f t="shared" si="246"/>
        <v>1</v>
      </c>
      <c r="HW76" s="122">
        <f t="shared" si="246"/>
        <v>1</v>
      </c>
      <c r="HX76" s="122">
        <f t="shared" si="246"/>
        <v>2.083333333333333</v>
      </c>
      <c r="HY76" s="122">
        <f t="shared" si="246"/>
        <v>0</v>
      </c>
      <c r="HZ76" s="122">
        <f t="shared" si="246"/>
        <v>9</v>
      </c>
      <c r="IA76" s="122">
        <f t="shared" si="246"/>
        <v>2.0909090909090908</v>
      </c>
      <c r="IB76" s="122">
        <f t="shared" si="246"/>
        <v>4.1674999999999995</v>
      </c>
      <c r="IC76" s="122">
        <f t="shared" si="246"/>
        <v>3</v>
      </c>
      <c r="ID76" s="122">
        <f t="shared" si="246"/>
        <v>11.428571428571427</v>
      </c>
      <c r="IE76" s="122">
        <f t="shared" si="246"/>
        <v>2</v>
      </c>
      <c r="IF76" s="122">
        <f t="shared" si="246"/>
        <v>1.2000000000000002</v>
      </c>
      <c r="IG76" s="122" t="str">
        <f t="shared" si="246"/>
        <v/>
      </c>
      <c r="IH76" s="122" t="str">
        <f t="shared" si="246"/>
        <v/>
      </c>
      <c r="II76" s="122" t="str">
        <f t="shared" si="246"/>
        <v/>
      </c>
      <c r="IJ76" s="122" t="str">
        <f t="shared" si="246"/>
        <v/>
      </c>
      <c r="IK76" s="122" t="str">
        <f t="shared" si="246"/>
        <v/>
      </c>
      <c r="IL76" s="122" t="str">
        <f t="shared" si="246"/>
        <v/>
      </c>
      <c r="IM76" s="122" t="str">
        <f t="shared" si="246"/>
        <v/>
      </c>
      <c r="IN76" s="122" t="str">
        <f t="shared" si="246"/>
        <v/>
      </c>
      <c r="IO76" s="122" t="str">
        <f t="shared" si="246"/>
        <v/>
      </c>
      <c r="IP76" s="122" t="str">
        <f t="shared" si="246"/>
        <v/>
      </c>
      <c r="IQ76" s="122" t="str">
        <f t="shared" si="246"/>
        <v/>
      </c>
      <c r="IR76" s="122" t="str">
        <f t="shared" si="246"/>
        <v/>
      </c>
      <c r="IS76" s="122" t="str">
        <f t="shared" si="246"/>
        <v/>
      </c>
      <c r="IT76" s="122" t="str">
        <f t="shared" si="246"/>
        <v/>
      </c>
      <c r="IU76" s="122" t="str">
        <f t="shared" si="246"/>
        <v/>
      </c>
      <c r="IV76" s="122" t="str">
        <f t="shared" si="246"/>
        <v/>
      </c>
      <c r="IW76" s="122" t="str">
        <f t="shared" si="246"/>
        <v/>
      </c>
      <c r="IX76" s="122" t="str">
        <f t="shared" si="246"/>
        <v/>
      </c>
      <c r="IY76" s="122" t="str">
        <f t="shared" si="246"/>
        <v/>
      </c>
      <c r="IZ76" s="122" t="str">
        <f t="shared" si="246"/>
        <v/>
      </c>
      <c r="JA76" s="122" t="str">
        <f t="shared" si="246"/>
        <v/>
      </c>
      <c r="JB76" s="122" t="str">
        <f t="shared" si="246"/>
        <v/>
      </c>
      <c r="JC76" s="122" t="str">
        <f t="shared" si="246"/>
        <v/>
      </c>
      <c r="JD76" s="122" t="str">
        <f t="shared" si="246"/>
        <v/>
      </c>
      <c r="JE76" s="122" t="str">
        <f t="shared" si="246"/>
        <v/>
      </c>
      <c r="JF76" s="122" t="str">
        <f t="shared" si="246"/>
        <v/>
      </c>
      <c r="JG76" s="122" t="str">
        <f t="shared" si="246"/>
        <v/>
      </c>
      <c r="JH76" s="122" t="str">
        <f t="shared" si="246"/>
        <v/>
      </c>
      <c r="JI76" s="122" t="str">
        <f t="shared" si="246"/>
        <v/>
      </c>
      <c r="JJ76" s="122" t="str">
        <f t="shared" si="246"/>
        <v/>
      </c>
      <c r="JK76" s="122" t="str">
        <f t="shared" si="246"/>
        <v/>
      </c>
      <c r="JL76" s="122" t="str">
        <f t="shared" si="246"/>
        <v/>
      </c>
      <c r="JM76" s="122" t="str">
        <f t="shared" si="246"/>
        <v/>
      </c>
      <c r="JN76" s="122" t="str">
        <f t="shared" si="246"/>
        <v/>
      </c>
      <c r="JO76" s="122" t="str">
        <f t="shared" ref="JO76:LZ76" si="247">IF(BQ76="","",BQ86*BQ76)</f>
        <v/>
      </c>
      <c r="JP76" s="122" t="str">
        <f t="shared" si="247"/>
        <v/>
      </c>
      <c r="JQ76" s="122" t="str">
        <f t="shared" si="247"/>
        <v/>
      </c>
      <c r="JR76" s="122" t="str">
        <f t="shared" si="247"/>
        <v/>
      </c>
      <c r="JS76" s="122" t="str">
        <f t="shared" si="247"/>
        <v/>
      </c>
      <c r="JT76" s="122" t="str">
        <f t="shared" si="247"/>
        <v/>
      </c>
      <c r="JU76" s="122" t="str">
        <f t="shared" si="247"/>
        <v/>
      </c>
      <c r="JV76" s="122" t="str">
        <f t="shared" si="247"/>
        <v/>
      </c>
      <c r="JW76" s="122" t="str">
        <f t="shared" si="247"/>
        <v/>
      </c>
      <c r="JX76" s="122" t="str">
        <f t="shared" si="247"/>
        <v/>
      </c>
      <c r="JY76" s="122" t="str">
        <f t="shared" si="247"/>
        <v/>
      </c>
      <c r="JZ76" s="122" t="str">
        <f t="shared" si="247"/>
        <v/>
      </c>
      <c r="KA76" s="122" t="str">
        <f t="shared" si="247"/>
        <v/>
      </c>
      <c r="KB76" s="122" t="str">
        <f t="shared" si="247"/>
        <v/>
      </c>
      <c r="KC76" s="122" t="str">
        <f t="shared" si="247"/>
        <v/>
      </c>
      <c r="KD76" s="122" t="str">
        <f t="shared" si="247"/>
        <v/>
      </c>
      <c r="KE76" s="122" t="str">
        <f t="shared" si="247"/>
        <v/>
      </c>
      <c r="KF76" s="122" t="str">
        <f t="shared" si="247"/>
        <v/>
      </c>
      <c r="KG76" s="122" t="str">
        <f t="shared" si="247"/>
        <v/>
      </c>
      <c r="KH76" s="122" t="str">
        <f t="shared" si="247"/>
        <v/>
      </c>
      <c r="KI76" s="122" t="str">
        <f t="shared" si="247"/>
        <v/>
      </c>
      <c r="KJ76" s="122" t="str">
        <f t="shared" si="247"/>
        <v/>
      </c>
      <c r="KK76" s="122" t="str">
        <f t="shared" si="247"/>
        <v/>
      </c>
      <c r="KL76" s="122" t="str">
        <f t="shared" si="247"/>
        <v/>
      </c>
      <c r="KM76" s="122" t="str">
        <f t="shared" si="247"/>
        <v/>
      </c>
      <c r="KN76" s="122" t="str">
        <f t="shared" si="247"/>
        <v/>
      </c>
      <c r="KO76" s="122" t="str">
        <f t="shared" si="247"/>
        <v/>
      </c>
      <c r="KP76" s="122" t="str">
        <f t="shared" si="247"/>
        <v/>
      </c>
      <c r="KQ76" s="122" t="str">
        <f t="shared" si="247"/>
        <v/>
      </c>
      <c r="KR76" s="122" t="str">
        <f t="shared" si="247"/>
        <v/>
      </c>
      <c r="KS76" s="122" t="str">
        <f t="shared" si="247"/>
        <v/>
      </c>
      <c r="KT76" s="122" t="str">
        <f t="shared" si="247"/>
        <v/>
      </c>
      <c r="KU76" s="122" t="str">
        <f t="shared" si="247"/>
        <v/>
      </c>
      <c r="KV76" s="122" t="str">
        <f t="shared" si="247"/>
        <v/>
      </c>
      <c r="KW76" s="122" t="str">
        <f t="shared" si="247"/>
        <v/>
      </c>
      <c r="KX76" s="122" t="str">
        <f t="shared" si="247"/>
        <v/>
      </c>
      <c r="KY76" s="122" t="str">
        <f t="shared" si="247"/>
        <v/>
      </c>
      <c r="KZ76" s="122" t="str">
        <f t="shared" si="247"/>
        <v/>
      </c>
      <c r="LA76" s="122" t="str">
        <f t="shared" si="247"/>
        <v/>
      </c>
      <c r="LB76" s="122" t="str">
        <f t="shared" si="247"/>
        <v/>
      </c>
      <c r="LC76" s="122" t="str">
        <f t="shared" si="247"/>
        <v/>
      </c>
      <c r="LD76" s="122" t="str">
        <f t="shared" si="247"/>
        <v/>
      </c>
      <c r="LE76" s="122" t="str">
        <f t="shared" si="247"/>
        <v/>
      </c>
      <c r="LF76" s="122" t="str">
        <f t="shared" si="247"/>
        <v/>
      </c>
      <c r="LG76" s="122" t="str">
        <f t="shared" si="247"/>
        <v/>
      </c>
      <c r="LH76" s="122" t="str">
        <f t="shared" si="247"/>
        <v/>
      </c>
      <c r="LI76" s="122" t="str">
        <f t="shared" si="247"/>
        <v/>
      </c>
      <c r="LJ76" s="122" t="str">
        <f t="shared" si="247"/>
        <v/>
      </c>
      <c r="LK76" s="122" t="str">
        <f t="shared" si="247"/>
        <v/>
      </c>
      <c r="LL76" s="122" t="str">
        <f t="shared" si="247"/>
        <v/>
      </c>
      <c r="LM76" s="122" t="str">
        <f t="shared" si="247"/>
        <v/>
      </c>
      <c r="LN76" s="122" t="str">
        <f t="shared" si="247"/>
        <v/>
      </c>
      <c r="LO76" s="122" t="str">
        <f t="shared" si="247"/>
        <v/>
      </c>
      <c r="LP76" s="122" t="str">
        <f t="shared" si="247"/>
        <v/>
      </c>
      <c r="LQ76" s="122" t="str">
        <f t="shared" si="247"/>
        <v/>
      </c>
      <c r="LR76" s="122" t="str">
        <f t="shared" si="247"/>
        <v/>
      </c>
      <c r="LS76" s="122" t="str">
        <f t="shared" si="247"/>
        <v/>
      </c>
      <c r="LT76" s="122" t="str">
        <f t="shared" si="247"/>
        <v/>
      </c>
      <c r="LU76" s="122" t="str">
        <f t="shared" si="247"/>
        <v/>
      </c>
      <c r="LV76" s="122" t="str">
        <f t="shared" si="247"/>
        <v/>
      </c>
      <c r="LW76" s="122" t="str">
        <f t="shared" si="247"/>
        <v/>
      </c>
      <c r="LX76" s="122" t="str">
        <f t="shared" si="247"/>
        <v/>
      </c>
      <c r="LY76" s="122" t="str">
        <f t="shared" si="247"/>
        <v/>
      </c>
      <c r="LZ76" s="122" t="str">
        <f t="shared" si="247"/>
        <v/>
      </c>
      <c r="MA76" s="122" t="str">
        <f t="shared" ref="MA76:OL76" si="248">IF(EC76="","",EC86*EC76)</f>
        <v/>
      </c>
      <c r="MB76" s="122" t="str">
        <f t="shared" si="248"/>
        <v/>
      </c>
      <c r="MC76" s="122" t="str">
        <f t="shared" si="248"/>
        <v/>
      </c>
      <c r="MD76" s="122" t="str">
        <f t="shared" si="248"/>
        <v/>
      </c>
      <c r="ME76" s="122" t="str">
        <f t="shared" si="248"/>
        <v/>
      </c>
      <c r="MF76" s="122" t="str">
        <f t="shared" si="248"/>
        <v/>
      </c>
      <c r="MG76" s="122" t="str">
        <f t="shared" si="248"/>
        <v/>
      </c>
      <c r="MH76" s="122" t="str">
        <f t="shared" si="248"/>
        <v/>
      </c>
      <c r="MI76" s="122" t="str">
        <f t="shared" si="248"/>
        <v/>
      </c>
      <c r="MJ76" s="122" t="str">
        <f t="shared" si="248"/>
        <v/>
      </c>
      <c r="MK76" s="122" t="str">
        <f t="shared" si="248"/>
        <v/>
      </c>
      <c r="ML76" s="122" t="str">
        <f t="shared" si="248"/>
        <v/>
      </c>
      <c r="MM76" s="122" t="str">
        <f t="shared" si="248"/>
        <v/>
      </c>
      <c r="MN76" s="122" t="str">
        <f t="shared" si="248"/>
        <v/>
      </c>
      <c r="MO76" s="122" t="str">
        <f t="shared" si="248"/>
        <v/>
      </c>
      <c r="MP76" s="122" t="str">
        <f t="shared" si="248"/>
        <v/>
      </c>
      <c r="MQ76" s="122" t="str">
        <f t="shared" si="248"/>
        <v/>
      </c>
      <c r="MR76" s="122" t="str">
        <f t="shared" si="248"/>
        <v/>
      </c>
      <c r="MS76" s="122" t="str">
        <f t="shared" si="248"/>
        <v/>
      </c>
      <c r="MT76" s="122" t="str">
        <f t="shared" si="248"/>
        <v/>
      </c>
      <c r="MU76" s="122" t="str">
        <f t="shared" si="248"/>
        <v/>
      </c>
      <c r="MV76" s="122" t="str">
        <f t="shared" si="248"/>
        <v/>
      </c>
      <c r="MW76" s="122" t="str">
        <f t="shared" si="248"/>
        <v/>
      </c>
      <c r="MX76" s="122" t="str">
        <f t="shared" si="248"/>
        <v/>
      </c>
      <c r="MY76" s="122" t="str">
        <f t="shared" si="248"/>
        <v/>
      </c>
      <c r="MZ76" s="122" t="str">
        <f t="shared" si="248"/>
        <v/>
      </c>
      <c r="NA76" s="122" t="str">
        <f t="shared" si="248"/>
        <v/>
      </c>
      <c r="NB76" s="122" t="str">
        <f t="shared" si="248"/>
        <v/>
      </c>
      <c r="NC76" s="122" t="str">
        <f t="shared" si="248"/>
        <v/>
      </c>
      <c r="ND76" s="122" t="str">
        <f t="shared" si="248"/>
        <v/>
      </c>
      <c r="NE76" s="122" t="str">
        <f t="shared" si="248"/>
        <v/>
      </c>
      <c r="NF76" s="122" t="str">
        <f t="shared" si="248"/>
        <v/>
      </c>
      <c r="NG76" s="122" t="str">
        <f t="shared" si="248"/>
        <v/>
      </c>
      <c r="NH76" s="122" t="str">
        <f t="shared" si="248"/>
        <v/>
      </c>
      <c r="NI76" s="122" t="str">
        <f t="shared" si="248"/>
        <v/>
      </c>
      <c r="NJ76" s="122" t="str">
        <f t="shared" si="248"/>
        <v/>
      </c>
      <c r="NK76" s="122" t="str">
        <f t="shared" si="248"/>
        <v/>
      </c>
      <c r="NL76" s="122" t="str">
        <f t="shared" si="248"/>
        <v/>
      </c>
      <c r="NM76" s="122" t="str">
        <f t="shared" si="248"/>
        <v/>
      </c>
      <c r="NN76" s="122" t="str">
        <f t="shared" si="248"/>
        <v/>
      </c>
      <c r="NO76" s="122" t="str">
        <f t="shared" si="248"/>
        <v/>
      </c>
      <c r="NP76" s="122" t="str">
        <f t="shared" si="248"/>
        <v/>
      </c>
      <c r="NQ76" s="122" t="str">
        <f t="shared" si="248"/>
        <v/>
      </c>
      <c r="NR76" s="122" t="str">
        <f t="shared" si="248"/>
        <v/>
      </c>
      <c r="NS76" s="122" t="str">
        <f t="shared" si="248"/>
        <v/>
      </c>
      <c r="NT76" s="122" t="str">
        <f t="shared" si="248"/>
        <v/>
      </c>
      <c r="NU76" s="122" t="str">
        <f t="shared" si="248"/>
        <v/>
      </c>
      <c r="NV76" s="122" t="str">
        <f t="shared" si="248"/>
        <v/>
      </c>
      <c r="NW76" s="122" t="str">
        <f t="shared" si="248"/>
        <v/>
      </c>
      <c r="NX76" s="122" t="str">
        <f t="shared" si="248"/>
        <v/>
      </c>
      <c r="NY76" s="122" t="str">
        <f t="shared" si="248"/>
        <v/>
      </c>
      <c r="NZ76" s="122" t="str">
        <f t="shared" si="248"/>
        <v/>
      </c>
      <c r="OA76" s="122" t="str">
        <f t="shared" si="248"/>
        <v/>
      </c>
      <c r="OB76" s="122" t="str">
        <f t="shared" si="248"/>
        <v/>
      </c>
      <c r="OC76" s="122" t="str">
        <f t="shared" si="248"/>
        <v/>
      </c>
      <c r="OD76" s="122" t="str">
        <f t="shared" si="248"/>
        <v/>
      </c>
      <c r="OE76" s="122" t="str">
        <f t="shared" si="248"/>
        <v/>
      </c>
      <c r="OF76" s="122" t="str">
        <f t="shared" si="248"/>
        <v/>
      </c>
      <c r="OG76" s="122" t="str">
        <f t="shared" si="248"/>
        <v/>
      </c>
      <c r="OH76" s="122" t="str">
        <f t="shared" si="248"/>
        <v/>
      </c>
      <c r="OI76" s="122" t="str">
        <f t="shared" si="248"/>
        <v/>
      </c>
      <c r="OJ76" s="122" t="str">
        <f t="shared" si="248"/>
        <v/>
      </c>
      <c r="OK76" s="122" t="str">
        <f t="shared" si="248"/>
        <v/>
      </c>
      <c r="OL76" s="122" t="str">
        <f t="shared" si="248"/>
        <v/>
      </c>
      <c r="OM76" s="122" t="str">
        <f t="shared" ref="OM76:OS76" si="249">IF(GO76="","",GO86*GO76)</f>
        <v/>
      </c>
      <c r="ON76" s="122" t="str">
        <f t="shared" si="249"/>
        <v/>
      </c>
      <c r="OO76" s="122" t="str">
        <f t="shared" si="249"/>
        <v/>
      </c>
      <c r="OP76" s="122" t="str">
        <f t="shared" si="249"/>
        <v/>
      </c>
      <c r="OQ76" s="122" t="str">
        <f t="shared" si="249"/>
        <v/>
      </c>
      <c r="OR76" s="122" t="str">
        <f t="shared" si="249"/>
        <v/>
      </c>
      <c r="OS76" s="122" t="str">
        <f t="shared" si="249"/>
        <v/>
      </c>
    </row>
    <row r="77" spans="1:409" ht="14.25" thickTop="1" thickBot="1" x14ac:dyDescent="0.25">
      <c r="A77" s="159"/>
      <c r="B77" s="160"/>
      <c r="C77" s="39">
        <v>33</v>
      </c>
      <c r="D77" s="99">
        <v>0</v>
      </c>
      <c r="E77" s="99">
        <v>0.14285714285714285</v>
      </c>
      <c r="F77" s="99">
        <v>0.15384615384615385</v>
      </c>
      <c r="G77" s="99">
        <v>0.16</v>
      </c>
      <c r="H77" s="99">
        <v>0.04</v>
      </c>
      <c r="I77" s="99">
        <v>4.7619047619047616E-2</v>
      </c>
      <c r="J77" s="99">
        <v>8.3333333333333329E-2</v>
      </c>
      <c r="K77" s="99">
        <v>8.3333333333333329E-2</v>
      </c>
      <c r="L77" s="99">
        <v>0</v>
      </c>
      <c r="M77" s="99">
        <v>8.3333333333333329E-2</v>
      </c>
      <c r="N77" s="99">
        <v>0</v>
      </c>
      <c r="O77" s="99">
        <v>0.12</v>
      </c>
      <c r="P77" s="99">
        <v>0</v>
      </c>
      <c r="Q77" s="99">
        <v>0</v>
      </c>
      <c r="R77" s="99">
        <v>0.3</v>
      </c>
      <c r="S77" s="99">
        <v>0</v>
      </c>
      <c r="T77" s="99">
        <v>0</v>
      </c>
      <c r="U77" s="99">
        <v>0</v>
      </c>
      <c r="V77" s="99">
        <v>6.6666666666666666E-2</v>
      </c>
      <c r="W77" s="99">
        <v>7.6923076923076927E-2</v>
      </c>
      <c r="X77" s="99">
        <v>8.3333333333333329E-2</v>
      </c>
      <c r="Y77" s="99">
        <v>0</v>
      </c>
      <c r="Z77" s="99">
        <v>0.25</v>
      </c>
      <c r="AA77" s="99">
        <v>0</v>
      </c>
      <c r="AB77" s="99">
        <v>0.30434782608695654</v>
      </c>
      <c r="AC77" s="99">
        <v>9.0909090909090912E-2</v>
      </c>
      <c r="AD77" s="99">
        <v>8.3299999999999999E-2</v>
      </c>
      <c r="AE77" s="99">
        <v>0.125</v>
      </c>
      <c r="AF77" s="99">
        <v>0.47619047619047616</v>
      </c>
      <c r="AG77" s="99">
        <v>9.5238095238095233E-2</v>
      </c>
      <c r="AH77" s="99">
        <v>0</v>
      </c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  <c r="FE77" s="99"/>
      <c r="FF77" s="99"/>
      <c r="FG77" s="99"/>
      <c r="FH77" s="99"/>
      <c r="FI77" s="99"/>
      <c r="FJ77" s="99"/>
      <c r="FK77" s="99"/>
      <c r="FL77" s="99"/>
      <c r="FM77" s="99"/>
      <c r="FN77" s="99"/>
      <c r="FO77" s="99"/>
      <c r="FP77" s="99"/>
      <c r="FQ77" s="99"/>
      <c r="FR77" s="99"/>
      <c r="FS77" s="99"/>
      <c r="FT77" s="99"/>
      <c r="FU77" s="99"/>
      <c r="FV77" s="99"/>
      <c r="FW77" s="99"/>
      <c r="FX77" s="99"/>
      <c r="FY77" s="99"/>
      <c r="FZ77" s="99"/>
      <c r="GA77" s="99"/>
      <c r="GB77" s="99"/>
      <c r="GC77" s="99"/>
      <c r="GD77" s="99"/>
      <c r="GE77" s="99"/>
      <c r="GF77" s="99"/>
      <c r="GG77" s="99"/>
      <c r="GH77" s="99"/>
      <c r="GI77" s="99"/>
      <c r="GJ77" s="99"/>
      <c r="GK77" s="99"/>
      <c r="GL77" s="99"/>
      <c r="GM77" s="99"/>
      <c r="GN77" s="99"/>
      <c r="GO77" s="99"/>
      <c r="GP77" s="99"/>
      <c r="GQ77" s="99"/>
      <c r="GR77" s="99"/>
      <c r="GS77" s="99"/>
      <c r="GT77" s="99"/>
      <c r="GU77" s="99"/>
      <c r="GV77" s="4">
        <f t="shared" si="124"/>
        <v>169</v>
      </c>
      <c r="GW77" s="98">
        <f t="shared" si="125"/>
        <v>0.10130138813732564</v>
      </c>
      <c r="HB77" s="122">
        <f>IF(D77="","",D86*D77)</f>
        <v>0</v>
      </c>
      <c r="HC77" s="122">
        <f t="shared" ref="HC77:JN77" si="250">IF(E77="","",E86*E77)</f>
        <v>3</v>
      </c>
      <c r="HD77" s="122">
        <f t="shared" si="250"/>
        <v>0</v>
      </c>
      <c r="HE77" s="122">
        <f t="shared" si="250"/>
        <v>4</v>
      </c>
      <c r="HF77" s="122">
        <f t="shared" si="250"/>
        <v>1</v>
      </c>
      <c r="HG77" s="122">
        <f t="shared" si="250"/>
        <v>1.0476190476190474</v>
      </c>
      <c r="HH77" s="122">
        <f t="shared" si="250"/>
        <v>2</v>
      </c>
      <c r="HI77" s="122">
        <f t="shared" si="250"/>
        <v>2</v>
      </c>
      <c r="HJ77" s="122">
        <f t="shared" si="250"/>
        <v>0</v>
      </c>
      <c r="HK77" s="122">
        <f t="shared" si="250"/>
        <v>2.083333333333333</v>
      </c>
      <c r="HL77" s="122">
        <f t="shared" si="250"/>
        <v>0</v>
      </c>
      <c r="HM77" s="122">
        <f t="shared" si="250"/>
        <v>3</v>
      </c>
      <c r="HN77" s="122">
        <f t="shared" si="250"/>
        <v>0</v>
      </c>
      <c r="HO77" s="122">
        <f t="shared" si="250"/>
        <v>0</v>
      </c>
      <c r="HP77" s="122">
        <f t="shared" si="250"/>
        <v>3.3</v>
      </c>
      <c r="HQ77" s="122">
        <f t="shared" si="250"/>
        <v>0</v>
      </c>
      <c r="HR77" s="122">
        <f t="shared" si="250"/>
        <v>0</v>
      </c>
      <c r="HS77" s="122">
        <f t="shared" si="250"/>
        <v>0</v>
      </c>
      <c r="HT77" s="122">
        <f t="shared" si="250"/>
        <v>1.0666666666666667</v>
      </c>
      <c r="HU77" s="122">
        <f t="shared" si="250"/>
        <v>1</v>
      </c>
      <c r="HV77" s="122">
        <f t="shared" si="250"/>
        <v>1</v>
      </c>
      <c r="HW77" s="122">
        <f t="shared" si="250"/>
        <v>0</v>
      </c>
      <c r="HX77" s="122">
        <f t="shared" si="250"/>
        <v>6.25</v>
      </c>
      <c r="HY77" s="122">
        <f t="shared" si="250"/>
        <v>0</v>
      </c>
      <c r="HZ77" s="122">
        <f t="shared" si="250"/>
        <v>7</v>
      </c>
      <c r="IA77" s="122">
        <f t="shared" si="250"/>
        <v>2.0909090909090908</v>
      </c>
      <c r="IB77" s="122">
        <f t="shared" si="250"/>
        <v>2.0825</v>
      </c>
      <c r="IC77" s="122">
        <f t="shared" si="250"/>
        <v>3</v>
      </c>
      <c r="ID77" s="122">
        <f t="shared" si="250"/>
        <v>11.428571428571427</v>
      </c>
      <c r="IE77" s="122">
        <f t="shared" si="250"/>
        <v>2</v>
      </c>
      <c r="IF77" s="122">
        <f t="shared" si="250"/>
        <v>0</v>
      </c>
      <c r="IG77" s="122" t="str">
        <f t="shared" si="250"/>
        <v/>
      </c>
      <c r="IH77" s="122" t="str">
        <f t="shared" si="250"/>
        <v/>
      </c>
      <c r="II77" s="122" t="str">
        <f t="shared" si="250"/>
        <v/>
      </c>
      <c r="IJ77" s="122" t="str">
        <f t="shared" si="250"/>
        <v/>
      </c>
      <c r="IK77" s="122" t="str">
        <f t="shared" si="250"/>
        <v/>
      </c>
      <c r="IL77" s="122" t="str">
        <f t="shared" si="250"/>
        <v/>
      </c>
      <c r="IM77" s="122" t="str">
        <f t="shared" si="250"/>
        <v/>
      </c>
      <c r="IN77" s="122" t="str">
        <f t="shared" si="250"/>
        <v/>
      </c>
      <c r="IO77" s="122" t="str">
        <f t="shared" si="250"/>
        <v/>
      </c>
      <c r="IP77" s="122" t="str">
        <f t="shared" si="250"/>
        <v/>
      </c>
      <c r="IQ77" s="122" t="str">
        <f t="shared" si="250"/>
        <v/>
      </c>
      <c r="IR77" s="122" t="str">
        <f t="shared" si="250"/>
        <v/>
      </c>
      <c r="IS77" s="122" t="str">
        <f t="shared" si="250"/>
        <v/>
      </c>
      <c r="IT77" s="122" t="str">
        <f t="shared" si="250"/>
        <v/>
      </c>
      <c r="IU77" s="122" t="str">
        <f t="shared" si="250"/>
        <v/>
      </c>
      <c r="IV77" s="122" t="str">
        <f t="shared" si="250"/>
        <v/>
      </c>
      <c r="IW77" s="122" t="str">
        <f t="shared" si="250"/>
        <v/>
      </c>
      <c r="IX77" s="122" t="str">
        <f t="shared" si="250"/>
        <v/>
      </c>
      <c r="IY77" s="122" t="str">
        <f t="shared" si="250"/>
        <v/>
      </c>
      <c r="IZ77" s="122" t="str">
        <f t="shared" si="250"/>
        <v/>
      </c>
      <c r="JA77" s="122" t="str">
        <f t="shared" si="250"/>
        <v/>
      </c>
      <c r="JB77" s="122" t="str">
        <f t="shared" si="250"/>
        <v/>
      </c>
      <c r="JC77" s="122" t="str">
        <f t="shared" si="250"/>
        <v/>
      </c>
      <c r="JD77" s="122" t="str">
        <f t="shared" si="250"/>
        <v/>
      </c>
      <c r="JE77" s="122" t="str">
        <f t="shared" si="250"/>
        <v/>
      </c>
      <c r="JF77" s="122" t="str">
        <f t="shared" si="250"/>
        <v/>
      </c>
      <c r="JG77" s="122" t="str">
        <f t="shared" si="250"/>
        <v/>
      </c>
      <c r="JH77" s="122" t="str">
        <f t="shared" si="250"/>
        <v/>
      </c>
      <c r="JI77" s="122" t="str">
        <f t="shared" si="250"/>
        <v/>
      </c>
      <c r="JJ77" s="122" t="str">
        <f t="shared" si="250"/>
        <v/>
      </c>
      <c r="JK77" s="122" t="str">
        <f t="shared" si="250"/>
        <v/>
      </c>
      <c r="JL77" s="122" t="str">
        <f t="shared" si="250"/>
        <v/>
      </c>
      <c r="JM77" s="122" t="str">
        <f t="shared" si="250"/>
        <v/>
      </c>
      <c r="JN77" s="122" t="str">
        <f t="shared" si="250"/>
        <v/>
      </c>
      <c r="JO77" s="122" t="str">
        <f t="shared" ref="JO77:LZ77" si="251">IF(BQ77="","",BQ86*BQ77)</f>
        <v/>
      </c>
      <c r="JP77" s="122" t="str">
        <f t="shared" si="251"/>
        <v/>
      </c>
      <c r="JQ77" s="122" t="str">
        <f t="shared" si="251"/>
        <v/>
      </c>
      <c r="JR77" s="122" t="str">
        <f t="shared" si="251"/>
        <v/>
      </c>
      <c r="JS77" s="122" t="str">
        <f t="shared" si="251"/>
        <v/>
      </c>
      <c r="JT77" s="122" t="str">
        <f t="shared" si="251"/>
        <v/>
      </c>
      <c r="JU77" s="122" t="str">
        <f t="shared" si="251"/>
        <v/>
      </c>
      <c r="JV77" s="122" t="str">
        <f t="shared" si="251"/>
        <v/>
      </c>
      <c r="JW77" s="122" t="str">
        <f t="shared" si="251"/>
        <v/>
      </c>
      <c r="JX77" s="122" t="str">
        <f t="shared" si="251"/>
        <v/>
      </c>
      <c r="JY77" s="122" t="str">
        <f t="shared" si="251"/>
        <v/>
      </c>
      <c r="JZ77" s="122" t="str">
        <f t="shared" si="251"/>
        <v/>
      </c>
      <c r="KA77" s="122" t="str">
        <f t="shared" si="251"/>
        <v/>
      </c>
      <c r="KB77" s="122" t="str">
        <f t="shared" si="251"/>
        <v/>
      </c>
      <c r="KC77" s="122" t="str">
        <f t="shared" si="251"/>
        <v/>
      </c>
      <c r="KD77" s="122" t="str">
        <f t="shared" si="251"/>
        <v/>
      </c>
      <c r="KE77" s="122" t="str">
        <f t="shared" si="251"/>
        <v/>
      </c>
      <c r="KF77" s="122" t="str">
        <f t="shared" si="251"/>
        <v/>
      </c>
      <c r="KG77" s="122" t="str">
        <f t="shared" si="251"/>
        <v/>
      </c>
      <c r="KH77" s="122" t="str">
        <f t="shared" si="251"/>
        <v/>
      </c>
      <c r="KI77" s="122" t="str">
        <f t="shared" si="251"/>
        <v/>
      </c>
      <c r="KJ77" s="122" t="str">
        <f t="shared" si="251"/>
        <v/>
      </c>
      <c r="KK77" s="122" t="str">
        <f t="shared" si="251"/>
        <v/>
      </c>
      <c r="KL77" s="122" t="str">
        <f t="shared" si="251"/>
        <v/>
      </c>
      <c r="KM77" s="122" t="str">
        <f t="shared" si="251"/>
        <v/>
      </c>
      <c r="KN77" s="122" t="str">
        <f t="shared" si="251"/>
        <v/>
      </c>
      <c r="KO77" s="122" t="str">
        <f t="shared" si="251"/>
        <v/>
      </c>
      <c r="KP77" s="122" t="str">
        <f t="shared" si="251"/>
        <v/>
      </c>
      <c r="KQ77" s="122" t="str">
        <f t="shared" si="251"/>
        <v/>
      </c>
      <c r="KR77" s="122" t="str">
        <f t="shared" si="251"/>
        <v/>
      </c>
      <c r="KS77" s="122" t="str">
        <f t="shared" si="251"/>
        <v/>
      </c>
      <c r="KT77" s="122" t="str">
        <f t="shared" si="251"/>
        <v/>
      </c>
      <c r="KU77" s="122" t="str">
        <f t="shared" si="251"/>
        <v/>
      </c>
      <c r="KV77" s="122" t="str">
        <f t="shared" si="251"/>
        <v/>
      </c>
      <c r="KW77" s="122" t="str">
        <f t="shared" si="251"/>
        <v/>
      </c>
      <c r="KX77" s="122" t="str">
        <f t="shared" si="251"/>
        <v/>
      </c>
      <c r="KY77" s="122" t="str">
        <f t="shared" si="251"/>
        <v/>
      </c>
      <c r="KZ77" s="122" t="str">
        <f t="shared" si="251"/>
        <v/>
      </c>
      <c r="LA77" s="122" t="str">
        <f t="shared" si="251"/>
        <v/>
      </c>
      <c r="LB77" s="122" t="str">
        <f t="shared" si="251"/>
        <v/>
      </c>
      <c r="LC77" s="122" t="str">
        <f t="shared" si="251"/>
        <v/>
      </c>
      <c r="LD77" s="122" t="str">
        <f t="shared" si="251"/>
        <v/>
      </c>
      <c r="LE77" s="122" t="str">
        <f t="shared" si="251"/>
        <v/>
      </c>
      <c r="LF77" s="122" t="str">
        <f t="shared" si="251"/>
        <v/>
      </c>
      <c r="LG77" s="122" t="str">
        <f t="shared" si="251"/>
        <v/>
      </c>
      <c r="LH77" s="122" t="str">
        <f t="shared" si="251"/>
        <v/>
      </c>
      <c r="LI77" s="122" t="str">
        <f t="shared" si="251"/>
        <v/>
      </c>
      <c r="LJ77" s="122" t="str">
        <f t="shared" si="251"/>
        <v/>
      </c>
      <c r="LK77" s="122" t="str">
        <f t="shared" si="251"/>
        <v/>
      </c>
      <c r="LL77" s="122" t="str">
        <f t="shared" si="251"/>
        <v/>
      </c>
      <c r="LM77" s="122" t="str">
        <f t="shared" si="251"/>
        <v/>
      </c>
      <c r="LN77" s="122" t="str">
        <f t="shared" si="251"/>
        <v/>
      </c>
      <c r="LO77" s="122" t="str">
        <f t="shared" si="251"/>
        <v/>
      </c>
      <c r="LP77" s="122" t="str">
        <f t="shared" si="251"/>
        <v/>
      </c>
      <c r="LQ77" s="122" t="str">
        <f t="shared" si="251"/>
        <v/>
      </c>
      <c r="LR77" s="122" t="str">
        <f t="shared" si="251"/>
        <v/>
      </c>
      <c r="LS77" s="122" t="str">
        <f t="shared" si="251"/>
        <v/>
      </c>
      <c r="LT77" s="122" t="str">
        <f t="shared" si="251"/>
        <v/>
      </c>
      <c r="LU77" s="122" t="str">
        <f t="shared" si="251"/>
        <v/>
      </c>
      <c r="LV77" s="122" t="str">
        <f t="shared" si="251"/>
        <v/>
      </c>
      <c r="LW77" s="122" t="str">
        <f t="shared" si="251"/>
        <v/>
      </c>
      <c r="LX77" s="122" t="str">
        <f t="shared" si="251"/>
        <v/>
      </c>
      <c r="LY77" s="122" t="str">
        <f t="shared" si="251"/>
        <v/>
      </c>
      <c r="LZ77" s="122" t="str">
        <f t="shared" si="251"/>
        <v/>
      </c>
      <c r="MA77" s="122" t="str">
        <f t="shared" ref="MA77:OL77" si="252">IF(EC77="","",EC86*EC77)</f>
        <v/>
      </c>
      <c r="MB77" s="122" t="str">
        <f t="shared" si="252"/>
        <v/>
      </c>
      <c r="MC77" s="122" t="str">
        <f t="shared" si="252"/>
        <v/>
      </c>
      <c r="MD77" s="122" t="str">
        <f t="shared" si="252"/>
        <v/>
      </c>
      <c r="ME77" s="122" t="str">
        <f t="shared" si="252"/>
        <v/>
      </c>
      <c r="MF77" s="122" t="str">
        <f t="shared" si="252"/>
        <v/>
      </c>
      <c r="MG77" s="122" t="str">
        <f t="shared" si="252"/>
        <v/>
      </c>
      <c r="MH77" s="122" t="str">
        <f t="shared" si="252"/>
        <v/>
      </c>
      <c r="MI77" s="122" t="str">
        <f t="shared" si="252"/>
        <v/>
      </c>
      <c r="MJ77" s="122" t="str">
        <f t="shared" si="252"/>
        <v/>
      </c>
      <c r="MK77" s="122" t="str">
        <f t="shared" si="252"/>
        <v/>
      </c>
      <c r="ML77" s="122" t="str">
        <f t="shared" si="252"/>
        <v/>
      </c>
      <c r="MM77" s="122" t="str">
        <f t="shared" si="252"/>
        <v/>
      </c>
      <c r="MN77" s="122" t="str">
        <f t="shared" si="252"/>
        <v/>
      </c>
      <c r="MO77" s="122" t="str">
        <f t="shared" si="252"/>
        <v/>
      </c>
      <c r="MP77" s="122" t="str">
        <f t="shared" si="252"/>
        <v/>
      </c>
      <c r="MQ77" s="122" t="str">
        <f t="shared" si="252"/>
        <v/>
      </c>
      <c r="MR77" s="122" t="str">
        <f t="shared" si="252"/>
        <v/>
      </c>
      <c r="MS77" s="122" t="str">
        <f t="shared" si="252"/>
        <v/>
      </c>
      <c r="MT77" s="122" t="str">
        <f t="shared" si="252"/>
        <v/>
      </c>
      <c r="MU77" s="122" t="str">
        <f t="shared" si="252"/>
        <v/>
      </c>
      <c r="MV77" s="122" t="str">
        <f t="shared" si="252"/>
        <v/>
      </c>
      <c r="MW77" s="122" t="str">
        <f t="shared" si="252"/>
        <v/>
      </c>
      <c r="MX77" s="122" t="str">
        <f t="shared" si="252"/>
        <v/>
      </c>
      <c r="MY77" s="122" t="str">
        <f t="shared" si="252"/>
        <v/>
      </c>
      <c r="MZ77" s="122" t="str">
        <f t="shared" si="252"/>
        <v/>
      </c>
      <c r="NA77" s="122" t="str">
        <f t="shared" si="252"/>
        <v/>
      </c>
      <c r="NB77" s="122" t="str">
        <f t="shared" si="252"/>
        <v/>
      </c>
      <c r="NC77" s="122" t="str">
        <f t="shared" si="252"/>
        <v/>
      </c>
      <c r="ND77" s="122" t="str">
        <f t="shared" si="252"/>
        <v/>
      </c>
      <c r="NE77" s="122" t="str">
        <f t="shared" si="252"/>
        <v/>
      </c>
      <c r="NF77" s="122" t="str">
        <f t="shared" si="252"/>
        <v/>
      </c>
      <c r="NG77" s="122" t="str">
        <f t="shared" si="252"/>
        <v/>
      </c>
      <c r="NH77" s="122" t="str">
        <f t="shared" si="252"/>
        <v/>
      </c>
      <c r="NI77" s="122" t="str">
        <f t="shared" si="252"/>
        <v/>
      </c>
      <c r="NJ77" s="122" t="str">
        <f t="shared" si="252"/>
        <v/>
      </c>
      <c r="NK77" s="122" t="str">
        <f t="shared" si="252"/>
        <v/>
      </c>
      <c r="NL77" s="122" t="str">
        <f t="shared" si="252"/>
        <v/>
      </c>
      <c r="NM77" s="122" t="str">
        <f t="shared" si="252"/>
        <v/>
      </c>
      <c r="NN77" s="122" t="str">
        <f t="shared" si="252"/>
        <v/>
      </c>
      <c r="NO77" s="122" t="str">
        <f t="shared" si="252"/>
        <v/>
      </c>
      <c r="NP77" s="122" t="str">
        <f t="shared" si="252"/>
        <v/>
      </c>
      <c r="NQ77" s="122" t="str">
        <f t="shared" si="252"/>
        <v/>
      </c>
      <c r="NR77" s="122" t="str">
        <f t="shared" si="252"/>
        <v/>
      </c>
      <c r="NS77" s="122" t="str">
        <f t="shared" si="252"/>
        <v/>
      </c>
      <c r="NT77" s="122" t="str">
        <f t="shared" si="252"/>
        <v/>
      </c>
      <c r="NU77" s="122" t="str">
        <f t="shared" si="252"/>
        <v/>
      </c>
      <c r="NV77" s="122" t="str">
        <f t="shared" si="252"/>
        <v/>
      </c>
      <c r="NW77" s="122" t="str">
        <f t="shared" si="252"/>
        <v/>
      </c>
      <c r="NX77" s="122" t="str">
        <f t="shared" si="252"/>
        <v/>
      </c>
      <c r="NY77" s="122" t="str">
        <f t="shared" si="252"/>
        <v/>
      </c>
      <c r="NZ77" s="122" t="str">
        <f t="shared" si="252"/>
        <v/>
      </c>
      <c r="OA77" s="122" t="str">
        <f t="shared" si="252"/>
        <v/>
      </c>
      <c r="OB77" s="122" t="str">
        <f t="shared" si="252"/>
        <v/>
      </c>
      <c r="OC77" s="122" t="str">
        <f t="shared" si="252"/>
        <v/>
      </c>
      <c r="OD77" s="122" t="str">
        <f t="shared" si="252"/>
        <v/>
      </c>
      <c r="OE77" s="122" t="str">
        <f t="shared" si="252"/>
        <v/>
      </c>
      <c r="OF77" s="122" t="str">
        <f t="shared" si="252"/>
        <v/>
      </c>
      <c r="OG77" s="122" t="str">
        <f t="shared" si="252"/>
        <v/>
      </c>
      <c r="OH77" s="122" t="str">
        <f t="shared" si="252"/>
        <v/>
      </c>
      <c r="OI77" s="122" t="str">
        <f t="shared" si="252"/>
        <v/>
      </c>
      <c r="OJ77" s="122" t="str">
        <f t="shared" si="252"/>
        <v/>
      </c>
      <c r="OK77" s="122" t="str">
        <f t="shared" si="252"/>
        <v/>
      </c>
      <c r="OL77" s="122" t="str">
        <f t="shared" si="252"/>
        <v/>
      </c>
      <c r="OM77" s="122" t="str">
        <f t="shared" ref="OM77:OS77" si="253">IF(GO77="","",GO86*GO77)</f>
        <v/>
      </c>
      <c r="ON77" s="122" t="str">
        <f t="shared" si="253"/>
        <v/>
      </c>
      <c r="OO77" s="122" t="str">
        <f t="shared" si="253"/>
        <v/>
      </c>
      <c r="OP77" s="122" t="str">
        <f t="shared" si="253"/>
        <v/>
      </c>
      <c r="OQ77" s="122" t="str">
        <f t="shared" si="253"/>
        <v/>
      </c>
      <c r="OR77" s="122" t="str">
        <f t="shared" si="253"/>
        <v/>
      </c>
      <c r="OS77" s="122" t="str">
        <f t="shared" si="253"/>
        <v/>
      </c>
    </row>
    <row r="78" spans="1:409" ht="14.25" thickTop="1" thickBot="1" x14ac:dyDescent="0.25">
      <c r="A78" s="159"/>
      <c r="B78" s="161"/>
      <c r="C78" s="37">
        <v>34</v>
      </c>
      <c r="D78" s="99">
        <v>8.6956521739130432E-2</v>
      </c>
      <c r="E78" s="99">
        <v>0.2857142857142857</v>
      </c>
      <c r="F78" s="99">
        <v>0.23076923076923078</v>
      </c>
      <c r="G78" s="99">
        <v>0.32</v>
      </c>
      <c r="H78" s="99">
        <v>0.2</v>
      </c>
      <c r="I78" s="99">
        <v>4.7619047619047616E-2</v>
      </c>
      <c r="J78" s="99">
        <v>8.3333333333333329E-2</v>
      </c>
      <c r="K78" s="99">
        <v>0.125</v>
      </c>
      <c r="L78" s="99">
        <v>0.11538461538461539</v>
      </c>
      <c r="M78" s="99">
        <v>8.3333333333333329E-2</v>
      </c>
      <c r="N78" s="99">
        <v>0</v>
      </c>
      <c r="O78" s="99">
        <v>0.16</v>
      </c>
      <c r="P78" s="99">
        <v>6.25E-2</v>
      </c>
      <c r="Q78" s="99">
        <v>0.14285714285714285</v>
      </c>
      <c r="R78" s="99">
        <v>0.1</v>
      </c>
      <c r="S78" s="99">
        <v>9.0909090909090912E-2</v>
      </c>
      <c r="T78" s="99">
        <v>0</v>
      </c>
      <c r="U78" s="99">
        <v>9.0909090909090912E-2</v>
      </c>
      <c r="V78" s="99">
        <v>6.6666666666666666E-2</v>
      </c>
      <c r="W78" s="99">
        <v>7.6923076923076927E-2</v>
      </c>
      <c r="X78" s="99">
        <v>0.25</v>
      </c>
      <c r="Y78" s="99">
        <v>0.08</v>
      </c>
      <c r="Z78" s="99">
        <v>0.20833333333333334</v>
      </c>
      <c r="AA78" s="99">
        <v>0</v>
      </c>
      <c r="AB78" s="99">
        <v>0.30434782608695654</v>
      </c>
      <c r="AC78" s="99">
        <v>0.18181818181818182</v>
      </c>
      <c r="AD78" s="99">
        <v>8.3299999999999999E-2</v>
      </c>
      <c r="AE78" s="99">
        <v>0.29166666666666669</v>
      </c>
      <c r="AF78" s="99">
        <v>0.47619047619047616</v>
      </c>
      <c r="AG78" s="99">
        <v>9.5238095238095233E-2</v>
      </c>
      <c r="AH78" s="99">
        <v>0.2</v>
      </c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99"/>
      <c r="GB78" s="99"/>
      <c r="GC78" s="99"/>
      <c r="GD78" s="99"/>
      <c r="GE78" s="99"/>
      <c r="GF78" s="99"/>
      <c r="GG78" s="99"/>
      <c r="GH78" s="99"/>
      <c r="GI78" s="99"/>
      <c r="GJ78" s="99"/>
      <c r="GK78" s="99"/>
      <c r="GL78" s="99"/>
      <c r="GM78" s="99"/>
      <c r="GN78" s="99"/>
      <c r="GO78" s="99"/>
      <c r="GP78" s="99"/>
      <c r="GQ78" s="99"/>
      <c r="GR78" s="99"/>
      <c r="GS78" s="99"/>
      <c r="GT78" s="99"/>
      <c r="GU78" s="99"/>
      <c r="GV78" s="4">
        <f t="shared" si="124"/>
        <v>169</v>
      </c>
      <c r="GW78" s="98">
        <f t="shared" si="125"/>
        <v>0.15753767210798464</v>
      </c>
      <c r="HB78" s="122">
        <f>IF(D78="","",D86*D78)</f>
        <v>2</v>
      </c>
      <c r="HC78" s="122">
        <f t="shared" ref="HC78:JN78" si="254">IF(E78="","",E86*E78)</f>
        <v>6</v>
      </c>
      <c r="HD78" s="122">
        <f t="shared" si="254"/>
        <v>0</v>
      </c>
      <c r="HE78" s="122">
        <f t="shared" si="254"/>
        <v>8</v>
      </c>
      <c r="HF78" s="122">
        <f t="shared" si="254"/>
        <v>5</v>
      </c>
      <c r="HG78" s="122">
        <f t="shared" si="254"/>
        <v>1.0476190476190474</v>
      </c>
      <c r="HH78" s="122">
        <f t="shared" si="254"/>
        <v>2</v>
      </c>
      <c r="HI78" s="122">
        <f t="shared" si="254"/>
        <v>3</v>
      </c>
      <c r="HJ78" s="122">
        <f t="shared" si="254"/>
        <v>3</v>
      </c>
      <c r="HK78" s="122">
        <f t="shared" si="254"/>
        <v>2.083333333333333</v>
      </c>
      <c r="HL78" s="122">
        <f t="shared" si="254"/>
        <v>0</v>
      </c>
      <c r="HM78" s="122">
        <f t="shared" si="254"/>
        <v>4</v>
      </c>
      <c r="HN78" s="122">
        <f t="shared" si="254"/>
        <v>1</v>
      </c>
      <c r="HO78" s="122">
        <f t="shared" si="254"/>
        <v>2.1428571428571428</v>
      </c>
      <c r="HP78" s="122">
        <f t="shared" si="254"/>
        <v>1.1000000000000001</v>
      </c>
      <c r="HQ78" s="122">
        <f t="shared" si="254"/>
        <v>1</v>
      </c>
      <c r="HR78" s="122">
        <f t="shared" si="254"/>
        <v>0</v>
      </c>
      <c r="HS78" s="122">
        <f t="shared" si="254"/>
        <v>1</v>
      </c>
      <c r="HT78" s="122">
        <f t="shared" si="254"/>
        <v>1.0666666666666667</v>
      </c>
      <c r="HU78" s="122">
        <f t="shared" si="254"/>
        <v>1</v>
      </c>
      <c r="HV78" s="122">
        <f t="shared" si="254"/>
        <v>3</v>
      </c>
      <c r="HW78" s="122">
        <f t="shared" si="254"/>
        <v>2</v>
      </c>
      <c r="HX78" s="122">
        <f t="shared" si="254"/>
        <v>5.2083333333333339</v>
      </c>
      <c r="HY78" s="122">
        <f t="shared" si="254"/>
        <v>0</v>
      </c>
      <c r="HZ78" s="122">
        <f t="shared" si="254"/>
        <v>7</v>
      </c>
      <c r="IA78" s="122">
        <f t="shared" si="254"/>
        <v>4.1818181818181817</v>
      </c>
      <c r="IB78" s="122">
        <f t="shared" si="254"/>
        <v>2.0825</v>
      </c>
      <c r="IC78" s="122">
        <f t="shared" si="254"/>
        <v>7</v>
      </c>
      <c r="ID78" s="122">
        <f t="shared" si="254"/>
        <v>11.428571428571427</v>
      </c>
      <c r="IE78" s="122">
        <f t="shared" si="254"/>
        <v>2</v>
      </c>
      <c r="IF78" s="122">
        <f t="shared" si="254"/>
        <v>2.4000000000000004</v>
      </c>
      <c r="IG78" s="122" t="str">
        <f t="shared" si="254"/>
        <v/>
      </c>
      <c r="IH78" s="122" t="str">
        <f t="shared" si="254"/>
        <v/>
      </c>
      <c r="II78" s="122" t="str">
        <f t="shared" si="254"/>
        <v/>
      </c>
      <c r="IJ78" s="122" t="str">
        <f t="shared" si="254"/>
        <v/>
      </c>
      <c r="IK78" s="122" t="str">
        <f t="shared" si="254"/>
        <v/>
      </c>
      <c r="IL78" s="122" t="str">
        <f t="shared" si="254"/>
        <v/>
      </c>
      <c r="IM78" s="122" t="str">
        <f t="shared" si="254"/>
        <v/>
      </c>
      <c r="IN78" s="122" t="str">
        <f t="shared" si="254"/>
        <v/>
      </c>
      <c r="IO78" s="122" t="str">
        <f t="shared" si="254"/>
        <v/>
      </c>
      <c r="IP78" s="122" t="str">
        <f t="shared" si="254"/>
        <v/>
      </c>
      <c r="IQ78" s="122" t="str">
        <f t="shared" si="254"/>
        <v/>
      </c>
      <c r="IR78" s="122" t="str">
        <f t="shared" si="254"/>
        <v/>
      </c>
      <c r="IS78" s="122" t="str">
        <f t="shared" si="254"/>
        <v/>
      </c>
      <c r="IT78" s="122" t="str">
        <f t="shared" si="254"/>
        <v/>
      </c>
      <c r="IU78" s="122" t="str">
        <f t="shared" si="254"/>
        <v/>
      </c>
      <c r="IV78" s="122" t="str">
        <f t="shared" si="254"/>
        <v/>
      </c>
      <c r="IW78" s="122" t="str">
        <f t="shared" si="254"/>
        <v/>
      </c>
      <c r="IX78" s="122" t="str">
        <f t="shared" si="254"/>
        <v/>
      </c>
      <c r="IY78" s="122" t="str">
        <f t="shared" si="254"/>
        <v/>
      </c>
      <c r="IZ78" s="122" t="str">
        <f t="shared" si="254"/>
        <v/>
      </c>
      <c r="JA78" s="122" t="str">
        <f t="shared" si="254"/>
        <v/>
      </c>
      <c r="JB78" s="122" t="str">
        <f t="shared" si="254"/>
        <v/>
      </c>
      <c r="JC78" s="122" t="str">
        <f t="shared" si="254"/>
        <v/>
      </c>
      <c r="JD78" s="122" t="str">
        <f t="shared" si="254"/>
        <v/>
      </c>
      <c r="JE78" s="122" t="str">
        <f t="shared" si="254"/>
        <v/>
      </c>
      <c r="JF78" s="122" t="str">
        <f t="shared" si="254"/>
        <v/>
      </c>
      <c r="JG78" s="122" t="str">
        <f t="shared" si="254"/>
        <v/>
      </c>
      <c r="JH78" s="122" t="str">
        <f t="shared" si="254"/>
        <v/>
      </c>
      <c r="JI78" s="122" t="str">
        <f t="shared" si="254"/>
        <v/>
      </c>
      <c r="JJ78" s="122" t="str">
        <f t="shared" si="254"/>
        <v/>
      </c>
      <c r="JK78" s="122" t="str">
        <f t="shared" si="254"/>
        <v/>
      </c>
      <c r="JL78" s="122" t="str">
        <f t="shared" si="254"/>
        <v/>
      </c>
      <c r="JM78" s="122" t="str">
        <f t="shared" si="254"/>
        <v/>
      </c>
      <c r="JN78" s="122" t="str">
        <f t="shared" si="254"/>
        <v/>
      </c>
      <c r="JO78" s="122" t="str">
        <f t="shared" ref="JO78:LZ78" si="255">IF(BQ78="","",BQ86*BQ78)</f>
        <v/>
      </c>
      <c r="JP78" s="122" t="str">
        <f t="shared" si="255"/>
        <v/>
      </c>
      <c r="JQ78" s="122" t="str">
        <f t="shared" si="255"/>
        <v/>
      </c>
      <c r="JR78" s="122" t="str">
        <f t="shared" si="255"/>
        <v/>
      </c>
      <c r="JS78" s="122" t="str">
        <f t="shared" si="255"/>
        <v/>
      </c>
      <c r="JT78" s="122" t="str">
        <f t="shared" si="255"/>
        <v/>
      </c>
      <c r="JU78" s="122" t="str">
        <f t="shared" si="255"/>
        <v/>
      </c>
      <c r="JV78" s="122" t="str">
        <f t="shared" si="255"/>
        <v/>
      </c>
      <c r="JW78" s="122" t="str">
        <f t="shared" si="255"/>
        <v/>
      </c>
      <c r="JX78" s="122" t="str">
        <f t="shared" si="255"/>
        <v/>
      </c>
      <c r="JY78" s="122" t="str">
        <f t="shared" si="255"/>
        <v/>
      </c>
      <c r="JZ78" s="122" t="str">
        <f t="shared" si="255"/>
        <v/>
      </c>
      <c r="KA78" s="122" t="str">
        <f t="shared" si="255"/>
        <v/>
      </c>
      <c r="KB78" s="122" t="str">
        <f t="shared" si="255"/>
        <v/>
      </c>
      <c r="KC78" s="122" t="str">
        <f t="shared" si="255"/>
        <v/>
      </c>
      <c r="KD78" s="122" t="str">
        <f t="shared" si="255"/>
        <v/>
      </c>
      <c r="KE78" s="122" t="str">
        <f t="shared" si="255"/>
        <v/>
      </c>
      <c r="KF78" s="122" t="str">
        <f t="shared" si="255"/>
        <v/>
      </c>
      <c r="KG78" s="122" t="str">
        <f t="shared" si="255"/>
        <v/>
      </c>
      <c r="KH78" s="122" t="str">
        <f t="shared" si="255"/>
        <v/>
      </c>
      <c r="KI78" s="122" t="str">
        <f t="shared" si="255"/>
        <v/>
      </c>
      <c r="KJ78" s="122" t="str">
        <f t="shared" si="255"/>
        <v/>
      </c>
      <c r="KK78" s="122" t="str">
        <f t="shared" si="255"/>
        <v/>
      </c>
      <c r="KL78" s="122" t="str">
        <f t="shared" si="255"/>
        <v/>
      </c>
      <c r="KM78" s="122" t="str">
        <f t="shared" si="255"/>
        <v/>
      </c>
      <c r="KN78" s="122" t="str">
        <f t="shared" si="255"/>
        <v/>
      </c>
      <c r="KO78" s="122" t="str">
        <f t="shared" si="255"/>
        <v/>
      </c>
      <c r="KP78" s="122" t="str">
        <f t="shared" si="255"/>
        <v/>
      </c>
      <c r="KQ78" s="122" t="str">
        <f t="shared" si="255"/>
        <v/>
      </c>
      <c r="KR78" s="122" t="str">
        <f t="shared" si="255"/>
        <v/>
      </c>
      <c r="KS78" s="122" t="str">
        <f t="shared" si="255"/>
        <v/>
      </c>
      <c r="KT78" s="122" t="str">
        <f t="shared" si="255"/>
        <v/>
      </c>
      <c r="KU78" s="122" t="str">
        <f t="shared" si="255"/>
        <v/>
      </c>
      <c r="KV78" s="122" t="str">
        <f t="shared" si="255"/>
        <v/>
      </c>
      <c r="KW78" s="122" t="str">
        <f t="shared" si="255"/>
        <v/>
      </c>
      <c r="KX78" s="122" t="str">
        <f t="shared" si="255"/>
        <v/>
      </c>
      <c r="KY78" s="122" t="str">
        <f t="shared" si="255"/>
        <v/>
      </c>
      <c r="KZ78" s="122" t="str">
        <f t="shared" si="255"/>
        <v/>
      </c>
      <c r="LA78" s="122" t="str">
        <f t="shared" si="255"/>
        <v/>
      </c>
      <c r="LB78" s="122" t="str">
        <f t="shared" si="255"/>
        <v/>
      </c>
      <c r="LC78" s="122" t="str">
        <f t="shared" si="255"/>
        <v/>
      </c>
      <c r="LD78" s="122" t="str">
        <f t="shared" si="255"/>
        <v/>
      </c>
      <c r="LE78" s="122" t="str">
        <f t="shared" si="255"/>
        <v/>
      </c>
      <c r="LF78" s="122" t="str">
        <f t="shared" si="255"/>
        <v/>
      </c>
      <c r="LG78" s="122" t="str">
        <f t="shared" si="255"/>
        <v/>
      </c>
      <c r="LH78" s="122" t="str">
        <f t="shared" si="255"/>
        <v/>
      </c>
      <c r="LI78" s="122" t="str">
        <f t="shared" si="255"/>
        <v/>
      </c>
      <c r="LJ78" s="122" t="str">
        <f t="shared" si="255"/>
        <v/>
      </c>
      <c r="LK78" s="122" t="str">
        <f t="shared" si="255"/>
        <v/>
      </c>
      <c r="LL78" s="122" t="str">
        <f t="shared" si="255"/>
        <v/>
      </c>
      <c r="LM78" s="122" t="str">
        <f t="shared" si="255"/>
        <v/>
      </c>
      <c r="LN78" s="122" t="str">
        <f t="shared" si="255"/>
        <v/>
      </c>
      <c r="LO78" s="122" t="str">
        <f t="shared" si="255"/>
        <v/>
      </c>
      <c r="LP78" s="122" t="str">
        <f t="shared" si="255"/>
        <v/>
      </c>
      <c r="LQ78" s="122" t="str">
        <f t="shared" si="255"/>
        <v/>
      </c>
      <c r="LR78" s="122" t="str">
        <f t="shared" si="255"/>
        <v/>
      </c>
      <c r="LS78" s="122" t="str">
        <f t="shared" si="255"/>
        <v/>
      </c>
      <c r="LT78" s="122" t="str">
        <f t="shared" si="255"/>
        <v/>
      </c>
      <c r="LU78" s="122" t="str">
        <f t="shared" si="255"/>
        <v/>
      </c>
      <c r="LV78" s="122" t="str">
        <f t="shared" si="255"/>
        <v/>
      </c>
      <c r="LW78" s="122" t="str">
        <f t="shared" si="255"/>
        <v/>
      </c>
      <c r="LX78" s="122" t="str">
        <f t="shared" si="255"/>
        <v/>
      </c>
      <c r="LY78" s="122" t="str">
        <f t="shared" si="255"/>
        <v/>
      </c>
      <c r="LZ78" s="122" t="str">
        <f t="shared" si="255"/>
        <v/>
      </c>
      <c r="MA78" s="122" t="str">
        <f t="shared" ref="MA78:OL78" si="256">IF(EC78="","",EC86*EC78)</f>
        <v/>
      </c>
      <c r="MB78" s="122" t="str">
        <f t="shared" si="256"/>
        <v/>
      </c>
      <c r="MC78" s="122" t="str">
        <f t="shared" si="256"/>
        <v/>
      </c>
      <c r="MD78" s="122" t="str">
        <f t="shared" si="256"/>
        <v/>
      </c>
      <c r="ME78" s="122" t="str">
        <f t="shared" si="256"/>
        <v/>
      </c>
      <c r="MF78" s="122" t="str">
        <f t="shared" si="256"/>
        <v/>
      </c>
      <c r="MG78" s="122" t="str">
        <f t="shared" si="256"/>
        <v/>
      </c>
      <c r="MH78" s="122" t="str">
        <f t="shared" si="256"/>
        <v/>
      </c>
      <c r="MI78" s="122" t="str">
        <f t="shared" si="256"/>
        <v/>
      </c>
      <c r="MJ78" s="122" t="str">
        <f t="shared" si="256"/>
        <v/>
      </c>
      <c r="MK78" s="122" t="str">
        <f t="shared" si="256"/>
        <v/>
      </c>
      <c r="ML78" s="122" t="str">
        <f t="shared" si="256"/>
        <v/>
      </c>
      <c r="MM78" s="122" t="str">
        <f t="shared" si="256"/>
        <v/>
      </c>
      <c r="MN78" s="122" t="str">
        <f t="shared" si="256"/>
        <v/>
      </c>
      <c r="MO78" s="122" t="str">
        <f t="shared" si="256"/>
        <v/>
      </c>
      <c r="MP78" s="122" t="str">
        <f t="shared" si="256"/>
        <v/>
      </c>
      <c r="MQ78" s="122" t="str">
        <f t="shared" si="256"/>
        <v/>
      </c>
      <c r="MR78" s="122" t="str">
        <f t="shared" si="256"/>
        <v/>
      </c>
      <c r="MS78" s="122" t="str">
        <f t="shared" si="256"/>
        <v/>
      </c>
      <c r="MT78" s="122" t="str">
        <f t="shared" si="256"/>
        <v/>
      </c>
      <c r="MU78" s="122" t="str">
        <f t="shared" si="256"/>
        <v/>
      </c>
      <c r="MV78" s="122" t="str">
        <f t="shared" si="256"/>
        <v/>
      </c>
      <c r="MW78" s="122" t="str">
        <f t="shared" si="256"/>
        <v/>
      </c>
      <c r="MX78" s="122" t="str">
        <f t="shared" si="256"/>
        <v/>
      </c>
      <c r="MY78" s="122" t="str">
        <f t="shared" si="256"/>
        <v/>
      </c>
      <c r="MZ78" s="122" t="str">
        <f t="shared" si="256"/>
        <v/>
      </c>
      <c r="NA78" s="122" t="str">
        <f t="shared" si="256"/>
        <v/>
      </c>
      <c r="NB78" s="122" t="str">
        <f t="shared" si="256"/>
        <v/>
      </c>
      <c r="NC78" s="122" t="str">
        <f t="shared" si="256"/>
        <v/>
      </c>
      <c r="ND78" s="122" t="str">
        <f t="shared" si="256"/>
        <v/>
      </c>
      <c r="NE78" s="122" t="str">
        <f t="shared" si="256"/>
        <v/>
      </c>
      <c r="NF78" s="122" t="str">
        <f t="shared" si="256"/>
        <v/>
      </c>
      <c r="NG78" s="122" t="str">
        <f t="shared" si="256"/>
        <v/>
      </c>
      <c r="NH78" s="122" t="str">
        <f t="shared" si="256"/>
        <v/>
      </c>
      <c r="NI78" s="122" t="str">
        <f t="shared" si="256"/>
        <v/>
      </c>
      <c r="NJ78" s="122" t="str">
        <f t="shared" si="256"/>
        <v/>
      </c>
      <c r="NK78" s="122" t="str">
        <f t="shared" si="256"/>
        <v/>
      </c>
      <c r="NL78" s="122" t="str">
        <f t="shared" si="256"/>
        <v/>
      </c>
      <c r="NM78" s="122" t="str">
        <f t="shared" si="256"/>
        <v/>
      </c>
      <c r="NN78" s="122" t="str">
        <f t="shared" si="256"/>
        <v/>
      </c>
      <c r="NO78" s="122" t="str">
        <f t="shared" si="256"/>
        <v/>
      </c>
      <c r="NP78" s="122" t="str">
        <f t="shared" si="256"/>
        <v/>
      </c>
      <c r="NQ78" s="122" t="str">
        <f t="shared" si="256"/>
        <v/>
      </c>
      <c r="NR78" s="122" t="str">
        <f t="shared" si="256"/>
        <v/>
      </c>
      <c r="NS78" s="122" t="str">
        <f t="shared" si="256"/>
        <v/>
      </c>
      <c r="NT78" s="122" t="str">
        <f t="shared" si="256"/>
        <v/>
      </c>
      <c r="NU78" s="122" t="str">
        <f t="shared" si="256"/>
        <v/>
      </c>
      <c r="NV78" s="122" t="str">
        <f t="shared" si="256"/>
        <v/>
      </c>
      <c r="NW78" s="122" t="str">
        <f t="shared" si="256"/>
        <v/>
      </c>
      <c r="NX78" s="122" t="str">
        <f t="shared" si="256"/>
        <v/>
      </c>
      <c r="NY78" s="122" t="str">
        <f t="shared" si="256"/>
        <v/>
      </c>
      <c r="NZ78" s="122" t="str">
        <f t="shared" si="256"/>
        <v/>
      </c>
      <c r="OA78" s="122" t="str">
        <f t="shared" si="256"/>
        <v/>
      </c>
      <c r="OB78" s="122" t="str">
        <f t="shared" si="256"/>
        <v/>
      </c>
      <c r="OC78" s="122" t="str">
        <f t="shared" si="256"/>
        <v/>
      </c>
      <c r="OD78" s="122" t="str">
        <f t="shared" si="256"/>
        <v/>
      </c>
      <c r="OE78" s="122" t="str">
        <f t="shared" si="256"/>
        <v/>
      </c>
      <c r="OF78" s="122" t="str">
        <f t="shared" si="256"/>
        <v/>
      </c>
      <c r="OG78" s="122" t="str">
        <f t="shared" si="256"/>
        <v/>
      </c>
      <c r="OH78" s="122" t="str">
        <f t="shared" si="256"/>
        <v/>
      </c>
      <c r="OI78" s="122" t="str">
        <f t="shared" si="256"/>
        <v/>
      </c>
      <c r="OJ78" s="122" t="str">
        <f t="shared" si="256"/>
        <v/>
      </c>
      <c r="OK78" s="122" t="str">
        <f t="shared" si="256"/>
        <v/>
      </c>
      <c r="OL78" s="122" t="str">
        <f t="shared" si="256"/>
        <v/>
      </c>
      <c r="OM78" s="122" t="str">
        <f t="shared" ref="OM78:OS78" si="257">IF(GO78="","",GO86*GO78)</f>
        <v/>
      </c>
      <c r="ON78" s="122" t="str">
        <f t="shared" si="257"/>
        <v/>
      </c>
      <c r="OO78" s="122" t="str">
        <f t="shared" si="257"/>
        <v/>
      </c>
      <c r="OP78" s="122" t="str">
        <f t="shared" si="257"/>
        <v/>
      </c>
      <c r="OQ78" s="122" t="str">
        <f t="shared" si="257"/>
        <v/>
      </c>
      <c r="OR78" s="122" t="str">
        <f t="shared" si="257"/>
        <v/>
      </c>
      <c r="OS78" s="122" t="str">
        <f t="shared" si="257"/>
        <v/>
      </c>
    </row>
    <row r="79" spans="1:409" ht="14.25" thickTop="1" thickBot="1" x14ac:dyDescent="0.25">
      <c r="A79" s="159"/>
      <c r="B79" s="153">
        <v>13</v>
      </c>
      <c r="C79" s="39">
        <v>35</v>
      </c>
      <c r="D79" s="99">
        <v>9.0909090909090912E-2</v>
      </c>
      <c r="E79" s="99">
        <v>0.66666666666666663</v>
      </c>
      <c r="F79" s="99">
        <v>0.92307692307692313</v>
      </c>
      <c r="G79" s="99">
        <v>0.88</v>
      </c>
      <c r="H79" s="99">
        <v>0.92</v>
      </c>
      <c r="I79" s="99">
        <v>0.90476190476190477</v>
      </c>
      <c r="J79" s="99">
        <v>0.875</v>
      </c>
      <c r="K79" s="99">
        <v>1</v>
      </c>
      <c r="L79" s="99">
        <v>0.96153846153846156</v>
      </c>
      <c r="M79" s="99">
        <v>0.91666666666666663</v>
      </c>
      <c r="N79" s="99">
        <v>1</v>
      </c>
      <c r="O79" s="99">
        <v>0.64</v>
      </c>
      <c r="P79" s="99">
        <v>0.8</v>
      </c>
      <c r="Q79" s="99">
        <v>0.7857142857142857</v>
      </c>
      <c r="R79" s="99">
        <v>0.7</v>
      </c>
      <c r="S79" s="99">
        <v>0.54545454545454541</v>
      </c>
      <c r="T79" s="99">
        <v>9.0909090909090912E-2</v>
      </c>
      <c r="U79" s="99">
        <v>0.45454545454545453</v>
      </c>
      <c r="V79" s="99">
        <v>0.6</v>
      </c>
      <c r="W79" s="99">
        <v>0.30769230769230771</v>
      </c>
      <c r="X79" s="99">
        <v>0.66666666666666663</v>
      </c>
      <c r="Y79" s="99">
        <v>0.64</v>
      </c>
      <c r="Z79" s="99">
        <v>0.83333333333333337</v>
      </c>
      <c r="AA79" s="99">
        <v>0.75</v>
      </c>
      <c r="AB79" s="99">
        <v>0.63636363636363635</v>
      </c>
      <c r="AC79" s="99">
        <v>0.81818181818181823</v>
      </c>
      <c r="AD79" s="99">
        <v>0.875</v>
      </c>
      <c r="AE79" s="99">
        <v>0.79166666666666663</v>
      </c>
      <c r="AF79" s="99">
        <v>0.86363636363636365</v>
      </c>
      <c r="AG79" s="99">
        <v>0.95238095238095233</v>
      </c>
      <c r="AH79" s="99">
        <v>0.6</v>
      </c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99"/>
      <c r="GD79" s="99"/>
      <c r="GE79" s="99"/>
      <c r="GF79" s="99"/>
      <c r="GG79" s="99"/>
      <c r="GH79" s="99"/>
      <c r="GI79" s="99"/>
      <c r="GJ79" s="99"/>
      <c r="GK79" s="99"/>
      <c r="GL79" s="99"/>
      <c r="GM79" s="99"/>
      <c r="GN79" s="99"/>
      <c r="GO79" s="99"/>
      <c r="GP79" s="99"/>
      <c r="GQ79" s="99"/>
      <c r="GR79" s="99"/>
      <c r="GS79" s="99"/>
      <c r="GT79" s="99"/>
      <c r="GU79" s="99"/>
      <c r="GV79" s="4">
        <f t="shared" si="124"/>
        <v>169</v>
      </c>
      <c r="GW79" s="98">
        <f t="shared" si="125"/>
        <v>0.74633368656806143</v>
      </c>
      <c r="HB79" s="122">
        <f>IF(D79="","",D86*D79)</f>
        <v>2.0909090909090908</v>
      </c>
      <c r="HC79" s="122">
        <f t="shared" ref="HC79:JN79" si="258">IF(E79="","",E86*E79)</f>
        <v>14</v>
      </c>
      <c r="HD79" s="122">
        <f t="shared" si="258"/>
        <v>0</v>
      </c>
      <c r="HE79" s="122">
        <f t="shared" si="258"/>
        <v>22</v>
      </c>
      <c r="HF79" s="122">
        <f t="shared" si="258"/>
        <v>23</v>
      </c>
      <c r="HG79" s="122">
        <f t="shared" si="258"/>
        <v>19.904761904761905</v>
      </c>
      <c r="HH79" s="122">
        <f t="shared" si="258"/>
        <v>21</v>
      </c>
      <c r="HI79" s="122">
        <f t="shared" si="258"/>
        <v>24</v>
      </c>
      <c r="HJ79" s="122">
        <f t="shared" si="258"/>
        <v>25</v>
      </c>
      <c r="HK79" s="122">
        <f t="shared" si="258"/>
        <v>22.916666666666664</v>
      </c>
      <c r="HL79" s="122">
        <f t="shared" si="258"/>
        <v>6</v>
      </c>
      <c r="HM79" s="122">
        <f t="shared" si="258"/>
        <v>16</v>
      </c>
      <c r="HN79" s="122">
        <f t="shared" si="258"/>
        <v>12.8</v>
      </c>
      <c r="HO79" s="122">
        <f t="shared" si="258"/>
        <v>11.785714285714285</v>
      </c>
      <c r="HP79" s="122">
        <f t="shared" si="258"/>
        <v>7.6999999999999993</v>
      </c>
      <c r="HQ79" s="122">
        <f t="shared" si="258"/>
        <v>6</v>
      </c>
      <c r="HR79" s="122">
        <f t="shared" si="258"/>
        <v>1</v>
      </c>
      <c r="HS79" s="122">
        <f t="shared" si="258"/>
        <v>5</v>
      </c>
      <c r="HT79" s="122">
        <f t="shared" si="258"/>
        <v>9.6</v>
      </c>
      <c r="HU79" s="122">
        <f t="shared" si="258"/>
        <v>4</v>
      </c>
      <c r="HV79" s="122">
        <f t="shared" si="258"/>
        <v>8</v>
      </c>
      <c r="HW79" s="122">
        <f t="shared" si="258"/>
        <v>16</v>
      </c>
      <c r="HX79" s="122">
        <f t="shared" si="258"/>
        <v>20.833333333333336</v>
      </c>
      <c r="HY79" s="122">
        <f t="shared" si="258"/>
        <v>9</v>
      </c>
      <c r="HZ79" s="122">
        <f t="shared" si="258"/>
        <v>14.636363636363637</v>
      </c>
      <c r="IA79" s="122">
        <f t="shared" si="258"/>
        <v>18.81818181818182</v>
      </c>
      <c r="IB79" s="122">
        <f t="shared" si="258"/>
        <v>21.875</v>
      </c>
      <c r="IC79" s="122">
        <f t="shared" si="258"/>
        <v>19</v>
      </c>
      <c r="ID79" s="122">
        <f t="shared" si="258"/>
        <v>20.727272727272727</v>
      </c>
      <c r="IE79" s="122">
        <f t="shared" si="258"/>
        <v>20</v>
      </c>
      <c r="IF79" s="122">
        <f t="shared" si="258"/>
        <v>7.1999999999999993</v>
      </c>
      <c r="IG79" s="122" t="str">
        <f t="shared" si="258"/>
        <v/>
      </c>
      <c r="IH79" s="122" t="str">
        <f t="shared" si="258"/>
        <v/>
      </c>
      <c r="II79" s="122" t="str">
        <f t="shared" si="258"/>
        <v/>
      </c>
      <c r="IJ79" s="122" t="str">
        <f t="shared" si="258"/>
        <v/>
      </c>
      <c r="IK79" s="122" t="str">
        <f t="shared" si="258"/>
        <v/>
      </c>
      <c r="IL79" s="122" t="str">
        <f t="shared" si="258"/>
        <v/>
      </c>
      <c r="IM79" s="122" t="str">
        <f t="shared" si="258"/>
        <v/>
      </c>
      <c r="IN79" s="122" t="str">
        <f t="shared" si="258"/>
        <v/>
      </c>
      <c r="IO79" s="122" t="str">
        <f t="shared" si="258"/>
        <v/>
      </c>
      <c r="IP79" s="122" t="str">
        <f t="shared" si="258"/>
        <v/>
      </c>
      <c r="IQ79" s="122" t="str">
        <f t="shared" si="258"/>
        <v/>
      </c>
      <c r="IR79" s="122" t="str">
        <f t="shared" si="258"/>
        <v/>
      </c>
      <c r="IS79" s="122" t="str">
        <f t="shared" si="258"/>
        <v/>
      </c>
      <c r="IT79" s="122" t="str">
        <f t="shared" si="258"/>
        <v/>
      </c>
      <c r="IU79" s="122" t="str">
        <f t="shared" si="258"/>
        <v/>
      </c>
      <c r="IV79" s="122" t="str">
        <f t="shared" si="258"/>
        <v/>
      </c>
      <c r="IW79" s="122" t="str">
        <f t="shared" si="258"/>
        <v/>
      </c>
      <c r="IX79" s="122" t="str">
        <f t="shared" si="258"/>
        <v/>
      </c>
      <c r="IY79" s="122" t="str">
        <f t="shared" si="258"/>
        <v/>
      </c>
      <c r="IZ79" s="122" t="str">
        <f t="shared" si="258"/>
        <v/>
      </c>
      <c r="JA79" s="122" t="str">
        <f t="shared" si="258"/>
        <v/>
      </c>
      <c r="JB79" s="122" t="str">
        <f t="shared" si="258"/>
        <v/>
      </c>
      <c r="JC79" s="122" t="str">
        <f t="shared" si="258"/>
        <v/>
      </c>
      <c r="JD79" s="122" t="str">
        <f t="shared" si="258"/>
        <v/>
      </c>
      <c r="JE79" s="122" t="str">
        <f t="shared" si="258"/>
        <v/>
      </c>
      <c r="JF79" s="122" t="str">
        <f t="shared" si="258"/>
        <v/>
      </c>
      <c r="JG79" s="122" t="str">
        <f t="shared" si="258"/>
        <v/>
      </c>
      <c r="JH79" s="122" t="str">
        <f t="shared" si="258"/>
        <v/>
      </c>
      <c r="JI79" s="122" t="str">
        <f t="shared" si="258"/>
        <v/>
      </c>
      <c r="JJ79" s="122" t="str">
        <f t="shared" si="258"/>
        <v/>
      </c>
      <c r="JK79" s="122" t="str">
        <f t="shared" si="258"/>
        <v/>
      </c>
      <c r="JL79" s="122" t="str">
        <f t="shared" si="258"/>
        <v/>
      </c>
      <c r="JM79" s="122" t="str">
        <f t="shared" si="258"/>
        <v/>
      </c>
      <c r="JN79" s="122" t="str">
        <f t="shared" si="258"/>
        <v/>
      </c>
      <c r="JO79" s="122" t="str">
        <f t="shared" ref="JO79:LZ79" si="259">IF(BQ79="","",BQ86*BQ79)</f>
        <v/>
      </c>
      <c r="JP79" s="122" t="str">
        <f t="shared" si="259"/>
        <v/>
      </c>
      <c r="JQ79" s="122" t="str">
        <f t="shared" si="259"/>
        <v/>
      </c>
      <c r="JR79" s="122" t="str">
        <f t="shared" si="259"/>
        <v/>
      </c>
      <c r="JS79" s="122" t="str">
        <f t="shared" si="259"/>
        <v/>
      </c>
      <c r="JT79" s="122" t="str">
        <f t="shared" si="259"/>
        <v/>
      </c>
      <c r="JU79" s="122" t="str">
        <f t="shared" si="259"/>
        <v/>
      </c>
      <c r="JV79" s="122" t="str">
        <f t="shared" si="259"/>
        <v/>
      </c>
      <c r="JW79" s="122" t="str">
        <f t="shared" si="259"/>
        <v/>
      </c>
      <c r="JX79" s="122" t="str">
        <f t="shared" si="259"/>
        <v/>
      </c>
      <c r="JY79" s="122" t="str">
        <f t="shared" si="259"/>
        <v/>
      </c>
      <c r="JZ79" s="122" t="str">
        <f t="shared" si="259"/>
        <v/>
      </c>
      <c r="KA79" s="122" t="str">
        <f t="shared" si="259"/>
        <v/>
      </c>
      <c r="KB79" s="122" t="str">
        <f t="shared" si="259"/>
        <v/>
      </c>
      <c r="KC79" s="122" t="str">
        <f t="shared" si="259"/>
        <v/>
      </c>
      <c r="KD79" s="122" t="str">
        <f t="shared" si="259"/>
        <v/>
      </c>
      <c r="KE79" s="122" t="str">
        <f t="shared" si="259"/>
        <v/>
      </c>
      <c r="KF79" s="122" t="str">
        <f t="shared" si="259"/>
        <v/>
      </c>
      <c r="KG79" s="122" t="str">
        <f t="shared" si="259"/>
        <v/>
      </c>
      <c r="KH79" s="122" t="str">
        <f t="shared" si="259"/>
        <v/>
      </c>
      <c r="KI79" s="122" t="str">
        <f t="shared" si="259"/>
        <v/>
      </c>
      <c r="KJ79" s="122" t="str">
        <f t="shared" si="259"/>
        <v/>
      </c>
      <c r="KK79" s="122" t="str">
        <f t="shared" si="259"/>
        <v/>
      </c>
      <c r="KL79" s="122" t="str">
        <f t="shared" si="259"/>
        <v/>
      </c>
      <c r="KM79" s="122" t="str">
        <f t="shared" si="259"/>
        <v/>
      </c>
      <c r="KN79" s="122" t="str">
        <f t="shared" si="259"/>
        <v/>
      </c>
      <c r="KO79" s="122" t="str">
        <f t="shared" si="259"/>
        <v/>
      </c>
      <c r="KP79" s="122" t="str">
        <f t="shared" si="259"/>
        <v/>
      </c>
      <c r="KQ79" s="122" t="str">
        <f t="shared" si="259"/>
        <v/>
      </c>
      <c r="KR79" s="122" t="str">
        <f t="shared" si="259"/>
        <v/>
      </c>
      <c r="KS79" s="122" t="str">
        <f t="shared" si="259"/>
        <v/>
      </c>
      <c r="KT79" s="122" t="str">
        <f t="shared" si="259"/>
        <v/>
      </c>
      <c r="KU79" s="122" t="str">
        <f t="shared" si="259"/>
        <v/>
      </c>
      <c r="KV79" s="122" t="str">
        <f t="shared" si="259"/>
        <v/>
      </c>
      <c r="KW79" s="122" t="str">
        <f t="shared" si="259"/>
        <v/>
      </c>
      <c r="KX79" s="122" t="str">
        <f t="shared" si="259"/>
        <v/>
      </c>
      <c r="KY79" s="122" t="str">
        <f t="shared" si="259"/>
        <v/>
      </c>
      <c r="KZ79" s="122" t="str">
        <f t="shared" si="259"/>
        <v/>
      </c>
      <c r="LA79" s="122" t="str">
        <f t="shared" si="259"/>
        <v/>
      </c>
      <c r="LB79" s="122" t="str">
        <f t="shared" si="259"/>
        <v/>
      </c>
      <c r="LC79" s="122" t="str">
        <f t="shared" si="259"/>
        <v/>
      </c>
      <c r="LD79" s="122" t="str">
        <f t="shared" si="259"/>
        <v/>
      </c>
      <c r="LE79" s="122" t="str">
        <f t="shared" si="259"/>
        <v/>
      </c>
      <c r="LF79" s="122" t="str">
        <f t="shared" si="259"/>
        <v/>
      </c>
      <c r="LG79" s="122" t="str">
        <f t="shared" si="259"/>
        <v/>
      </c>
      <c r="LH79" s="122" t="str">
        <f t="shared" si="259"/>
        <v/>
      </c>
      <c r="LI79" s="122" t="str">
        <f t="shared" si="259"/>
        <v/>
      </c>
      <c r="LJ79" s="122" t="str">
        <f t="shared" si="259"/>
        <v/>
      </c>
      <c r="LK79" s="122" t="str">
        <f t="shared" si="259"/>
        <v/>
      </c>
      <c r="LL79" s="122" t="str">
        <f t="shared" si="259"/>
        <v/>
      </c>
      <c r="LM79" s="122" t="str">
        <f t="shared" si="259"/>
        <v/>
      </c>
      <c r="LN79" s="122" t="str">
        <f t="shared" si="259"/>
        <v/>
      </c>
      <c r="LO79" s="122" t="str">
        <f t="shared" si="259"/>
        <v/>
      </c>
      <c r="LP79" s="122" t="str">
        <f t="shared" si="259"/>
        <v/>
      </c>
      <c r="LQ79" s="122" t="str">
        <f t="shared" si="259"/>
        <v/>
      </c>
      <c r="LR79" s="122" t="str">
        <f t="shared" si="259"/>
        <v/>
      </c>
      <c r="LS79" s="122" t="str">
        <f t="shared" si="259"/>
        <v/>
      </c>
      <c r="LT79" s="122" t="str">
        <f t="shared" si="259"/>
        <v/>
      </c>
      <c r="LU79" s="122" t="str">
        <f t="shared" si="259"/>
        <v/>
      </c>
      <c r="LV79" s="122" t="str">
        <f t="shared" si="259"/>
        <v/>
      </c>
      <c r="LW79" s="122" t="str">
        <f t="shared" si="259"/>
        <v/>
      </c>
      <c r="LX79" s="122" t="str">
        <f t="shared" si="259"/>
        <v/>
      </c>
      <c r="LY79" s="122" t="str">
        <f t="shared" si="259"/>
        <v/>
      </c>
      <c r="LZ79" s="122" t="str">
        <f t="shared" si="259"/>
        <v/>
      </c>
      <c r="MA79" s="122" t="str">
        <f t="shared" ref="MA79:OL79" si="260">IF(EC79="","",EC86*EC79)</f>
        <v/>
      </c>
      <c r="MB79" s="122" t="str">
        <f t="shared" si="260"/>
        <v/>
      </c>
      <c r="MC79" s="122" t="str">
        <f t="shared" si="260"/>
        <v/>
      </c>
      <c r="MD79" s="122" t="str">
        <f t="shared" si="260"/>
        <v/>
      </c>
      <c r="ME79" s="122" t="str">
        <f t="shared" si="260"/>
        <v/>
      </c>
      <c r="MF79" s="122" t="str">
        <f t="shared" si="260"/>
        <v/>
      </c>
      <c r="MG79" s="122" t="str">
        <f t="shared" si="260"/>
        <v/>
      </c>
      <c r="MH79" s="122" t="str">
        <f t="shared" si="260"/>
        <v/>
      </c>
      <c r="MI79" s="122" t="str">
        <f t="shared" si="260"/>
        <v/>
      </c>
      <c r="MJ79" s="122" t="str">
        <f t="shared" si="260"/>
        <v/>
      </c>
      <c r="MK79" s="122" t="str">
        <f t="shared" si="260"/>
        <v/>
      </c>
      <c r="ML79" s="122" t="str">
        <f t="shared" si="260"/>
        <v/>
      </c>
      <c r="MM79" s="122" t="str">
        <f t="shared" si="260"/>
        <v/>
      </c>
      <c r="MN79" s="122" t="str">
        <f t="shared" si="260"/>
        <v/>
      </c>
      <c r="MO79" s="122" t="str">
        <f t="shared" si="260"/>
        <v/>
      </c>
      <c r="MP79" s="122" t="str">
        <f t="shared" si="260"/>
        <v/>
      </c>
      <c r="MQ79" s="122" t="str">
        <f t="shared" si="260"/>
        <v/>
      </c>
      <c r="MR79" s="122" t="str">
        <f t="shared" si="260"/>
        <v/>
      </c>
      <c r="MS79" s="122" t="str">
        <f t="shared" si="260"/>
        <v/>
      </c>
      <c r="MT79" s="122" t="str">
        <f t="shared" si="260"/>
        <v/>
      </c>
      <c r="MU79" s="122" t="str">
        <f t="shared" si="260"/>
        <v/>
      </c>
      <c r="MV79" s="122" t="str">
        <f t="shared" si="260"/>
        <v/>
      </c>
      <c r="MW79" s="122" t="str">
        <f t="shared" si="260"/>
        <v/>
      </c>
      <c r="MX79" s="122" t="str">
        <f t="shared" si="260"/>
        <v/>
      </c>
      <c r="MY79" s="122" t="str">
        <f t="shared" si="260"/>
        <v/>
      </c>
      <c r="MZ79" s="122" t="str">
        <f t="shared" si="260"/>
        <v/>
      </c>
      <c r="NA79" s="122" t="str">
        <f t="shared" si="260"/>
        <v/>
      </c>
      <c r="NB79" s="122" t="str">
        <f t="shared" si="260"/>
        <v/>
      </c>
      <c r="NC79" s="122" t="str">
        <f t="shared" si="260"/>
        <v/>
      </c>
      <c r="ND79" s="122" t="str">
        <f t="shared" si="260"/>
        <v/>
      </c>
      <c r="NE79" s="122" t="str">
        <f t="shared" si="260"/>
        <v/>
      </c>
      <c r="NF79" s="122" t="str">
        <f t="shared" si="260"/>
        <v/>
      </c>
      <c r="NG79" s="122" t="str">
        <f t="shared" si="260"/>
        <v/>
      </c>
      <c r="NH79" s="122" t="str">
        <f t="shared" si="260"/>
        <v/>
      </c>
      <c r="NI79" s="122" t="str">
        <f t="shared" si="260"/>
        <v/>
      </c>
      <c r="NJ79" s="122" t="str">
        <f t="shared" si="260"/>
        <v/>
      </c>
      <c r="NK79" s="122" t="str">
        <f t="shared" si="260"/>
        <v/>
      </c>
      <c r="NL79" s="122" t="str">
        <f t="shared" si="260"/>
        <v/>
      </c>
      <c r="NM79" s="122" t="str">
        <f t="shared" si="260"/>
        <v/>
      </c>
      <c r="NN79" s="122" t="str">
        <f t="shared" si="260"/>
        <v/>
      </c>
      <c r="NO79" s="122" t="str">
        <f t="shared" si="260"/>
        <v/>
      </c>
      <c r="NP79" s="122" t="str">
        <f t="shared" si="260"/>
        <v/>
      </c>
      <c r="NQ79" s="122" t="str">
        <f t="shared" si="260"/>
        <v/>
      </c>
      <c r="NR79" s="122" t="str">
        <f t="shared" si="260"/>
        <v/>
      </c>
      <c r="NS79" s="122" t="str">
        <f t="shared" si="260"/>
        <v/>
      </c>
      <c r="NT79" s="122" t="str">
        <f t="shared" si="260"/>
        <v/>
      </c>
      <c r="NU79" s="122" t="str">
        <f t="shared" si="260"/>
        <v/>
      </c>
      <c r="NV79" s="122" t="str">
        <f t="shared" si="260"/>
        <v/>
      </c>
      <c r="NW79" s="122" t="str">
        <f t="shared" si="260"/>
        <v/>
      </c>
      <c r="NX79" s="122" t="str">
        <f t="shared" si="260"/>
        <v/>
      </c>
      <c r="NY79" s="122" t="str">
        <f t="shared" si="260"/>
        <v/>
      </c>
      <c r="NZ79" s="122" t="str">
        <f t="shared" si="260"/>
        <v/>
      </c>
      <c r="OA79" s="122" t="str">
        <f t="shared" si="260"/>
        <v/>
      </c>
      <c r="OB79" s="122" t="str">
        <f t="shared" si="260"/>
        <v/>
      </c>
      <c r="OC79" s="122" t="str">
        <f t="shared" si="260"/>
        <v/>
      </c>
      <c r="OD79" s="122" t="str">
        <f t="shared" si="260"/>
        <v/>
      </c>
      <c r="OE79" s="122" t="str">
        <f t="shared" si="260"/>
        <v/>
      </c>
      <c r="OF79" s="122" t="str">
        <f t="shared" si="260"/>
        <v/>
      </c>
      <c r="OG79" s="122" t="str">
        <f t="shared" si="260"/>
        <v/>
      </c>
      <c r="OH79" s="122" t="str">
        <f t="shared" si="260"/>
        <v/>
      </c>
      <c r="OI79" s="122" t="str">
        <f t="shared" si="260"/>
        <v/>
      </c>
      <c r="OJ79" s="122" t="str">
        <f t="shared" si="260"/>
        <v/>
      </c>
      <c r="OK79" s="122" t="str">
        <f t="shared" si="260"/>
        <v/>
      </c>
      <c r="OL79" s="122" t="str">
        <f t="shared" si="260"/>
        <v/>
      </c>
      <c r="OM79" s="122" t="str">
        <f t="shared" ref="OM79:OS79" si="261">IF(GO79="","",GO86*GO79)</f>
        <v/>
      </c>
      <c r="ON79" s="122" t="str">
        <f t="shared" si="261"/>
        <v/>
      </c>
      <c r="OO79" s="122" t="str">
        <f t="shared" si="261"/>
        <v/>
      </c>
      <c r="OP79" s="122" t="str">
        <f t="shared" si="261"/>
        <v/>
      </c>
      <c r="OQ79" s="122" t="str">
        <f t="shared" si="261"/>
        <v/>
      </c>
      <c r="OR79" s="122" t="str">
        <f t="shared" si="261"/>
        <v/>
      </c>
      <c r="OS79" s="122" t="str">
        <f t="shared" si="261"/>
        <v/>
      </c>
    </row>
    <row r="80" spans="1:409" ht="14.25" thickTop="1" thickBot="1" x14ac:dyDescent="0.25">
      <c r="A80" s="159"/>
      <c r="B80" s="160"/>
      <c r="C80" s="54">
        <v>36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0.79166666666666663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99">
        <v>0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0</v>
      </c>
      <c r="AD80" s="99">
        <v>0</v>
      </c>
      <c r="AE80" s="99">
        <v>0</v>
      </c>
      <c r="AF80" s="99">
        <v>0</v>
      </c>
      <c r="AG80" s="99">
        <v>0</v>
      </c>
      <c r="AH80" s="99">
        <v>0</v>
      </c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99"/>
      <c r="EZ80" s="99"/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99"/>
      <c r="FO80" s="99"/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99"/>
      <c r="GD80" s="99"/>
      <c r="GE80" s="99"/>
      <c r="GF80" s="99"/>
      <c r="GG80" s="99"/>
      <c r="GH80" s="99"/>
      <c r="GI80" s="99"/>
      <c r="GJ80" s="99"/>
      <c r="GK80" s="99"/>
      <c r="GL80" s="99"/>
      <c r="GM80" s="99"/>
      <c r="GN80" s="99"/>
      <c r="GO80" s="99"/>
      <c r="GP80" s="99"/>
      <c r="GQ80" s="99"/>
      <c r="GR80" s="99"/>
      <c r="GS80" s="99"/>
      <c r="GT80" s="99"/>
      <c r="GU80" s="99"/>
      <c r="GV80" s="4">
        <f t="shared" si="124"/>
        <v>169</v>
      </c>
      <c r="GW80" s="98">
        <f t="shared" si="125"/>
        <v>3.2986111111111112E-2</v>
      </c>
      <c r="HB80" s="122">
        <f>IF(D80="","",D86*D80)</f>
        <v>0</v>
      </c>
      <c r="HC80" s="122">
        <f t="shared" ref="HC80:JN80" si="262">IF(E80="","",E86*E80)</f>
        <v>0</v>
      </c>
      <c r="HD80" s="122">
        <f t="shared" si="262"/>
        <v>0</v>
      </c>
      <c r="HE80" s="122">
        <f t="shared" si="262"/>
        <v>0</v>
      </c>
      <c r="HF80" s="122">
        <f t="shared" si="262"/>
        <v>0</v>
      </c>
      <c r="HG80" s="122">
        <f t="shared" si="262"/>
        <v>0</v>
      </c>
      <c r="HH80" s="122">
        <f t="shared" si="262"/>
        <v>19</v>
      </c>
      <c r="HI80" s="122">
        <f t="shared" si="262"/>
        <v>0</v>
      </c>
      <c r="HJ80" s="122">
        <f t="shared" si="262"/>
        <v>0</v>
      </c>
      <c r="HK80" s="122">
        <f t="shared" si="262"/>
        <v>0</v>
      </c>
      <c r="HL80" s="122">
        <f t="shared" si="262"/>
        <v>0</v>
      </c>
      <c r="HM80" s="122">
        <f t="shared" si="262"/>
        <v>0</v>
      </c>
      <c r="HN80" s="122">
        <f t="shared" si="262"/>
        <v>0</v>
      </c>
      <c r="HO80" s="122">
        <f t="shared" si="262"/>
        <v>0</v>
      </c>
      <c r="HP80" s="122">
        <f t="shared" si="262"/>
        <v>0</v>
      </c>
      <c r="HQ80" s="122">
        <f t="shared" si="262"/>
        <v>0</v>
      </c>
      <c r="HR80" s="122">
        <f t="shared" si="262"/>
        <v>0</v>
      </c>
      <c r="HS80" s="122">
        <f t="shared" si="262"/>
        <v>0</v>
      </c>
      <c r="HT80" s="122">
        <f t="shared" si="262"/>
        <v>0</v>
      </c>
      <c r="HU80" s="122">
        <f t="shared" si="262"/>
        <v>0</v>
      </c>
      <c r="HV80" s="122">
        <f t="shared" si="262"/>
        <v>0</v>
      </c>
      <c r="HW80" s="122">
        <f t="shared" si="262"/>
        <v>0</v>
      </c>
      <c r="HX80" s="122">
        <f t="shared" si="262"/>
        <v>0</v>
      </c>
      <c r="HY80" s="122">
        <f t="shared" si="262"/>
        <v>0</v>
      </c>
      <c r="HZ80" s="122">
        <f t="shared" si="262"/>
        <v>0</v>
      </c>
      <c r="IA80" s="122">
        <f t="shared" si="262"/>
        <v>0</v>
      </c>
      <c r="IB80" s="122">
        <f t="shared" si="262"/>
        <v>0</v>
      </c>
      <c r="IC80" s="122">
        <f t="shared" si="262"/>
        <v>0</v>
      </c>
      <c r="ID80" s="122">
        <f t="shared" si="262"/>
        <v>0</v>
      </c>
      <c r="IE80" s="122">
        <f t="shared" si="262"/>
        <v>0</v>
      </c>
      <c r="IF80" s="122">
        <f t="shared" si="262"/>
        <v>0</v>
      </c>
      <c r="IG80" s="122" t="str">
        <f t="shared" si="262"/>
        <v/>
      </c>
      <c r="IH80" s="122" t="str">
        <f t="shared" si="262"/>
        <v/>
      </c>
      <c r="II80" s="122" t="str">
        <f t="shared" si="262"/>
        <v/>
      </c>
      <c r="IJ80" s="122" t="str">
        <f t="shared" si="262"/>
        <v/>
      </c>
      <c r="IK80" s="122" t="str">
        <f t="shared" si="262"/>
        <v/>
      </c>
      <c r="IL80" s="122" t="str">
        <f t="shared" si="262"/>
        <v/>
      </c>
      <c r="IM80" s="122" t="str">
        <f t="shared" si="262"/>
        <v/>
      </c>
      <c r="IN80" s="122" t="str">
        <f t="shared" si="262"/>
        <v/>
      </c>
      <c r="IO80" s="122" t="str">
        <f t="shared" si="262"/>
        <v/>
      </c>
      <c r="IP80" s="122" t="str">
        <f t="shared" si="262"/>
        <v/>
      </c>
      <c r="IQ80" s="122" t="str">
        <f t="shared" si="262"/>
        <v/>
      </c>
      <c r="IR80" s="122" t="str">
        <f t="shared" si="262"/>
        <v/>
      </c>
      <c r="IS80" s="122" t="str">
        <f t="shared" si="262"/>
        <v/>
      </c>
      <c r="IT80" s="122" t="str">
        <f t="shared" si="262"/>
        <v/>
      </c>
      <c r="IU80" s="122" t="str">
        <f t="shared" si="262"/>
        <v/>
      </c>
      <c r="IV80" s="122" t="str">
        <f t="shared" si="262"/>
        <v/>
      </c>
      <c r="IW80" s="122" t="str">
        <f t="shared" si="262"/>
        <v/>
      </c>
      <c r="IX80" s="122" t="str">
        <f t="shared" si="262"/>
        <v/>
      </c>
      <c r="IY80" s="122" t="str">
        <f t="shared" si="262"/>
        <v/>
      </c>
      <c r="IZ80" s="122" t="str">
        <f t="shared" si="262"/>
        <v/>
      </c>
      <c r="JA80" s="122" t="str">
        <f t="shared" si="262"/>
        <v/>
      </c>
      <c r="JB80" s="122" t="str">
        <f t="shared" si="262"/>
        <v/>
      </c>
      <c r="JC80" s="122" t="str">
        <f t="shared" si="262"/>
        <v/>
      </c>
      <c r="JD80" s="122" t="str">
        <f t="shared" si="262"/>
        <v/>
      </c>
      <c r="JE80" s="122" t="str">
        <f t="shared" si="262"/>
        <v/>
      </c>
      <c r="JF80" s="122" t="str">
        <f t="shared" si="262"/>
        <v/>
      </c>
      <c r="JG80" s="122" t="str">
        <f t="shared" si="262"/>
        <v/>
      </c>
      <c r="JH80" s="122" t="str">
        <f t="shared" si="262"/>
        <v/>
      </c>
      <c r="JI80" s="122" t="str">
        <f t="shared" si="262"/>
        <v/>
      </c>
      <c r="JJ80" s="122" t="str">
        <f t="shared" si="262"/>
        <v/>
      </c>
      <c r="JK80" s="122" t="str">
        <f t="shared" si="262"/>
        <v/>
      </c>
      <c r="JL80" s="122" t="str">
        <f t="shared" si="262"/>
        <v/>
      </c>
      <c r="JM80" s="122" t="str">
        <f t="shared" si="262"/>
        <v/>
      </c>
      <c r="JN80" s="122" t="str">
        <f t="shared" si="262"/>
        <v/>
      </c>
      <c r="JO80" s="122" t="str">
        <f t="shared" ref="JO80:LZ80" si="263">IF(BQ80="","",BQ86*BQ80)</f>
        <v/>
      </c>
      <c r="JP80" s="122" t="str">
        <f t="shared" si="263"/>
        <v/>
      </c>
      <c r="JQ80" s="122" t="str">
        <f t="shared" si="263"/>
        <v/>
      </c>
      <c r="JR80" s="122" t="str">
        <f t="shared" si="263"/>
        <v/>
      </c>
      <c r="JS80" s="122" t="str">
        <f t="shared" si="263"/>
        <v/>
      </c>
      <c r="JT80" s="122" t="str">
        <f t="shared" si="263"/>
        <v/>
      </c>
      <c r="JU80" s="122" t="str">
        <f t="shared" si="263"/>
        <v/>
      </c>
      <c r="JV80" s="122" t="str">
        <f t="shared" si="263"/>
        <v/>
      </c>
      <c r="JW80" s="122" t="str">
        <f t="shared" si="263"/>
        <v/>
      </c>
      <c r="JX80" s="122" t="str">
        <f t="shared" si="263"/>
        <v/>
      </c>
      <c r="JY80" s="122" t="str">
        <f t="shared" si="263"/>
        <v/>
      </c>
      <c r="JZ80" s="122" t="str">
        <f t="shared" si="263"/>
        <v/>
      </c>
      <c r="KA80" s="122" t="str">
        <f t="shared" si="263"/>
        <v/>
      </c>
      <c r="KB80" s="122" t="str">
        <f t="shared" si="263"/>
        <v/>
      </c>
      <c r="KC80" s="122" t="str">
        <f t="shared" si="263"/>
        <v/>
      </c>
      <c r="KD80" s="122" t="str">
        <f t="shared" si="263"/>
        <v/>
      </c>
      <c r="KE80" s="122" t="str">
        <f t="shared" si="263"/>
        <v/>
      </c>
      <c r="KF80" s="122" t="str">
        <f t="shared" si="263"/>
        <v/>
      </c>
      <c r="KG80" s="122" t="str">
        <f t="shared" si="263"/>
        <v/>
      </c>
      <c r="KH80" s="122" t="str">
        <f t="shared" si="263"/>
        <v/>
      </c>
      <c r="KI80" s="122" t="str">
        <f t="shared" si="263"/>
        <v/>
      </c>
      <c r="KJ80" s="122" t="str">
        <f t="shared" si="263"/>
        <v/>
      </c>
      <c r="KK80" s="122" t="str">
        <f t="shared" si="263"/>
        <v/>
      </c>
      <c r="KL80" s="122" t="str">
        <f t="shared" si="263"/>
        <v/>
      </c>
      <c r="KM80" s="122" t="str">
        <f t="shared" si="263"/>
        <v/>
      </c>
      <c r="KN80" s="122" t="str">
        <f t="shared" si="263"/>
        <v/>
      </c>
      <c r="KO80" s="122" t="str">
        <f t="shared" si="263"/>
        <v/>
      </c>
      <c r="KP80" s="122" t="str">
        <f t="shared" si="263"/>
        <v/>
      </c>
      <c r="KQ80" s="122" t="str">
        <f t="shared" si="263"/>
        <v/>
      </c>
      <c r="KR80" s="122" t="str">
        <f t="shared" si="263"/>
        <v/>
      </c>
      <c r="KS80" s="122" t="str">
        <f t="shared" si="263"/>
        <v/>
      </c>
      <c r="KT80" s="122" t="str">
        <f t="shared" si="263"/>
        <v/>
      </c>
      <c r="KU80" s="122" t="str">
        <f t="shared" si="263"/>
        <v/>
      </c>
      <c r="KV80" s="122" t="str">
        <f t="shared" si="263"/>
        <v/>
      </c>
      <c r="KW80" s="122" t="str">
        <f t="shared" si="263"/>
        <v/>
      </c>
      <c r="KX80" s="122" t="str">
        <f t="shared" si="263"/>
        <v/>
      </c>
      <c r="KY80" s="122" t="str">
        <f t="shared" si="263"/>
        <v/>
      </c>
      <c r="KZ80" s="122" t="str">
        <f t="shared" si="263"/>
        <v/>
      </c>
      <c r="LA80" s="122" t="str">
        <f t="shared" si="263"/>
        <v/>
      </c>
      <c r="LB80" s="122" t="str">
        <f t="shared" si="263"/>
        <v/>
      </c>
      <c r="LC80" s="122" t="str">
        <f t="shared" si="263"/>
        <v/>
      </c>
      <c r="LD80" s="122" t="str">
        <f t="shared" si="263"/>
        <v/>
      </c>
      <c r="LE80" s="122" t="str">
        <f t="shared" si="263"/>
        <v/>
      </c>
      <c r="LF80" s="122" t="str">
        <f t="shared" si="263"/>
        <v/>
      </c>
      <c r="LG80" s="122" t="str">
        <f t="shared" si="263"/>
        <v/>
      </c>
      <c r="LH80" s="122" t="str">
        <f t="shared" si="263"/>
        <v/>
      </c>
      <c r="LI80" s="122" t="str">
        <f t="shared" si="263"/>
        <v/>
      </c>
      <c r="LJ80" s="122" t="str">
        <f t="shared" si="263"/>
        <v/>
      </c>
      <c r="LK80" s="122" t="str">
        <f t="shared" si="263"/>
        <v/>
      </c>
      <c r="LL80" s="122" t="str">
        <f t="shared" si="263"/>
        <v/>
      </c>
      <c r="LM80" s="122" t="str">
        <f t="shared" si="263"/>
        <v/>
      </c>
      <c r="LN80" s="122" t="str">
        <f t="shared" si="263"/>
        <v/>
      </c>
      <c r="LO80" s="122" t="str">
        <f t="shared" si="263"/>
        <v/>
      </c>
      <c r="LP80" s="122" t="str">
        <f t="shared" si="263"/>
        <v/>
      </c>
      <c r="LQ80" s="122" t="str">
        <f t="shared" si="263"/>
        <v/>
      </c>
      <c r="LR80" s="122" t="str">
        <f t="shared" si="263"/>
        <v/>
      </c>
      <c r="LS80" s="122" t="str">
        <f t="shared" si="263"/>
        <v/>
      </c>
      <c r="LT80" s="122" t="str">
        <f t="shared" si="263"/>
        <v/>
      </c>
      <c r="LU80" s="122" t="str">
        <f t="shared" si="263"/>
        <v/>
      </c>
      <c r="LV80" s="122" t="str">
        <f t="shared" si="263"/>
        <v/>
      </c>
      <c r="LW80" s="122" t="str">
        <f t="shared" si="263"/>
        <v/>
      </c>
      <c r="LX80" s="122" t="str">
        <f t="shared" si="263"/>
        <v/>
      </c>
      <c r="LY80" s="122" t="str">
        <f t="shared" si="263"/>
        <v/>
      </c>
      <c r="LZ80" s="122" t="str">
        <f t="shared" si="263"/>
        <v/>
      </c>
      <c r="MA80" s="122" t="str">
        <f t="shared" ref="MA80:OL80" si="264">IF(EC80="","",EC86*EC80)</f>
        <v/>
      </c>
      <c r="MB80" s="122" t="str">
        <f t="shared" si="264"/>
        <v/>
      </c>
      <c r="MC80" s="122" t="str">
        <f t="shared" si="264"/>
        <v/>
      </c>
      <c r="MD80" s="122" t="str">
        <f t="shared" si="264"/>
        <v/>
      </c>
      <c r="ME80" s="122" t="str">
        <f t="shared" si="264"/>
        <v/>
      </c>
      <c r="MF80" s="122" t="str">
        <f t="shared" si="264"/>
        <v/>
      </c>
      <c r="MG80" s="122" t="str">
        <f t="shared" si="264"/>
        <v/>
      </c>
      <c r="MH80" s="122" t="str">
        <f t="shared" si="264"/>
        <v/>
      </c>
      <c r="MI80" s="122" t="str">
        <f t="shared" si="264"/>
        <v/>
      </c>
      <c r="MJ80" s="122" t="str">
        <f t="shared" si="264"/>
        <v/>
      </c>
      <c r="MK80" s="122" t="str">
        <f t="shared" si="264"/>
        <v/>
      </c>
      <c r="ML80" s="122" t="str">
        <f t="shared" si="264"/>
        <v/>
      </c>
      <c r="MM80" s="122" t="str">
        <f t="shared" si="264"/>
        <v/>
      </c>
      <c r="MN80" s="122" t="str">
        <f t="shared" si="264"/>
        <v/>
      </c>
      <c r="MO80" s="122" t="str">
        <f t="shared" si="264"/>
        <v/>
      </c>
      <c r="MP80" s="122" t="str">
        <f t="shared" si="264"/>
        <v/>
      </c>
      <c r="MQ80" s="122" t="str">
        <f t="shared" si="264"/>
        <v/>
      </c>
      <c r="MR80" s="122" t="str">
        <f t="shared" si="264"/>
        <v/>
      </c>
      <c r="MS80" s="122" t="str">
        <f t="shared" si="264"/>
        <v/>
      </c>
      <c r="MT80" s="122" t="str">
        <f t="shared" si="264"/>
        <v/>
      </c>
      <c r="MU80" s="122" t="str">
        <f t="shared" si="264"/>
        <v/>
      </c>
      <c r="MV80" s="122" t="str">
        <f t="shared" si="264"/>
        <v/>
      </c>
      <c r="MW80" s="122" t="str">
        <f t="shared" si="264"/>
        <v/>
      </c>
      <c r="MX80" s="122" t="str">
        <f t="shared" si="264"/>
        <v/>
      </c>
      <c r="MY80" s="122" t="str">
        <f t="shared" si="264"/>
        <v/>
      </c>
      <c r="MZ80" s="122" t="str">
        <f t="shared" si="264"/>
        <v/>
      </c>
      <c r="NA80" s="122" t="str">
        <f t="shared" si="264"/>
        <v/>
      </c>
      <c r="NB80" s="122" t="str">
        <f t="shared" si="264"/>
        <v/>
      </c>
      <c r="NC80" s="122" t="str">
        <f t="shared" si="264"/>
        <v/>
      </c>
      <c r="ND80" s="122" t="str">
        <f t="shared" si="264"/>
        <v/>
      </c>
      <c r="NE80" s="122" t="str">
        <f t="shared" si="264"/>
        <v/>
      </c>
      <c r="NF80" s="122" t="str">
        <f t="shared" si="264"/>
        <v/>
      </c>
      <c r="NG80" s="122" t="str">
        <f t="shared" si="264"/>
        <v/>
      </c>
      <c r="NH80" s="122" t="str">
        <f t="shared" si="264"/>
        <v/>
      </c>
      <c r="NI80" s="122" t="str">
        <f t="shared" si="264"/>
        <v/>
      </c>
      <c r="NJ80" s="122" t="str">
        <f t="shared" si="264"/>
        <v/>
      </c>
      <c r="NK80" s="122" t="str">
        <f t="shared" si="264"/>
        <v/>
      </c>
      <c r="NL80" s="122" t="str">
        <f t="shared" si="264"/>
        <v/>
      </c>
      <c r="NM80" s="122" t="str">
        <f t="shared" si="264"/>
        <v/>
      </c>
      <c r="NN80" s="122" t="str">
        <f t="shared" si="264"/>
        <v/>
      </c>
      <c r="NO80" s="122" t="str">
        <f t="shared" si="264"/>
        <v/>
      </c>
      <c r="NP80" s="122" t="str">
        <f t="shared" si="264"/>
        <v/>
      </c>
      <c r="NQ80" s="122" t="str">
        <f t="shared" si="264"/>
        <v/>
      </c>
      <c r="NR80" s="122" t="str">
        <f t="shared" si="264"/>
        <v/>
      </c>
      <c r="NS80" s="122" t="str">
        <f t="shared" si="264"/>
        <v/>
      </c>
      <c r="NT80" s="122" t="str">
        <f t="shared" si="264"/>
        <v/>
      </c>
      <c r="NU80" s="122" t="str">
        <f t="shared" si="264"/>
        <v/>
      </c>
      <c r="NV80" s="122" t="str">
        <f t="shared" si="264"/>
        <v/>
      </c>
      <c r="NW80" s="122" t="str">
        <f t="shared" si="264"/>
        <v/>
      </c>
      <c r="NX80" s="122" t="str">
        <f t="shared" si="264"/>
        <v/>
      </c>
      <c r="NY80" s="122" t="str">
        <f t="shared" si="264"/>
        <v/>
      </c>
      <c r="NZ80" s="122" t="str">
        <f t="shared" si="264"/>
        <v/>
      </c>
      <c r="OA80" s="122" t="str">
        <f t="shared" si="264"/>
        <v/>
      </c>
      <c r="OB80" s="122" t="str">
        <f t="shared" si="264"/>
        <v/>
      </c>
      <c r="OC80" s="122" t="str">
        <f t="shared" si="264"/>
        <v/>
      </c>
      <c r="OD80" s="122" t="str">
        <f t="shared" si="264"/>
        <v/>
      </c>
      <c r="OE80" s="122" t="str">
        <f t="shared" si="264"/>
        <v/>
      </c>
      <c r="OF80" s="122" t="str">
        <f t="shared" si="264"/>
        <v/>
      </c>
      <c r="OG80" s="122" t="str">
        <f t="shared" si="264"/>
        <v/>
      </c>
      <c r="OH80" s="122" t="str">
        <f t="shared" si="264"/>
        <v/>
      </c>
      <c r="OI80" s="122" t="str">
        <f t="shared" si="264"/>
        <v/>
      </c>
      <c r="OJ80" s="122" t="str">
        <f t="shared" si="264"/>
        <v/>
      </c>
      <c r="OK80" s="122" t="str">
        <f t="shared" si="264"/>
        <v/>
      </c>
      <c r="OL80" s="122" t="str">
        <f t="shared" si="264"/>
        <v/>
      </c>
      <c r="OM80" s="122" t="str">
        <f t="shared" ref="OM80:OS80" si="265">IF(GO80="","",GO86*GO80)</f>
        <v/>
      </c>
      <c r="ON80" s="122" t="str">
        <f t="shared" si="265"/>
        <v/>
      </c>
      <c r="OO80" s="122" t="str">
        <f t="shared" si="265"/>
        <v/>
      </c>
      <c r="OP80" s="122" t="str">
        <f t="shared" si="265"/>
        <v/>
      </c>
      <c r="OQ80" s="122" t="str">
        <f t="shared" si="265"/>
        <v/>
      </c>
      <c r="OR80" s="122" t="str">
        <f t="shared" si="265"/>
        <v/>
      </c>
      <c r="OS80" s="122" t="str">
        <f t="shared" si="265"/>
        <v/>
      </c>
    </row>
    <row r="81" spans="1:409" ht="14.25" thickTop="1" thickBot="1" x14ac:dyDescent="0.25">
      <c r="A81" s="159"/>
      <c r="B81" s="160"/>
      <c r="C81" s="55">
        <v>37</v>
      </c>
      <c r="D81" s="99">
        <v>9.0909090909090912E-2</v>
      </c>
      <c r="E81" s="99">
        <v>0.47619047619047616</v>
      </c>
      <c r="F81" s="99">
        <v>0.80769230769230771</v>
      </c>
      <c r="G81" s="99">
        <v>0.92</v>
      </c>
      <c r="H81" s="99">
        <v>0.88</v>
      </c>
      <c r="I81" s="99">
        <v>0.47619047619047616</v>
      </c>
      <c r="J81" s="99">
        <v>0.75</v>
      </c>
      <c r="K81" s="99">
        <v>0.77272727272727271</v>
      </c>
      <c r="L81" s="99">
        <v>0.88461538461538458</v>
      </c>
      <c r="M81" s="99">
        <v>0.79166666666666663</v>
      </c>
      <c r="N81" s="99">
        <v>0.83333333333333337</v>
      </c>
      <c r="O81" s="99">
        <v>0.64</v>
      </c>
      <c r="P81" s="99">
        <v>0.46666666666666667</v>
      </c>
      <c r="Q81" s="99">
        <v>0.6428571428571429</v>
      </c>
      <c r="R81" s="99">
        <v>0.5</v>
      </c>
      <c r="S81" s="99">
        <v>0.27272727272727271</v>
      </c>
      <c r="T81" s="99">
        <v>0</v>
      </c>
      <c r="U81" s="99">
        <v>0.36363636363636365</v>
      </c>
      <c r="V81" s="99">
        <v>0.4</v>
      </c>
      <c r="W81" s="99">
        <v>0.46153846153846156</v>
      </c>
      <c r="X81" s="99">
        <v>0.58333333333333337</v>
      </c>
      <c r="Y81" s="99">
        <v>0.36</v>
      </c>
      <c r="Z81" s="99">
        <v>0.75</v>
      </c>
      <c r="AA81" s="99">
        <v>0.5</v>
      </c>
      <c r="AB81" s="99">
        <v>0.77272727272727271</v>
      </c>
      <c r="AC81" s="99">
        <v>0.77272727272727271</v>
      </c>
      <c r="AD81" s="99">
        <v>0.75</v>
      </c>
      <c r="AE81" s="99">
        <v>0.66666666666666663</v>
      </c>
      <c r="AF81" s="99">
        <v>0.81818181818181823</v>
      </c>
      <c r="AG81" s="99">
        <v>0.80952380952380953</v>
      </c>
      <c r="AH81" s="99">
        <v>0.6</v>
      </c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  <c r="EV81" s="99"/>
      <c r="EW81" s="99"/>
      <c r="EX81" s="99"/>
      <c r="EY81" s="99"/>
      <c r="EZ81" s="99"/>
      <c r="FA81" s="99"/>
      <c r="FB81" s="99"/>
      <c r="FC81" s="99"/>
      <c r="FD81" s="99"/>
      <c r="FE81" s="99"/>
      <c r="FF81" s="99"/>
      <c r="FG81" s="99"/>
      <c r="FH81" s="99"/>
      <c r="FI81" s="99"/>
      <c r="FJ81" s="99"/>
      <c r="FK81" s="99"/>
      <c r="FL81" s="99"/>
      <c r="FM81" s="99"/>
      <c r="FN81" s="99"/>
      <c r="FO81" s="99"/>
      <c r="FP81" s="99"/>
      <c r="FQ81" s="99"/>
      <c r="FR81" s="99"/>
      <c r="FS81" s="99"/>
      <c r="FT81" s="99"/>
      <c r="FU81" s="99"/>
      <c r="FV81" s="99"/>
      <c r="FW81" s="99"/>
      <c r="FX81" s="99"/>
      <c r="FY81" s="99"/>
      <c r="FZ81" s="99"/>
      <c r="GA81" s="99"/>
      <c r="GB81" s="99"/>
      <c r="GC81" s="99"/>
      <c r="GD81" s="99"/>
      <c r="GE81" s="99"/>
      <c r="GF81" s="99"/>
      <c r="GG81" s="99"/>
      <c r="GH81" s="99"/>
      <c r="GI81" s="99"/>
      <c r="GJ81" s="99"/>
      <c r="GK81" s="99"/>
      <c r="GL81" s="99"/>
      <c r="GM81" s="99"/>
      <c r="GN81" s="99"/>
      <c r="GO81" s="99"/>
      <c r="GP81" s="99"/>
      <c r="GQ81" s="99"/>
      <c r="GR81" s="99"/>
      <c r="GS81" s="99"/>
      <c r="GT81" s="99"/>
      <c r="GU81" s="99"/>
      <c r="GV81" s="4">
        <f t="shared" si="124"/>
        <v>169</v>
      </c>
      <c r="GW81" s="98">
        <f t="shared" si="125"/>
        <v>0.63332562981000473</v>
      </c>
      <c r="HB81" s="122">
        <f>IF(D81="","",D86*D81)</f>
        <v>2.0909090909090908</v>
      </c>
      <c r="HC81" s="122">
        <f t="shared" ref="HC81:JN81" si="266">IF(E81="","",E86*E81)</f>
        <v>10</v>
      </c>
      <c r="HD81" s="122">
        <f t="shared" si="266"/>
        <v>0</v>
      </c>
      <c r="HE81" s="122">
        <f t="shared" si="266"/>
        <v>23</v>
      </c>
      <c r="HF81" s="122">
        <f t="shared" si="266"/>
        <v>22</v>
      </c>
      <c r="HG81" s="122">
        <f t="shared" si="266"/>
        <v>10.476190476190476</v>
      </c>
      <c r="HH81" s="122">
        <f t="shared" si="266"/>
        <v>18</v>
      </c>
      <c r="HI81" s="122">
        <f t="shared" si="266"/>
        <v>18.545454545454547</v>
      </c>
      <c r="HJ81" s="122">
        <f t="shared" si="266"/>
        <v>23</v>
      </c>
      <c r="HK81" s="122">
        <f t="shared" si="266"/>
        <v>19.791666666666664</v>
      </c>
      <c r="HL81" s="122">
        <f t="shared" si="266"/>
        <v>5</v>
      </c>
      <c r="HM81" s="122">
        <f t="shared" si="266"/>
        <v>16</v>
      </c>
      <c r="HN81" s="122">
        <f t="shared" si="266"/>
        <v>7.4666666666666668</v>
      </c>
      <c r="HO81" s="122">
        <f t="shared" si="266"/>
        <v>9.6428571428571441</v>
      </c>
      <c r="HP81" s="122">
        <f t="shared" si="266"/>
        <v>5.5</v>
      </c>
      <c r="HQ81" s="122">
        <f t="shared" si="266"/>
        <v>3</v>
      </c>
      <c r="HR81" s="122">
        <f t="shared" si="266"/>
        <v>0</v>
      </c>
      <c r="HS81" s="122">
        <f t="shared" si="266"/>
        <v>4</v>
      </c>
      <c r="HT81" s="122">
        <f t="shared" si="266"/>
        <v>6.4</v>
      </c>
      <c r="HU81" s="122">
        <f t="shared" si="266"/>
        <v>6</v>
      </c>
      <c r="HV81" s="122">
        <f t="shared" si="266"/>
        <v>7</v>
      </c>
      <c r="HW81" s="122">
        <f t="shared" si="266"/>
        <v>9</v>
      </c>
      <c r="HX81" s="122">
        <f t="shared" si="266"/>
        <v>18.75</v>
      </c>
      <c r="HY81" s="122">
        <f t="shared" si="266"/>
        <v>6</v>
      </c>
      <c r="HZ81" s="122">
        <f t="shared" si="266"/>
        <v>17.772727272727273</v>
      </c>
      <c r="IA81" s="122">
        <f t="shared" si="266"/>
        <v>17.772727272727273</v>
      </c>
      <c r="IB81" s="122">
        <f t="shared" si="266"/>
        <v>18.75</v>
      </c>
      <c r="IC81" s="122">
        <f t="shared" si="266"/>
        <v>16</v>
      </c>
      <c r="ID81" s="122">
        <f t="shared" si="266"/>
        <v>19.636363636363637</v>
      </c>
      <c r="IE81" s="122">
        <f t="shared" si="266"/>
        <v>17</v>
      </c>
      <c r="IF81" s="122">
        <f t="shared" si="266"/>
        <v>7.1999999999999993</v>
      </c>
      <c r="IG81" s="122" t="str">
        <f t="shared" si="266"/>
        <v/>
      </c>
      <c r="IH81" s="122" t="str">
        <f t="shared" si="266"/>
        <v/>
      </c>
      <c r="II81" s="122" t="str">
        <f t="shared" si="266"/>
        <v/>
      </c>
      <c r="IJ81" s="122" t="str">
        <f t="shared" si="266"/>
        <v/>
      </c>
      <c r="IK81" s="122" t="str">
        <f t="shared" si="266"/>
        <v/>
      </c>
      <c r="IL81" s="122" t="str">
        <f t="shared" si="266"/>
        <v/>
      </c>
      <c r="IM81" s="122" t="str">
        <f t="shared" si="266"/>
        <v/>
      </c>
      <c r="IN81" s="122" t="str">
        <f t="shared" si="266"/>
        <v/>
      </c>
      <c r="IO81" s="122" t="str">
        <f t="shared" si="266"/>
        <v/>
      </c>
      <c r="IP81" s="122" t="str">
        <f t="shared" si="266"/>
        <v/>
      </c>
      <c r="IQ81" s="122" t="str">
        <f t="shared" si="266"/>
        <v/>
      </c>
      <c r="IR81" s="122" t="str">
        <f t="shared" si="266"/>
        <v/>
      </c>
      <c r="IS81" s="122" t="str">
        <f t="shared" si="266"/>
        <v/>
      </c>
      <c r="IT81" s="122" t="str">
        <f t="shared" si="266"/>
        <v/>
      </c>
      <c r="IU81" s="122" t="str">
        <f t="shared" si="266"/>
        <v/>
      </c>
      <c r="IV81" s="122" t="str">
        <f t="shared" si="266"/>
        <v/>
      </c>
      <c r="IW81" s="122" t="str">
        <f t="shared" si="266"/>
        <v/>
      </c>
      <c r="IX81" s="122" t="str">
        <f t="shared" si="266"/>
        <v/>
      </c>
      <c r="IY81" s="122" t="str">
        <f t="shared" si="266"/>
        <v/>
      </c>
      <c r="IZ81" s="122" t="str">
        <f t="shared" si="266"/>
        <v/>
      </c>
      <c r="JA81" s="122" t="str">
        <f t="shared" si="266"/>
        <v/>
      </c>
      <c r="JB81" s="122" t="str">
        <f t="shared" si="266"/>
        <v/>
      </c>
      <c r="JC81" s="122" t="str">
        <f t="shared" si="266"/>
        <v/>
      </c>
      <c r="JD81" s="122" t="str">
        <f t="shared" si="266"/>
        <v/>
      </c>
      <c r="JE81" s="122" t="str">
        <f t="shared" si="266"/>
        <v/>
      </c>
      <c r="JF81" s="122" t="str">
        <f t="shared" si="266"/>
        <v/>
      </c>
      <c r="JG81" s="122" t="str">
        <f t="shared" si="266"/>
        <v/>
      </c>
      <c r="JH81" s="122" t="str">
        <f t="shared" si="266"/>
        <v/>
      </c>
      <c r="JI81" s="122" t="str">
        <f t="shared" si="266"/>
        <v/>
      </c>
      <c r="JJ81" s="122" t="str">
        <f t="shared" si="266"/>
        <v/>
      </c>
      <c r="JK81" s="122" t="str">
        <f t="shared" si="266"/>
        <v/>
      </c>
      <c r="JL81" s="122" t="str">
        <f t="shared" si="266"/>
        <v/>
      </c>
      <c r="JM81" s="122" t="str">
        <f t="shared" si="266"/>
        <v/>
      </c>
      <c r="JN81" s="122" t="str">
        <f t="shared" si="266"/>
        <v/>
      </c>
      <c r="JO81" s="122" t="str">
        <f t="shared" ref="JO81:LZ81" si="267">IF(BQ81="","",BQ86*BQ81)</f>
        <v/>
      </c>
      <c r="JP81" s="122" t="str">
        <f t="shared" si="267"/>
        <v/>
      </c>
      <c r="JQ81" s="122" t="str">
        <f t="shared" si="267"/>
        <v/>
      </c>
      <c r="JR81" s="122" t="str">
        <f t="shared" si="267"/>
        <v/>
      </c>
      <c r="JS81" s="122" t="str">
        <f t="shared" si="267"/>
        <v/>
      </c>
      <c r="JT81" s="122" t="str">
        <f t="shared" si="267"/>
        <v/>
      </c>
      <c r="JU81" s="122" t="str">
        <f t="shared" si="267"/>
        <v/>
      </c>
      <c r="JV81" s="122" t="str">
        <f t="shared" si="267"/>
        <v/>
      </c>
      <c r="JW81" s="122" t="str">
        <f t="shared" si="267"/>
        <v/>
      </c>
      <c r="JX81" s="122" t="str">
        <f t="shared" si="267"/>
        <v/>
      </c>
      <c r="JY81" s="122" t="str">
        <f t="shared" si="267"/>
        <v/>
      </c>
      <c r="JZ81" s="122" t="str">
        <f t="shared" si="267"/>
        <v/>
      </c>
      <c r="KA81" s="122" t="str">
        <f t="shared" si="267"/>
        <v/>
      </c>
      <c r="KB81" s="122" t="str">
        <f t="shared" si="267"/>
        <v/>
      </c>
      <c r="KC81" s="122" t="str">
        <f t="shared" si="267"/>
        <v/>
      </c>
      <c r="KD81" s="122" t="str">
        <f t="shared" si="267"/>
        <v/>
      </c>
      <c r="KE81" s="122" t="str">
        <f t="shared" si="267"/>
        <v/>
      </c>
      <c r="KF81" s="122" t="str">
        <f t="shared" si="267"/>
        <v/>
      </c>
      <c r="KG81" s="122" t="str">
        <f t="shared" si="267"/>
        <v/>
      </c>
      <c r="KH81" s="122" t="str">
        <f t="shared" si="267"/>
        <v/>
      </c>
      <c r="KI81" s="122" t="str">
        <f t="shared" si="267"/>
        <v/>
      </c>
      <c r="KJ81" s="122" t="str">
        <f t="shared" si="267"/>
        <v/>
      </c>
      <c r="KK81" s="122" t="str">
        <f t="shared" si="267"/>
        <v/>
      </c>
      <c r="KL81" s="122" t="str">
        <f t="shared" si="267"/>
        <v/>
      </c>
      <c r="KM81" s="122" t="str">
        <f t="shared" si="267"/>
        <v/>
      </c>
      <c r="KN81" s="122" t="str">
        <f t="shared" si="267"/>
        <v/>
      </c>
      <c r="KO81" s="122" t="str">
        <f t="shared" si="267"/>
        <v/>
      </c>
      <c r="KP81" s="122" t="str">
        <f t="shared" si="267"/>
        <v/>
      </c>
      <c r="KQ81" s="122" t="str">
        <f t="shared" si="267"/>
        <v/>
      </c>
      <c r="KR81" s="122" t="str">
        <f t="shared" si="267"/>
        <v/>
      </c>
      <c r="KS81" s="122" t="str">
        <f t="shared" si="267"/>
        <v/>
      </c>
      <c r="KT81" s="122" t="str">
        <f t="shared" si="267"/>
        <v/>
      </c>
      <c r="KU81" s="122" t="str">
        <f t="shared" si="267"/>
        <v/>
      </c>
      <c r="KV81" s="122" t="str">
        <f t="shared" si="267"/>
        <v/>
      </c>
      <c r="KW81" s="122" t="str">
        <f t="shared" si="267"/>
        <v/>
      </c>
      <c r="KX81" s="122" t="str">
        <f t="shared" si="267"/>
        <v/>
      </c>
      <c r="KY81" s="122" t="str">
        <f t="shared" si="267"/>
        <v/>
      </c>
      <c r="KZ81" s="122" t="str">
        <f t="shared" si="267"/>
        <v/>
      </c>
      <c r="LA81" s="122" t="str">
        <f t="shared" si="267"/>
        <v/>
      </c>
      <c r="LB81" s="122" t="str">
        <f t="shared" si="267"/>
        <v/>
      </c>
      <c r="LC81" s="122" t="str">
        <f t="shared" si="267"/>
        <v/>
      </c>
      <c r="LD81" s="122" t="str">
        <f t="shared" si="267"/>
        <v/>
      </c>
      <c r="LE81" s="122" t="str">
        <f t="shared" si="267"/>
        <v/>
      </c>
      <c r="LF81" s="122" t="str">
        <f t="shared" si="267"/>
        <v/>
      </c>
      <c r="LG81" s="122" t="str">
        <f t="shared" si="267"/>
        <v/>
      </c>
      <c r="LH81" s="122" t="str">
        <f t="shared" si="267"/>
        <v/>
      </c>
      <c r="LI81" s="122" t="str">
        <f t="shared" si="267"/>
        <v/>
      </c>
      <c r="LJ81" s="122" t="str">
        <f t="shared" si="267"/>
        <v/>
      </c>
      <c r="LK81" s="122" t="str">
        <f t="shared" si="267"/>
        <v/>
      </c>
      <c r="LL81" s="122" t="str">
        <f t="shared" si="267"/>
        <v/>
      </c>
      <c r="LM81" s="122" t="str">
        <f t="shared" si="267"/>
        <v/>
      </c>
      <c r="LN81" s="122" t="str">
        <f t="shared" si="267"/>
        <v/>
      </c>
      <c r="LO81" s="122" t="str">
        <f t="shared" si="267"/>
        <v/>
      </c>
      <c r="LP81" s="122" t="str">
        <f t="shared" si="267"/>
        <v/>
      </c>
      <c r="LQ81" s="122" t="str">
        <f t="shared" si="267"/>
        <v/>
      </c>
      <c r="LR81" s="122" t="str">
        <f t="shared" si="267"/>
        <v/>
      </c>
      <c r="LS81" s="122" t="str">
        <f t="shared" si="267"/>
        <v/>
      </c>
      <c r="LT81" s="122" t="str">
        <f t="shared" si="267"/>
        <v/>
      </c>
      <c r="LU81" s="122" t="str">
        <f t="shared" si="267"/>
        <v/>
      </c>
      <c r="LV81" s="122" t="str">
        <f t="shared" si="267"/>
        <v/>
      </c>
      <c r="LW81" s="122" t="str">
        <f t="shared" si="267"/>
        <v/>
      </c>
      <c r="LX81" s="122" t="str">
        <f t="shared" si="267"/>
        <v/>
      </c>
      <c r="LY81" s="122" t="str">
        <f t="shared" si="267"/>
        <v/>
      </c>
      <c r="LZ81" s="122" t="str">
        <f t="shared" si="267"/>
        <v/>
      </c>
      <c r="MA81" s="122" t="str">
        <f t="shared" ref="MA81:OL81" si="268">IF(EC81="","",EC86*EC81)</f>
        <v/>
      </c>
      <c r="MB81" s="122" t="str">
        <f t="shared" si="268"/>
        <v/>
      </c>
      <c r="MC81" s="122" t="str">
        <f t="shared" si="268"/>
        <v/>
      </c>
      <c r="MD81" s="122" t="str">
        <f t="shared" si="268"/>
        <v/>
      </c>
      <c r="ME81" s="122" t="str">
        <f t="shared" si="268"/>
        <v/>
      </c>
      <c r="MF81" s="122" t="str">
        <f t="shared" si="268"/>
        <v/>
      </c>
      <c r="MG81" s="122" t="str">
        <f t="shared" si="268"/>
        <v/>
      </c>
      <c r="MH81" s="122" t="str">
        <f t="shared" si="268"/>
        <v/>
      </c>
      <c r="MI81" s="122" t="str">
        <f t="shared" si="268"/>
        <v/>
      </c>
      <c r="MJ81" s="122" t="str">
        <f t="shared" si="268"/>
        <v/>
      </c>
      <c r="MK81" s="122" t="str">
        <f t="shared" si="268"/>
        <v/>
      </c>
      <c r="ML81" s="122" t="str">
        <f t="shared" si="268"/>
        <v/>
      </c>
      <c r="MM81" s="122" t="str">
        <f t="shared" si="268"/>
        <v/>
      </c>
      <c r="MN81" s="122" t="str">
        <f t="shared" si="268"/>
        <v/>
      </c>
      <c r="MO81" s="122" t="str">
        <f t="shared" si="268"/>
        <v/>
      </c>
      <c r="MP81" s="122" t="str">
        <f t="shared" si="268"/>
        <v/>
      </c>
      <c r="MQ81" s="122" t="str">
        <f t="shared" si="268"/>
        <v/>
      </c>
      <c r="MR81" s="122" t="str">
        <f t="shared" si="268"/>
        <v/>
      </c>
      <c r="MS81" s="122" t="str">
        <f t="shared" si="268"/>
        <v/>
      </c>
      <c r="MT81" s="122" t="str">
        <f t="shared" si="268"/>
        <v/>
      </c>
      <c r="MU81" s="122" t="str">
        <f t="shared" si="268"/>
        <v/>
      </c>
      <c r="MV81" s="122" t="str">
        <f t="shared" si="268"/>
        <v/>
      </c>
      <c r="MW81" s="122" t="str">
        <f t="shared" si="268"/>
        <v/>
      </c>
      <c r="MX81" s="122" t="str">
        <f t="shared" si="268"/>
        <v/>
      </c>
      <c r="MY81" s="122" t="str">
        <f t="shared" si="268"/>
        <v/>
      </c>
      <c r="MZ81" s="122" t="str">
        <f t="shared" si="268"/>
        <v/>
      </c>
      <c r="NA81" s="122" t="str">
        <f t="shared" si="268"/>
        <v/>
      </c>
      <c r="NB81" s="122" t="str">
        <f t="shared" si="268"/>
        <v/>
      </c>
      <c r="NC81" s="122" t="str">
        <f t="shared" si="268"/>
        <v/>
      </c>
      <c r="ND81" s="122" t="str">
        <f t="shared" si="268"/>
        <v/>
      </c>
      <c r="NE81" s="122" t="str">
        <f t="shared" si="268"/>
        <v/>
      </c>
      <c r="NF81" s="122" t="str">
        <f t="shared" si="268"/>
        <v/>
      </c>
      <c r="NG81" s="122" t="str">
        <f t="shared" si="268"/>
        <v/>
      </c>
      <c r="NH81" s="122" t="str">
        <f t="shared" si="268"/>
        <v/>
      </c>
      <c r="NI81" s="122" t="str">
        <f t="shared" si="268"/>
        <v/>
      </c>
      <c r="NJ81" s="122" t="str">
        <f t="shared" si="268"/>
        <v/>
      </c>
      <c r="NK81" s="122" t="str">
        <f t="shared" si="268"/>
        <v/>
      </c>
      <c r="NL81" s="122" t="str">
        <f t="shared" si="268"/>
        <v/>
      </c>
      <c r="NM81" s="122" t="str">
        <f t="shared" si="268"/>
        <v/>
      </c>
      <c r="NN81" s="122" t="str">
        <f t="shared" si="268"/>
        <v/>
      </c>
      <c r="NO81" s="122" t="str">
        <f t="shared" si="268"/>
        <v/>
      </c>
      <c r="NP81" s="122" t="str">
        <f t="shared" si="268"/>
        <v/>
      </c>
      <c r="NQ81" s="122" t="str">
        <f t="shared" si="268"/>
        <v/>
      </c>
      <c r="NR81" s="122" t="str">
        <f t="shared" si="268"/>
        <v/>
      </c>
      <c r="NS81" s="122" t="str">
        <f t="shared" si="268"/>
        <v/>
      </c>
      <c r="NT81" s="122" t="str">
        <f t="shared" si="268"/>
        <v/>
      </c>
      <c r="NU81" s="122" t="str">
        <f t="shared" si="268"/>
        <v/>
      </c>
      <c r="NV81" s="122" t="str">
        <f t="shared" si="268"/>
        <v/>
      </c>
      <c r="NW81" s="122" t="str">
        <f t="shared" si="268"/>
        <v/>
      </c>
      <c r="NX81" s="122" t="str">
        <f t="shared" si="268"/>
        <v/>
      </c>
      <c r="NY81" s="122" t="str">
        <f t="shared" si="268"/>
        <v/>
      </c>
      <c r="NZ81" s="122" t="str">
        <f t="shared" si="268"/>
        <v/>
      </c>
      <c r="OA81" s="122" t="str">
        <f t="shared" si="268"/>
        <v/>
      </c>
      <c r="OB81" s="122" t="str">
        <f t="shared" si="268"/>
        <v/>
      </c>
      <c r="OC81" s="122" t="str">
        <f t="shared" si="268"/>
        <v/>
      </c>
      <c r="OD81" s="122" t="str">
        <f t="shared" si="268"/>
        <v/>
      </c>
      <c r="OE81" s="122" t="str">
        <f t="shared" si="268"/>
        <v/>
      </c>
      <c r="OF81" s="122" t="str">
        <f t="shared" si="268"/>
        <v/>
      </c>
      <c r="OG81" s="122" t="str">
        <f t="shared" si="268"/>
        <v/>
      </c>
      <c r="OH81" s="122" t="str">
        <f t="shared" si="268"/>
        <v/>
      </c>
      <c r="OI81" s="122" t="str">
        <f t="shared" si="268"/>
        <v/>
      </c>
      <c r="OJ81" s="122" t="str">
        <f t="shared" si="268"/>
        <v/>
      </c>
      <c r="OK81" s="122" t="str">
        <f t="shared" si="268"/>
        <v/>
      </c>
      <c r="OL81" s="122" t="str">
        <f t="shared" si="268"/>
        <v/>
      </c>
      <c r="OM81" s="122" t="str">
        <f t="shared" ref="OM81:OS81" si="269">IF(GO81="","",GO86*GO81)</f>
        <v/>
      </c>
      <c r="ON81" s="122" t="str">
        <f t="shared" si="269"/>
        <v/>
      </c>
      <c r="OO81" s="122" t="str">
        <f t="shared" si="269"/>
        <v/>
      </c>
      <c r="OP81" s="122" t="str">
        <f t="shared" si="269"/>
        <v/>
      </c>
      <c r="OQ81" s="122" t="str">
        <f t="shared" si="269"/>
        <v/>
      </c>
      <c r="OR81" s="122" t="str">
        <f t="shared" si="269"/>
        <v/>
      </c>
      <c r="OS81" s="122" t="str">
        <f t="shared" si="269"/>
        <v/>
      </c>
    </row>
    <row r="82" spans="1:409" ht="14.25" thickTop="1" thickBot="1" x14ac:dyDescent="0.25">
      <c r="A82" s="159"/>
      <c r="B82" s="161"/>
      <c r="C82" s="54">
        <v>38</v>
      </c>
      <c r="D82" s="99">
        <v>0</v>
      </c>
      <c r="E82" s="99">
        <v>0.19047619047619047</v>
      </c>
      <c r="F82" s="99">
        <v>0.76923076923076927</v>
      </c>
      <c r="G82" s="99">
        <v>0.88</v>
      </c>
      <c r="H82" s="99">
        <v>0.88</v>
      </c>
      <c r="I82" s="99">
        <v>0.19047619047619047</v>
      </c>
      <c r="J82" s="99">
        <v>0.625</v>
      </c>
      <c r="K82" s="99">
        <v>0.54545454545454541</v>
      </c>
      <c r="L82" s="99">
        <v>0.69230769230769229</v>
      </c>
      <c r="M82" s="99">
        <v>0.58333333333333337</v>
      </c>
      <c r="N82" s="99">
        <v>0.66666666666666663</v>
      </c>
      <c r="O82" s="99">
        <v>0.4</v>
      </c>
      <c r="P82" s="99">
        <v>0.13333333333333333</v>
      </c>
      <c r="Q82" s="99">
        <v>0</v>
      </c>
      <c r="R82" s="99">
        <v>0.1</v>
      </c>
      <c r="S82" s="99">
        <v>0</v>
      </c>
      <c r="T82" s="99">
        <v>0</v>
      </c>
      <c r="U82" s="99">
        <v>0.18181818181818182</v>
      </c>
      <c r="V82" s="99">
        <v>0.26666666666666666</v>
      </c>
      <c r="W82" s="99">
        <v>7.6923076923076927E-2</v>
      </c>
      <c r="X82" s="99">
        <v>0.58333333333333337</v>
      </c>
      <c r="Y82" s="99">
        <v>0.24</v>
      </c>
      <c r="Z82" s="99">
        <v>0.58333333333333337</v>
      </c>
      <c r="AA82" s="99">
        <v>0.5</v>
      </c>
      <c r="AB82" s="99">
        <v>0.40909090909090912</v>
      </c>
      <c r="AC82" s="99">
        <v>0.31818181818181818</v>
      </c>
      <c r="AD82" s="99">
        <v>0.45829999999999999</v>
      </c>
      <c r="AE82" s="99">
        <v>0.29166666666666669</v>
      </c>
      <c r="AF82" s="99">
        <v>0.54545454545454541</v>
      </c>
      <c r="AG82" s="99">
        <v>0.42857142857142855</v>
      </c>
      <c r="AH82" s="99">
        <v>0.5</v>
      </c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  <c r="EV82" s="99"/>
      <c r="EW82" s="99"/>
      <c r="EX82" s="99"/>
      <c r="EY82" s="99"/>
      <c r="EZ82" s="99"/>
      <c r="FA82" s="99"/>
      <c r="FB82" s="99"/>
      <c r="FC82" s="99"/>
      <c r="FD82" s="99"/>
      <c r="FE82" s="99"/>
      <c r="FF82" s="99"/>
      <c r="FG82" s="99"/>
      <c r="FH82" s="99"/>
      <c r="FI82" s="99"/>
      <c r="FJ82" s="99"/>
      <c r="FK82" s="99"/>
      <c r="FL82" s="99"/>
      <c r="FM82" s="99"/>
      <c r="FN82" s="99"/>
      <c r="FO82" s="99"/>
      <c r="FP82" s="99"/>
      <c r="FQ82" s="99"/>
      <c r="FR82" s="99"/>
      <c r="FS82" s="99"/>
      <c r="FT82" s="99"/>
      <c r="FU82" s="99"/>
      <c r="FV82" s="99"/>
      <c r="FW82" s="99"/>
      <c r="FX82" s="99"/>
      <c r="FY82" s="99"/>
      <c r="FZ82" s="99"/>
      <c r="GA82" s="99"/>
      <c r="GB82" s="99"/>
      <c r="GC82" s="99"/>
      <c r="GD82" s="99"/>
      <c r="GE82" s="99"/>
      <c r="GF82" s="99"/>
      <c r="GG82" s="99"/>
      <c r="GH82" s="99"/>
      <c r="GI82" s="99"/>
      <c r="GJ82" s="99"/>
      <c r="GK82" s="99"/>
      <c r="GL82" s="99"/>
      <c r="GM82" s="99"/>
      <c r="GN82" s="99"/>
      <c r="GO82" s="99"/>
      <c r="GP82" s="99"/>
      <c r="GQ82" s="99"/>
      <c r="GR82" s="99"/>
      <c r="GS82" s="99"/>
      <c r="GT82" s="99"/>
      <c r="GU82" s="99"/>
      <c r="GV82" s="4">
        <f t="shared" si="124"/>
        <v>169</v>
      </c>
      <c r="GW82" s="98">
        <f t="shared" si="125"/>
        <v>0.40663842667748917</v>
      </c>
      <c r="HB82" s="122">
        <f>IF(D82="","",D86*D82)</f>
        <v>0</v>
      </c>
      <c r="HC82" s="122">
        <f t="shared" ref="HC82:JN82" si="270">IF(E82="","",E86*E82)</f>
        <v>4</v>
      </c>
      <c r="HD82" s="122">
        <f t="shared" si="270"/>
        <v>0</v>
      </c>
      <c r="HE82" s="122">
        <f t="shared" si="270"/>
        <v>22</v>
      </c>
      <c r="HF82" s="122">
        <f t="shared" si="270"/>
        <v>22</v>
      </c>
      <c r="HG82" s="122">
        <f t="shared" si="270"/>
        <v>4.1904761904761898</v>
      </c>
      <c r="HH82" s="122">
        <f t="shared" si="270"/>
        <v>15</v>
      </c>
      <c r="HI82" s="122">
        <f t="shared" si="270"/>
        <v>13.09090909090909</v>
      </c>
      <c r="HJ82" s="122">
        <f t="shared" si="270"/>
        <v>18</v>
      </c>
      <c r="HK82" s="122">
        <f t="shared" si="270"/>
        <v>14.583333333333334</v>
      </c>
      <c r="HL82" s="122">
        <f t="shared" si="270"/>
        <v>4</v>
      </c>
      <c r="HM82" s="122">
        <f t="shared" si="270"/>
        <v>10</v>
      </c>
      <c r="HN82" s="122">
        <f t="shared" si="270"/>
        <v>2.1333333333333333</v>
      </c>
      <c r="HO82" s="122">
        <f t="shared" si="270"/>
        <v>0</v>
      </c>
      <c r="HP82" s="122">
        <f t="shared" si="270"/>
        <v>1.1000000000000001</v>
      </c>
      <c r="HQ82" s="122">
        <f t="shared" si="270"/>
        <v>0</v>
      </c>
      <c r="HR82" s="122">
        <f t="shared" si="270"/>
        <v>0</v>
      </c>
      <c r="HS82" s="122">
        <f t="shared" si="270"/>
        <v>2</v>
      </c>
      <c r="HT82" s="122">
        <f t="shared" si="270"/>
        <v>4.2666666666666666</v>
      </c>
      <c r="HU82" s="122">
        <f t="shared" si="270"/>
        <v>1</v>
      </c>
      <c r="HV82" s="122">
        <f t="shared" si="270"/>
        <v>7</v>
      </c>
      <c r="HW82" s="122">
        <f t="shared" si="270"/>
        <v>6</v>
      </c>
      <c r="HX82" s="122">
        <f t="shared" si="270"/>
        <v>14.583333333333334</v>
      </c>
      <c r="HY82" s="122">
        <f t="shared" si="270"/>
        <v>6</v>
      </c>
      <c r="HZ82" s="122">
        <f t="shared" si="270"/>
        <v>9.4090909090909101</v>
      </c>
      <c r="IA82" s="122">
        <f t="shared" si="270"/>
        <v>7.3181818181818183</v>
      </c>
      <c r="IB82" s="122">
        <f t="shared" si="270"/>
        <v>11.4575</v>
      </c>
      <c r="IC82" s="122">
        <f t="shared" si="270"/>
        <v>7</v>
      </c>
      <c r="ID82" s="122">
        <f t="shared" si="270"/>
        <v>13.09090909090909</v>
      </c>
      <c r="IE82" s="122">
        <f t="shared" si="270"/>
        <v>9</v>
      </c>
      <c r="IF82" s="122">
        <f t="shared" si="270"/>
        <v>6</v>
      </c>
      <c r="IG82" s="122" t="str">
        <f t="shared" si="270"/>
        <v/>
      </c>
      <c r="IH82" s="122" t="str">
        <f t="shared" si="270"/>
        <v/>
      </c>
      <c r="II82" s="122" t="str">
        <f t="shared" si="270"/>
        <v/>
      </c>
      <c r="IJ82" s="122" t="str">
        <f t="shared" si="270"/>
        <v/>
      </c>
      <c r="IK82" s="122" t="str">
        <f t="shared" si="270"/>
        <v/>
      </c>
      <c r="IL82" s="122" t="str">
        <f t="shared" si="270"/>
        <v/>
      </c>
      <c r="IM82" s="122" t="str">
        <f t="shared" si="270"/>
        <v/>
      </c>
      <c r="IN82" s="122" t="str">
        <f t="shared" si="270"/>
        <v/>
      </c>
      <c r="IO82" s="122" t="str">
        <f t="shared" si="270"/>
        <v/>
      </c>
      <c r="IP82" s="122" t="str">
        <f t="shared" si="270"/>
        <v/>
      </c>
      <c r="IQ82" s="122" t="str">
        <f t="shared" si="270"/>
        <v/>
      </c>
      <c r="IR82" s="122" t="str">
        <f t="shared" si="270"/>
        <v/>
      </c>
      <c r="IS82" s="122" t="str">
        <f t="shared" si="270"/>
        <v/>
      </c>
      <c r="IT82" s="122" t="str">
        <f t="shared" si="270"/>
        <v/>
      </c>
      <c r="IU82" s="122" t="str">
        <f t="shared" si="270"/>
        <v/>
      </c>
      <c r="IV82" s="122" t="str">
        <f t="shared" si="270"/>
        <v/>
      </c>
      <c r="IW82" s="122" t="str">
        <f t="shared" si="270"/>
        <v/>
      </c>
      <c r="IX82" s="122" t="str">
        <f t="shared" si="270"/>
        <v/>
      </c>
      <c r="IY82" s="122" t="str">
        <f t="shared" si="270"/>
        <v/>
      </c>
      <c r="IZ82" s="122" t="str">
        <f t="shared" si="270"/>
        <v/>
      </c>
      <c r="JA82" s="122" t="str">
        <f t="shared" si="270"/>
        <v/>
      </c>
      <c r="JB82" s="122" t="str">
        <f t="shared" si="270"/>
        <v/>
      </c>
      <c r="JC82" s="122" t="str">
        <f t="shared" si="270"/>
        <v/>
      </c>
      <c r="JD82" s="122" t="str">
        <f t="shared" si="270"/>
        <v/>
      </c>
      <c r="JE82" s="122" t="str">
        <f t="shared" si="270"/>
        <v/>
      </c>
      <c r="JF82" s="122" t="str">
        <f t="shared" si="270"/>
        <v/>
      </c>
      <c r="JG82" s="122" t="str">
        <f t="shared" si="270"/>
        <v/>
      </c>
      <c r="JH82" s="122" t="str">
        <f t="shared" si="270"/>
        <v/>
      </c>
      <c r="JI82" s="122" t="str">
        <f t="shared" si="270"/>
        <v/>
      </c>
      <c r="JJ82" s="122" t="str">
        <f t="shared" si="270"/>
        <v/>
      </c>
      <c r="JK82" s="122" t="str">
        <f t="shared" si="270"/>
        <v/>
      </c>
      <c r="JL82" s="122" t="str">
        <f t="shared" si="270"/>
        <v/>
      </c>
      <c r="JM82" s="122" t="str">
        <f t="shared" si="270"/>
        <v/>
      </c>
      <c r="JN82" s="122" t="str">
        <f t="shared" si="270"/>
        <v/>
      </c>
      <c r="JO82" s="122" t="str">
        <f t="shared" ref="JO82:LZ82" si="271">IF(BQ82="","",BQ86*BQ82)</f>
        <v/>
      </c>
      <c r="JP82" s="122" t="str">
        <f t="shared" si="271"/>
        <v/>
      </c>
      <c r="JQ82" s="122" t="str">
        <f t="shared" si="271"/>
        <v/>
      </c>
      <c r="JR82" s="122" t="str">
        <f t="shared" si="271"/>
        <v/>
      </c>
      <c r="JS82" s="122" t="str">
        <f t="shared" si="271"/>
        <v/>
      </c>
      <c r="JT82" s="122" t="str">
        <f t="shared" si="271"/>
        <v/>
      </c>
      <c r="JU82" s="122" t="str">
        <f t="shared" si="271"/>
        <v/>
      </c>
      <c r="JV82" s="122" t="str">
        <f t="shared" si="271"/>
        <v/>
      </c>
      <c r="JW82" s="122" t="str">
        <f t="shared" si="271"/>
        <v/>
      </c>
      <c r="JX82" s="122" t="str">
        <f t="shared" si="271"/>
        <v/>
      </c>
      <c r="JY82" s="122" t="str">
        <f t="shared" si="271"/>
        <v/>
      </c>
      <c r="JZ82" s="122" t="str">
        <f t="shared" si="271"/>
        <v/>
      </c>
      <c r="KA82" s="122" t="str">
        <f t="shared" si="271"/>
        <v/>
      </c>
      <c r="KB82" s="122" t="str">
        <f t="shared" si="271"/>
        <v/>
      </c>
      <c r="KC82" s="122" t="str">
        <f t="shared" si="271"/>
        <v/>
      </c>
      <c r="KD82" s="122" t="str">
        <f t="shared" si="271"/>
        <v/>
      </c>
      <c r="KE82" s="122" t="str">
        <f t="shared" si="271"/>
        <v/>
      </c>
      <c r="KF82" s="122" t="str">
        <f t="shared" si="271"/>
        <v/>
      </c>
      <c r="KG82" s="122" t="str">
        <f t="shared" si="271"/>
        <v/>
      </c>
      <c r="KH82" s="122" t="str">
        <f t="shared" si="271"/>
        <v/>
      </c>
      <c r="KI82" s="122" t="str">
        <f t="shared" si="271"/>
        <v/>
      </c>
      <c r="KJ82" s="122" t="str">
        <f t="shared" si="271"/>
        <v/>
      </c>
      <c r="KK82" s="122" t="str">
        <f t="shared" si="271"/>
        <v/>
      </c>
      <c r="KL82" s="122" t="str">
        <f t="shared" si="271"/>
        <v/>
      </c>
      <c r="KM82" s="122" t="str">
        <f t="shared" si="271"/>
        <v/>
      </c>
      <c r="KN82" s="122" t="str">
        <f t="shared" si="271"/>
        <v/>
      </c>
      <c r="KO82" s="122" t="str">
        <f t="shared" si="271"/>
        <v/>
      </c>
      <c r="KP82" s="122" t="str">
        <f t="shared" si="271"/>
        <v/>
      </c>
      <c r="KQ82" s="122" t="str">
        <f t="shared" si="271"/>
        <v/>
      </c>
      <c r="KR82" s="122" t="str">
        <f t="shared" si="271"/>
        <v/>
      </c>
      <c r="KS82" s="122" t="str">
        <f t="shared" si="271"/>
        <v/>
      </c>
      <c r="KT82" s="122" t="str">
        <f t="shared" si="271"/>
        <v/>
      </c>
      <c r="KU82" s="122" t="str">
        <f t="shared" si="271"/>
        <v/>
      </c>
      <c r="KV82" s="122" t="str">
        <f t="shared" si="271"/>
        <v/>
      </c>
      <c r="KW82" s="122" t="str">
        <f t="shared" si="271"/>
        <v/>
      </c>
      <c r="KX82" s="122" t="str">
        <f t="shared" si="271"/>
        <v/>
      </c>
      <c r="KY82" s="122" t="str">
        <f t="shared" si="271"/>
        <v/>
      </c>
      <c r="KZ82" s="122" t="str">
        <f t="shared" si="271"/>
        <v/>
      </c>
      <c r="LA82" s="122" t="str">
        <f t="shared" si="271"/>
        <v/>
      </c>
      <c r="LB82" s="122" t="str">
        <f t="shared" si="271"/>
        <v/>
      </c>
      <c r="LC82" s="122" t="str">
        <f t="shared" si="271"/>
        <v/>
      </c>
      <c r="LD82" s="122" t="str">
        <f t="shared" si="271"/>
        <v/>
      </c>
      <c r="LE82" s="122" t="str">
        <f t="shared" si="271"/>
        <v/>
      </c>
      <c r="LF82" s="122" t="str">
        <f t="shared" si="271"/>
        <v/>
      </c>
      <c r="LG82" s="122" t="str">
        <f t="shared" si="271"/>
        <v/>
      </c>
      <c r="LH82" s="122" t="str">
        <f t="shared" si="271"/>
        <v/>
      </c>
      <c r="LI82" s="122" t="str">
        <f t="shared" si="271"/>
        <v/>
      </c>
      <c r="LJ82" s="122" t="str">
        <f t="shared" si="271"/>
        <v/>
      </c>
      <c r="LK82" s="122" t="str">
        <f t="shared" si="271"/>
        <v/>
      </c>
      <c r="LL82" s="122" t="str">
        <f t="shared" si="271"/>
        <v/>
      </c>
      <c r="LM82" s="122" t="str">
        <f t="shared" si="271"/>
        <v/>
      </c>
      <c r="LN82" s="122" t="str">
        <f t="shared" si="271"/>
        <v/>
      </c>
      <c r="LO82" s="122" t="str">
        <f t="shared" si="271"/>
        <v/>
      </c>
      <c r="LP82" s="122" t="str">
        <f t="shared" si="271"/>
        <v/>
      </c>
      <c r="LQ82" s="122" t="str">
        <f t="shared" si="271"/>
        <v/>
      </c>
      <c r="LR82" s="122" t="str">
        <f t="shared" si="271"/>
        <v/>
      </c>
      <c r="LS82" s="122" t="str">
        <f t="shared" si="271"/>
        <v/>
      </c>
      <c r="LT82" s="122" t="str">
        <f t="shared" si="271"/>
        <v/>
      </c>
      <c r="LU82" s="122" t="str">
        <f t="shared" si="271"/>
        <v/>
      </c>
      <c r="LV82" s="122" t="str">
        <f t="shared" si="271"/>
        <v/>
      </c>
      <c r="LW82" s="122" t="str">
        <f t="shared" si="271"/>
        <v/>
      </c>
      <c r="LX82" s="122" t="str">
        <f t="shared" si="271"/>
        <v/>
      </c>
      <c r="LY82" s="122" t="str">
        <f t="shared" si="271"/>
        <v/>
      </c>
      <c r="LZ82" s="122" t="str">
        <f t="shared" si="271"/>
        <v/>
      </c>
      <c r="MA82" s="122" t="str">
        <f t="shared" ref="MA82:OL82" si="272">IF(EC82="","",EC86*EC82)</f>
        <v/>
      </c>
      <c r="MB82" s="122" t="str">
        <f t="shared" si="272"/>
        <v/>
      </c>
      <c r="MC82" s="122" t="str">
        <f t="shared" si="272"/>
        <v/>
      </c>
      <c r="MD82" s="122" t="str">
        <f t="shared" si="272"/>
        <v/>
      </c>
      <c r="ME82" s="122" t="str">
        <f t="shared" si="272"/>
        <v/>
      </c>
      <c r="MF82" s="122" t="str">
        <f t="shared" si="272"/>
        <v/>
      </c>
      <c r="MG82" s="122" t="str">
        <f t="shared" si="272"/>
        <v/>
      </c>
      <c r="MH82" s="122" t="str">
        <f t="shared" si="272"/>
        <v/>
      </c>
      <c r="MI82" s="122" t="str">
        <f t="shared" si="272"/>
        <v/>
      </c>
      <c r="MJ82" s="122" t="str">
        <f t="shared" si="272"/>
        <v/>
      </c>
      <c r="MK82" s="122" t="str">
        <f t="shared" si="272"/>
        <v/>
      </c>
      <c r="ML82" s="122" t="str">
        <f t="shared" si="272"/>
        <v/>
      </c>
      <c r="MM82" s="122" t="str">
        <f t="shared" si="272"/>
        <v/>
      </c>
      <c r="MN82" s="122" t="str">
        <f t="shared" si="272"/>
        <v/>
      </c>
      <c r="MO82" s="122" t="str">
        <f t="shared" si="272"/>
        <v/>
      </c>
      <c r="MP82" s="122" t="str">
        <f t="shared" si="272"/>
        <v/>
      </c>
      <c r="MQ82" s="122" t="str">
        <f t="shared" si="272"/>
        <v/>
      </c>
      <c r="MR82" s="122" t="str">
        <f t="shared" si="272"/>
        <v/>
      </c>
      <c r="MS82" s="122" t="str">
        <f t="shared" si="272"/>
        <v/>
      </c>
      <c r="MT82" s="122" t="str">
        <f t="shared" si="272"/>
        <v/>
      </c>
      <c r="MU82" s="122" t="str">
        <f t="shared" si="272"/>
        <v/>
      </c>
      <c r="MV82" s="122" t="str">
        <f t="shared" si="272"/>
        <v/>
      </c>
      <c r="MW82" s="122" t="str">
        <f t="shared" si="272"/>
        <v/>
      </c>
      <c r="MX82" s="122" t="str">
        <f t="shared" si="272"/>
        <v/>
      </c>
      <c r="MY82" s="122" t="str">
        <f t="shared" si="272"/>
        <v/>
      </c>
      <c r="MZ82" s="122" t="str">
        <f t="shared" si="272"/>
        <v/>
      </c>
      <c r="NA82" s="122" t="str">
        <f t="shared" si="272"/>
        <v/>
      </c>
      <c r="NB82" s="122" t="str">
        <f t="shared" si="272"/>
        <v/>
      </c>
      <c r="NC82" s="122" t="str">
        <f t="shared" si="272"/>
        <v/>
      </c>
      <c r="ND82" s="122" t="str">
        <f t="shared" si="272"/>
        <v/>
      </c>
      <c r="NE82" s="122" t="str">
        <f t="shared" si="272"/>
        <v/>
      </c>
      <c r="NF82" s="122" t="str">
        <f t="shared" si="272"/>
        <v/>
      </c>
      <c r="NG82" s="122" t="str">
        <f t="shared" si="272"/>
        <v/>
      </c>
      <c r="NH82" s="122" t="str">
        <f t="shared" si="272"/>
        <v/>
      </c>
      <c r="NI82" s="122" t="str">
        <f t="shared" si="272"/>
        <v/>
      </c>
      <c r="NJ82" s="122" t="str">
        <f t="shared" si="272"/>
        <v/>
      </c>
      <c r="NK82" s="122" t="str">
        <f t="shared" si="272"/>
        <v/>
      </c>
      <c r="NL82" s="122" t="str">
        <f t="shared" si="272"/>
        <v/>
      </c>
      <c r="NM82" s="122" t="str">
        <f t="shared" si="272"/>
        <v/>
      </c>
      <c r="NN82" s="122" t="str">
        <f t="shared" si="272"/>
        <v/>
      </c>
      <c r="NO82" s="122" t="str">
        <f t="shared" si="272"/>
        <v/>
      </c>
      <c r="NP82" s="122" t="str">
        <f t="shared" si="272"/>
        <v/>
      </c>
      <c r="NQ82" s="122" t="str">
        <f t="shared" si="272"/>
        <v/>
      </c>
      <c r="NR82" s="122" t="str">
        <f t="shared" si="272"/>
        <v/>
      </c>
      <c r="NS82" s="122" t="str">
        <f t="shared" si="272"/>
        <v/>
      </c>
      <c r="NT82" s="122" t="str">
        <f t="shared" si="272"/>
        <v/>
      </c>
      <c r="NU82" s="122" t="str">
        <f t="shared" si="272"/>
        <v/>
      </c>
      <c r="NV82" s="122" t="str">
        <f t="shared" si="272"/>
        <v/>
      </c>
      <c r="NW82" s="122" t="str">
        <f t="shared" si="272"/>
        <v/>
      </c>
      <c r="NX82" s="122" t="str">
        <f t="shared" si="272"/>
        <v/>
      </c>
      <c r="NY82" s="122" t="str">
        <f t="shared" si="272"/>
        <v/>
      </c>
      <c r="NZ82" s="122" t="str">
        <f t="shared" si="272"/>
        <v/>
      </c>
      <c r="OA82" s="122" t="str">
        <f t="shared" si="272"/>
        <v/>
      </c>
      <c r="OB82" s="122" t="str">
        <f t="shared" si="272"/>
        <v/>
      </c>
      <c r="OC82" s="122" t="str">
        <f t="shared" si="272"/>
        <v/>
      </c>
      <c r="OD82" s="122" t="str">
        <f t="shared" si="272"/>
        <v/>
      </c>
      <c r="OE82" s="122" t="str">
        <f t="shared" si="272"/>
        <v/>
      </c>
      <c r="OF82" s="122" t="str">
        <f t="shared" si="272"/>
        <v/>
      </c>
      <c r="OG82" s="122" t="str">
        <f t="shared" si="272"/>
        <v/>
      </c>
      <c r="OH82" s="122" t="str">
        <f t="shared" si="272"/>
        <v/>
      </c>
      <c r="OI82" s="122" t="str">
        <f t="shared" si="272"/>
        <v/>
      </c>
      <c r="OJ82" s="122" t="str">
        <f t="shared" si="272"/>
        <v/>
      </c>
      <c r="OK82" s="122" t="str">
        <f t="shared" si="272"/>
        <v/>
      </c>
      <c r="OL82" s="122" t="str">
        <f t="shared" si="272"/>
        <v/>
      </c>
      <c r="OM82" s="122" t="str">
        <f t="shared" ref="OM82:OS82" si="273">IF(GO82="","",GO86*GO82)</f>
        <v/>
      </c>
      <c r="ON82" s="122" t="str">
        <f t="shared" si="273"/>
        <v/>
      </c>
      <c r="OO82" s="122" t="str">
        <f t="shared" si="273"/>
        <v/>
      </c>
      <c r="OP82" s="122" t="str">
        <f t="shared" si="273"/>
        <v/>
      </c>
      <c r="OQ82" s="122" t="str">
        <f t="shared" si="273"/>
        <v/>
      </c>
      <c r="OR82" s="122" t="str">
        <f t="shared" si="273"/>
        <v/>
      </c>
      <c r="OS82" s="122" t="str">
        <f t="shared" si="273"/>
        <v/>
      </c>
    </row>
    <row r="83" spans="1:409" ht="14.25" thickTop="1" thickBot="1" x14ac:dyDescent="0.25">
      <c r="A83" s="159"/>
      <c r="B83" s="162">
        <v>14</v>
      </c>
      <c r="C83" s="83">
        <v>39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4">
        <f t="shared" si="124"/>
        <v>200</v>
      </c>
      <c r="GW83" s="98" t="e">
        <f t="shared" si="125"/>
        <v>#DIV/0!</v>
      </c>
      <c r="HB83" s="122" t="str">
        <f>IF(D83="","",D86*D83)</f>
        <v/>
      </c>
      <c r="HC83" s="122" t="str">
        <f t="shared" ref="HC83:JN83" si="274">IF(E83="","",E86*E83)</f>
        <v/>
      </c>
      <c r="HD83" s="122" t="str">
        <f t="shared" si="274"/>
        <v/>
      </c>
      <c r="HE83" s="122" t="str">
        <f t="shared" si="274"/>
        <v/>
      </c>
      <c r="HF83" s="122" t="str">
        <f t="shared" si="274"/>
        <v/>
      </c>
      <c r="HG83" s="122" t="str">
        <f t="shared" si="274"/>
        <v/>
      </c>
      <c r="HH83" s="122" t="str">
        <f t="shared" si="274"/>
        <v/>
      </c>
      <c r="HI83" s="122" t="str">
        <f t="shared" si="274"/>
        <v/>
      </c>
      <c r="HJ83" s="122" t="str">
        <f t="shared" si="274"/>
        <v/>
      </c>
      <c r="HK83" s="122" t="str">
        <f t="shared" si="274"/>
        <v/>
      </c>
      <c r="HL83" s="122" t="str">
        <f t="shared" si="274"/>
        <v/>
      </c>
      <c r="HM83" s="122" t="str">
        <f t="shared" si="274"/>
        <v/>
      </c>
      <c r="HN83" s="122" t="str">
        <f t="shared" si="274"/>
        <v/>
      </c>
      <c r="HO83" s="122" t="str">
        <f t="shared" si="274"/>
        <v/>
      </c>
      <c r="HP83" s="122" t="str">
        <f t="shared" si="274"/>
        <v/>
      </c>
      <c r="HQ83" s="122" t="str">
        <f t="shared" si="274"/>
        <v/>
      </c>
      <c r="HR83" s="122" t="str">
        <f t="shared" si="274"/>
        <v/>
      </c>
      <c r="HS83" s="122" t="str">
        <f t="shared" si="274"/>
        <v/>
      </c>
      <c r="HT83" s="122" t="str">
        <f t="shared" si="274"/>
        <v/>
      </c>
      <c r="HU83" s="122" t="str">
        <f t="shared" si="274"/>
        <v/>
      </c>
      <c r="HV83" s="122" t="str">
        <f t="shared" si="274"/>
        <v/>
      </c>
      <c r="HW83" s="122" t="str">
        <f t="shared" si="274"/>
        <v/>
      </c>
      <c r="HX83" s="122" t="str">
        <f t="shared" si="274"/>
        <v/>
      </c>
      <c r="HY83" s="122" t="str">
        <f t="shared" si="274"/>
        <v/>
      </c>
      <c r="HZ83" s="122" t="str">
        <f t="shared" si="274"/>
        <v/>
      </c>
      <c r="IA83" s="122" t="str">
        <f t="shared" si="274"/>
        <v/>
      </c>
      <c r="IB83" s="122" t="str">
        <f t="shared" si="274"/>
        <v/>
      </c>
      <c r="IC83" s="122" t="str">
        <f t="shared" si="274"/>
        <v/>
      </c>
      <c r="ID83" s="122" t="str">
        <f t="shared" si="274"/>
        <v/>
      </c>
      <c r="IE83" s="122" t="str">
        <f t="shared" si="274"/>
        <v/>
      </c>
      <c r="IF83" s="122" t="str">
        <f t="shared" si="274"/>
        <v/>
      </c>
      <c r="IG83" s="122" t="str">
        <f t="shared" si="274"/>
        <v/>
      </c>
      <c r="IH83" s="122" t="str">
        <f t="shared" si="274"/>
        <v/>
      </c>
      <c r="II83" s="122" t="str">
        <f t="shared" si="274"/>
        <v/>
      </c>
      <c r="IJ83" s="122" t="str">
        <f t="shared" si="274"/>
        <v/>
      </c>
      <c r="IK83" s="122" t="str">
        <f t="shared" si="274"/>
        <v/>
      </c>
      <c r="IL83" s="122" t="str">
        <f t="shared" si="274"/>
        <v/>
      </c>
      <c r="IM83" s="122" t="str">
        <f t="shared" si="274"/>
        <v/>
      </c>
      <c r="IN83" s="122" t="str">
        <f t="shared" si="274"/>
        <v/>
      </c>
      <c r="IO83" s="122" t="str">
        <f t="shared" si="274"/>
        <v/>
      </c>
      <c r="IP83" s="122" t="str">
        <f t="shared" si="274"/>
        <v/>
      </c>
      <c r="IQ83" s="122" t="str">
        <f t="shared" si="274"/>
        <v/>
      </c>
      <c r="IR83" s="122" t="str">
        <f t="shared" si="274"/>
        <v/>
      </c>
      <c r="IS83" s="122" t="str">
        <f t="shared" si="274"/>
        <v/>
      </c>
      <c r="IT83" s="122" t="str">
        <f t="shared" si="274"/>
        <v/>
      </c>
      <c r="IU83" s="122" t="str">
        <f t="shared" si="274"/>
        <v/>
      </c>
      <c r="IV83" s="122" t="str">
        <f t="shared" si="274"/>
        <v/>
      </c>
      <c r="IW83" s="122" t="str">
        <f t="shared" si="274"/>
        <v/>
      </c>
      <c r="IX83" s="122" t="str">
        <f t="shared" si="274"/>
        <v/>
      </c>
      <c r="IY83" s="122" t="str">
        <f t="shared" si="274"/>
        <v/>
      </c>
      <c r="IZ83" s="122" t="str">
        <f t="shared" si="274"/>
        <v/>
      </c>
      <c r="JA83" s="122" t="str">
        <f t="shared" si="274"/>
        <v/>
      </c>
      <c r="JB83" s="122" t="str">
        <f t="shared" si="274"/>
        <v/>
      </c>
      <c r="JC83" s="122" t="str">
        <f t="shared" si="274"/>
        <v/>
      </c>
      <c r="JD83" s="122" t="str">
        <f t="shared" si="274"/>
        <v/>
      </c>
      <c r="JE83" s="122" t="str">
        <f t="shared" si="274"/>
        <v/>
      </c>
      <c r="JF83" s="122" t="str">
        <f t="shared" si="274"/>
        <v/>
      </c>
      <c r="JG83" s="122" t="str">
        <f t="shared" si="274"/>
        <v/>
      </c>
      <c r="JH83" s="122" t="str">
        <f t="shared" si="274"/>
        <v/>
      </c>
      <c r="JI83" s="122" t="str">
        <f t="shared" si="274"/>
        <v/>
      </c>
      <c r="JJ83" s="122" t="str">
        <f t="shared" si="274"/>
        <v/>
      </c>
      <c r="JK83" s="122" t="str">
        <f t="shared" si="274"/>
        <v/>
      </c>
      <c r="JL83" s="122" t="str">
        <f t="shared" si="274"/>
        <v/>
      </c>
      <c r="JM83" s="122" t="str">
        <f t="shared" si="274"/>
        <v/>
      </c>
      <c r="JN83" s="122" t="str">
        <f t="shared" si="274"/>
        <v/>
      </c>
      <c r="JO83" s="122" t="str">
        <f t="shared" ref="JO83:LZ83" si="275">IF(BQ83="","",BQ86*BQ83)</f>
        <v/>
      </c>
      <c r="JP83" s="122" t="str">
        <f t="shared" si="275"/>
        <v/>
      </c>
      <c r="JQ83" s="122" t="str">
        <f t="shared" si="275"/>
        <v/>
      </c>
      <c r="JR83" s="122" t="str">
        <f t="shared" si="275"/>
        <v/>
      </c>
      <c r="JS83" s="122" t="str">
        <f t="shared" si="275"/>
        <v/>
      </c>
      <c r="JT83" s="122" t="str">
        <f t="shared" si="275"/>
        <v/>
      </c>
      <c r="JU83" s="122" t="str">
        <f t="shared" si="275"/>
        <v/>
      </c>
      <c r="JV83" s="122" t="str">
        <f t="shared" si="275"/>
        <v/>
      </c>
      <c r="JW83" s="122" t="str">
        <f t="shared" si="275"/>
        <v/>
      </c>
      <c r="JX83" s="122" t="str">
        <f t="shared" si="275"/>
        <v/>
      </c>
      <c r="JY83" s="122" t="str">
        <f t="shared" si="275"/>
        <v/>
      </c>
      <c r="JZ83" s="122" t="str">
        <f t="shared" si="275"/>
        <v/>
      </c>
      <c r="KA83" s="122" t="str">
        <f t="shared" si="275"/>
        <v/>
      </c>
      <c r="KB83" s="122" t="str">
        <f t="shared" si="275"/>
        <v/>
      </c>
      <c r="KC83" s="122" t="str">
        <f t="shared" si="275"/>
        <v/>
      </c>
      <c r="KD83" s="122" t="str">
        <f t="shared" si="275"/>
        <v/>
      </c>
      <c r="KE83" s="122" t="str">
        <f t="shared" si="275"/>
        <v/>
      </c>
      <c r="KF83" s="122" t="str">
        <f t="shared" si="275"/>
        <v/>
      </c>
      <c r="KG83" s="122" t="str">
        <f t="shared" si="275"/>
        <v/>
      </c>
      <c r="KH83" s="122" t="str">
        <f t="shared" si="275"/>
        <v/>
      </c>
      <c r="KI83" s="122" t="str">
        <f t="shared" si="275"/>
        <v/>
      </c>
      <c r="KJ83" s="122" t="str">
        <f t="shared" si="275"/>
        <v/>
      </c>
      <c r="KK83" s="122" t="str">
        <f t="shared" si="275"/>
        <v/>
      </c>
      <c r="KL83" s="122" t="str">
        <f t="shared" si="275"/>
        <v/>
      </c>
      <c r="KM83" s="122" t="str">
        <f t="shared" si="275"/>
        <v/>
      </c>
      <c r="KN83" s="122" t="str">
        <f t="shared" si="275"/>
        <v/>
      </c>
      <c r="KO83" s="122" t="str">
        <f t="shared" si="275"/>
        <v/>
      </c>
      <c r="KP83" s="122" t="str">
        <f t="shared" si="275"/>
        <v/>
      </c>
      <c r="KQ83" s="122" t="str">
        <f t="shared" si="275"/>
        <v/>
      </c>
      <c r="KR83" s="122" t="str">
        <f t="shared" si="275"/>
        <v/>
      </c>
      <c r="KS83" s="122" t="str">
        <f t="shared" si="275"/>
        <v/>
      </c>
      <c r="KT83" s="122" t="str">
        <f t="shared" si="275"/>
        <v/>
      </c>
      <c r="KU83" s="122" t="str">
        <f t="shared" si="275"/>
        <v/>
      </c>
      <c r="KV83" s="122" t="str">
        <f t="shared" si="275"/>
        <v/>
      </c>
      <c r="KW83" s="122" t="str">
        <f t="shared" si="275"/>
        <v/>
      </c>
      <c r="KX83" s="122" t="str">
        <f t="shared" si="275"/>
        <v/>
      </c>
      <c r="KY83" s="122" t="str">
        <f t="shared" si="275"/>
        <v/>
      </c>
      <c r="KZ83" s="122" t="str">
        <f t="shared" si="275"/>
        <v/>
      </c>
      <c r="LA83" s="122" t="str">
        <f t="shared" si="275"/>
        <v/>
      </c>
      <c r="LB83" s="122" t="str">
        <f t="shared" si="275"/>
        <v/>
      </c>
      <c r="LC83" s="122" t="str">
        <f t="shared" si="275"/>
        <v/>
      </c>
      <c r="LD83" s="122" t="str">
        <f t="shared" si="275"/>
        <v/>
      </c>
      <c r="LE83" s="122" t="str">
        <f t="shared" si="275"/>
        <v/>
      </c>
      <c r="LF83" s="122" t="str">
        <f t="shared" si="275"/>
        <v/>
      </c>
      <c r="LG83" s="122" t="str">
        <f t="shared" si="275"/>
        <v/>
      </c>
      <c r="LH83" s="122" t="str">
        <f t="shared" si="275"/>
        <v/>
      </c>
      <c r="LI83" s="122" t="str">
        <f t="shared" si="275"/>
        <v/>
      </c>
      <c r="LJ83" s="122" t="str">
        <f t="shared" si="275"/>
        <v/>
      </c>
      <c r="LK83" s="122" t="str">
        <f t="shared" si="275"/>
        <v/>
      </c>
      <c r="LL83" s="122" t="str">
        <f t="shared" si="275"/>
        <v/>
      </c>
      <c r="LM83" s="122" t="str">
        <f t="shared" si="275"/>
        <v/>
      </c>
      <c r="LN83" s="122" t="str">
        <f t="shared" si="275"/>
        <v/>
      </c>
      <c r="LO83" s="122" t="str">
        <f t="shared" si="275"/>
        <v/>
      </c>
      <c r="LP83" s="122" t="str">
        <f t="shared" si="275"/>
        <v/>
      </c>
      <c r="LQ83" s="122" t="str">
        <f t="shared" si="275"/>
        <v/>
      </c>
      <c r="LR83" s="122" t="str">
        <f t="shared" si="275"/>
        <v/>
      </c>
      <c r="LS83" s="122" t="str">
        <f t="shared" si="275"/>
        <v/>
      </c>
      <c r="LT83" s="122" t="str">
        <f t="shared" si="275"/>
        <v/>
      </c>
      <c r="LU83" s="122" t="str">
        <f t="shared" si="275"/>
        <v/>
      </c>
      <c r="LV83" s="122" t="str">
        <f t="shared" si="275"/>
        <v/>
      </c>
      <c r="LW83" s="122" t="str">
        <f t="shared" si="275"/>
        <v/>
      </c>
      <c r="LX83" s="122" t="str">
        <f t="shared" si="275"/>
        <v/>
      </c>
      <c r="LY83" s="122" t="str">
        <f t="shared" si="275"/>
        <v/>
      </c>
      <c r="LZ83" s="122" t="str">
        <f t="shared" si="275"/>
        <v/>
      </c>
      <c r="MA83" s="122" t="str">
        <f t="shared" ref="MA83:OL83" si="276">IF(EC83="","",EC86*EC83)</f>
        <v/>
      </c>
      <c r="MB83" s="122" t="str">
        <f t="shared" si="276"/>
        <v/>
      </c>
      <c r="MC83" s="122" t="str">
        <f t="shared" si="276"/>
        <v/>
      </c>
      <c r="MD83" s="122" t="str">
        <f t="shared" si="276"/>
        <v/>
      </c>
      <c r="ME83" s="122" t="str">
        <f t="shared" si="276"/>
        <v/>
      </c>
      <c r="MF83" s="122" t="str">
        <f t="shared" si="276"/>
        <v/>
      </c>
      <c r="MG83" s="122" t="str">
        <f t="shared" si="276"/>
        <v/>
      </c>
      <c r="MH83" s="122" t="str">
        <f t="shared" si="276"/>
        <v/>
      </c>
      <c r="MI83" s="122" t="str">
        <f t="shared" si="276"/>
        <v/>
      </c>
      <c r="MJ83" s="122" t="str">
        <f t="shared" si="276"/>
        <v/>
      </c>
      <c r="MK83" s="122" t="str">
        <f t="shared" si="276"/>
        <v/>
      </c>
      <c r="ML83" s="122" t="str">
        <f t="shared" si="276"/>
        <v/>
      </c>
      <c r="MM83" s="122" t="str">
        <f t="shared" si="276"/>
        <v/>
      </c>
      <c r="MN83" s="122" t="str">
        <f t="shared" si="276"/>
        <v/>
      </c>
      <c r="MO83" s="122" t="str">
        <f t="shared" si="276"/>
        <v/>
      </c>
      <c r="MP83" s="122" t="str">
        <f t="shared" si="276"/>
        <v/>
      </c>
      <c r="MQ83" s="122" t="str">
        <f t="shared" si="276"/>
        <v/>
      </c>
      <c r="MR83" s="122" t="str">
        <f t="shared" si="276"/>
        <v/>
      </c>
      <c r="MS83" s="122" t="str">
        <f t="shared" si="276"/>
        <v/>
      </c>
      <c r="MT83" s="122" t="str">
        <f t="shared" si="276"/>
        <v/>
      </c>
      <c r="MU83" s="122" t="str">
        <f t="shared" si="276"/>
        <v/>
      </c>
      <c r="MV83" s="122" t="str">
        <f t="shared" si="276"/>
        <v/>
      </c>
      <c r="MW83" s="122" t="str">
        <f t="shared" si="276"/>
        <v/>
      </c>
      <c r="MX83" s="122" t="str">
        <f t="shared" si="276"/>
        <v/>
      </c>
      <c r="MY83" s="122" t="str">
        <f t="shared" si="276"/>
        <v/>
      </c>
      <c r="MZ83" s="122" t="str">
        <f t="shared" si="276"/>
        <v/>
      </c>
      <c r="NA83" s="122" t="str">
        <f t="shared" si="276"/>
        <v/>
      </c>
      <c r="NB83" s="122" t="str">
        <f t="shared" si="276"/>
        <v/>
      </c>
      <c r="NC83" s="122" t="str">
        <f t="shared" si="276"/>
        <v/>
      </c>
      <c r="ND83" s="122" t="str">
        <f t="shared" si="276"/>
        <v/>
      </c>
      <c r="NE83" s="122" t="str">
        <f t="shared" si="276"/>
        <v/>
      </c>
      <c r="NF83" s="122" t="str">
        <f t="shared" si="276"/>
        <v/>
      </c>
      <c r="NG83" s="122" t="str">
        <f t="shared" si="276"/>
        <v/>
      </c>
      <c r="NH83" s="122" t="str">
        <f t="shared" si="276"/>
        <v/>
      </c>
      <c r="NI83" s="122" t="str">
        <f t="shared" si="276"/>
        <v/>
      </c>
      <c r="NJ83" s="122" t="str">
        <f t="shared" si="276"/>
        <v/>
      </c>
      <c r="NK83" s="122" t="str">
        <f t="shared" si="276"/>
        <v/>
      </c>
      <c r="NL83" s="122" t="str">
        <f t="shared" si="276"/>
        <v/>
      </c>
      <c r="NM83" s="122" t="str">
        <f t="shared" si="276"/>
        <v/>
      </c>
      <c r="NN83" s="122" t="str">
        <f t="shared" si="276"/>
        <v/>
      </c>
      <c r="NO83" s="122" t="str">
        <f t="shared" si="276"/>
        <v/>
      </c>
      <c r="NP83" s="122" t="str">
        <f t="shared" si="276"/>
        <v/>
      </c>
      <c r="NQ83" s="122" t="str">
        <f t="shared" si="276"/>
        <v/>
      </c>
      <c r="NR83" s="122" t="str">
        <f t="shared" si="276"/>
        <v/>
      </c>
      <c r="NS83" s="122" t="str">
        <f t="shared" si="276"/>
        <v/>
      </c>
      <c r="NT83" s="122" t="str">
        <f t="shared" si="276"/>
        <v/>
      </c>
      <c r="NU83" s="122" t="str">
        <f t="shared" si="276"/>
        <v/>
      </c>
      <c r="NV83" s="122" t="str">
        <f t="shared" si="276"/>
        <v/>
      </c>
      <c r="NW83" s="122" t="str">
        <f t="shared" si="276"/>
        <v/>
      </c>
      <c r="NX83" s="122" t="str">
        <f t="shared" si="276"/>
        <v/>
      </c>
      <c r="NY83" s="122" t="str">
        <f t="shared" si="276"/>
        <v/>
      </c>
      <c r="NZ83" s="122" t="str">
        <f t="shared" si="276"/>
        <v/>
      </c>
      <c r="OA83" s="122" t="str">
        <f t="shared" si="276"/>
        <v/>
      </c>
      <c r="OB83" s="122" t="str">
        <f t="shared" si="276"/>
        <v/>
      </c>
      <c r="OC83" s="122" t="str">
        <f t="shared" si="276"/>
        <v/>
      </c>
      <c r="OD83" s="122" t="str">
        <f t="shared" si="276"/>
        <v/>
      </c>
      <c r="OE83" s="122" t="str">
        <f t="shared" si="276"/>
        <v/>
      </c>
      <c r="OF83" s="122" t="str">
        <f t="shared" si="276"/>
        <v/>
      </c>
      <c r="OG83" s="122" t="str">
        <f t="shared" si="276"/>
        <v/>
      </c>
      <c r="OH83" s="122" t="str">
        <f t="shared" si="276"/>
        <v/>
      </c>
      <c r="OI83" s="122" t="str">
        <f t="shared" si="276"/>
        <v/>
      </c>
      <c r="OJ83" s="122" t="str">
        <f t="shared" si="276"/>
        <v/>
      </c>
      <c r="OK83" s="122" t="str">
        <f t="shared" si="276"/>
        <v/>
      </c>
      <c r="OL83" s="122" t="str">
        <f t="shared" si="276"/>
        <v/>
      </c>
      <c r="OM83" s="122" t="str">
        <f t="shared" ref="OM83:OS83" si="277">IF(GO83="","",GO86*GO83)</f>
        <v/>
      </c>
      <c r="ON83" s="122" t="str">
        <f t="shared" si="277"/>
        <v/>
      </c>
      <c r="OO83" s="122" t="str">
        <f t="shared" si="277"/>
        <v/>
      </c>
      <c r="OP83" s="122" t="str">
        <f t="shared" si="277"/>
        <v/>
      </c>
      <c r="OQ83" s="122" t="str">
        <f t="shared" si="277"/>
        <v/>
      </c>
      <c r="OR83" s="122" t="str">
        <f t="shared" si="277"/>
        <v/>
      </c>
      <c r="OS83" s="122" t="str">
        <f t="shared" si="277"/>
        <v/>
      </c>
    </row>
    <row r="84" spans="1:409" ht="14.25" thickTop="1" thickBot="1" x14ac:dyDescent="0.25">
      <c r="A84" s="159"/>
      <c r="B84" s="160"/>
      <c r="C84" s="54">
        <v>40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4">
        <f t="shared" si="124"/>
        <v>200</v>
      </c>
      <c r="GW84" s="98" t="e">
        <f t="shared" si="125"/>
        <v>#DIV/0!</v>
      </c>
      <c r="HB84" s="122" t="str">
        <f>IF(D84="","",D86*D84)</f>
        <v/>
      </c>
      <c r="HC84" s="122" t="str">
        <f t="shared" ref="HC84:JN84" si="278">IF(E84="","",E86*E84)</f>
        <v/>
      </c>
      <c r="HD84" s="122" t="str">
        <f t="shared" si="278"/>
        <v/>
      </c>
      <c r="HE84" s="122" t="str">
        <f t="shared" si="278"/>
        <v/>
      </c>
      <c r="HF84" s="122" t="str">
        <f t="shared" si="278"/>
        <v/>
      </c>
      <c r="HG84" s="122" t="str">
        <f t="shared" si="278"/>
        <v/>
      </c>
      <c r="HH84" s="122" t="str">
        <f t="shared" si="278"/>
        <v/>
      </c>
      <c r="HI84" s="122" t="str">
        <f t="shared" si="278"/>
        <v/>
      </c>
      <c r="HJ84" s="122" t="str">
        <f t="shared" si="278"/>
        <v/>
      </c>
      <c r="HK84" s="122" t="str">
        <f t="shared" si="278"/>
        <v/>
      </c>
      <c r="HL84" s="122" t="str">
        <f t="shared" si="278"/>
        <v/>
      </c>
      <c r="HM84" s="122" t="str">
        <f t="shared" si="278"/>
        <v/>
      </c>
      <c r="HN84" s="122" t="str">
        <f t="shared" si="278"/>
        <v/>
      </c>
      <c r="HO84" s="122" t="str">
        <f t="shared" si="278"/>
        <v/>
      </c>
      <c r="HP84" s="122" t="str">
        <f t="shared" si="278"/>
        <v/>
      </c>
      <c r="HQ84" s="122" t="str">
        <f t="shared" si="278"/>
        <v/>
      </c>
      <c r="HR84" s="122" t="str">
        <f t="shared" si="278"/>
        <v/>
      </c>
      <c r="HS84" s="122" t="str">
        <f t="shared" si="278"/>
        <v/>
      </c>
      <c r="HT84" s="122" t="str">
        <f t="shared" si="278"/>
        <v/>
      </c>
      <c r="HU84" s="122" t="str">
        <f t="shared" si="278"/>
        <v/>
      </c>
      <c r="HV84" s="122" t="str">
        <f t="shared" si="278"/>
        <v/>
      </c>
      <c r="HW84" s="122" t="str">
        <f t="shared" si="278"/>
        <v/>
      </c>
      <c r="HX84" s="122" t="str">
        <f t="shared" si="278"/>
        <v/>
      </c>
      <c r="HY84" s="122" t="str">
        <f t="shared" si="278"/>
        <v/>
      </c>
      <c r="HZ84" s="122" t="str">
        <f t="shared" si="278"/>
        <v/>
      </c>
      <c r="IA84" s="122" t="str">
        <f t="shared" si="278"/>
        <v/>
      </c>
      <c r="IB84" s="122" t="str">
        <f t="shared" si="278"/>
        <v/>
      </c>
      <c r="IC84" s="122" t="str">
        <f t="shared" si="278"/>
        <v/>
      </c>
      <c r="ID84" s="122" t="str">
        <f t="shared" si="278"/>
        <v/>
      </c>
      <c r="IE84" s="122" t="str">
        <f t="shared" si="278"/>
        <v/>
      </c>
      <c r="IF84" s="122" t="str">
        <f t="shared" si="278"/>
        <v/>
      </c>
      <c r="IG84" s="122" t="str">
        <f t="shared" si="278"/>
        <v/>
      </c>
      <c r="IH84" s="122" t="str">
        <f t="shared" si="278"/>
        <v/>
      </c>
      <c r="II84" s="122" t="str">
        <f t="shared" si="278"/>
        <v/>
      </c>
      <c r="IJ84" s="122" t="str">
        <f t="shared" si="278"/>
        <v/>
      </c>
      <c r="IK84" s="122" t="str">
        <f t="shared" si="278"/>
        <v/>
      </c>
      <c r="IL84" s="122" t="str">
        <f t="shared" si="278"/>
        <v/>
      </c>
      <c r="IM84" s="122" t="str">
        <f t="shared" si="278"/>
        <v/>
      </c>
      <c r="IN84" s="122" t="str">
        <f t="shared" si="278"/>
        <v/>
      </c>
      <c r="IO84" s="122" t="str">
        <f t="shared" si="278"/>
        <v/>
      </c>
      <c r="IP84" s="122" t="str">
        <f t="shared" si="278"/>
        <v/>
      </c>
      <c r="IQ84" s="122" t="str">
        <f t="shared" si="278"/>
        <v/>
      </c>
      <c r="IR84" s="122" t="str">
        <f t="shared" si="278"/>
        <v/>
      </c>
      <c r="IS84" s="122" t="str">
        <f t="shared" si="278"/>
        <v/>
      </c>
      <c r="IT84" s="122" t="str">
        <f t="shared" si="278"/>
        <v/>
      </c>
      <c r="IU84" s="122" t="str">
        <f t="shared" si="278"/>
        <v/>
      </c>
      <c r="IV84" s="122" t="str">
        <f t="shared" si="278"/>
        <v/>
      </c>
      <c r="IW84" s="122" t="str">
        <f t="shared" si="278"/>
        <v/>
      </c>
      <c r="IX84" s="122" t="str">
        <f t="shared" si="278"/>
        <v/>
      </c>
      <c r="IY84" s="122" t="str">
        <f t="shared" si="278"/>
        <v/>
      </c>
      <c r="IZ84" s="122" t="str">
        <f t="shared" si="278"/>
        <v/>
      </c>
      <c r="JA84" s="122" t="str">
        <f t="shared" si="278"/>
        <v/>
      </c>
      <c r="JB84" s="122" t="str">
        <f t="shared" si="278"/>
        <v/>
      </c>
      <c r="JC84" s="122" t="str">
        <f t="shared" si="278"/>
        <v/>
      </c>
      <c r="JD84" s="122" t="str">
        <f t="shared" si="278"/>
        <v/>
      </c>
      <c r="JE84" s="122" t="str">
        <f t="shared" si="278"/>
        <v/>
      </c>
      <c r="JF84" s="122" t="str">
        <f t="shared" si="278"/>
        <v/>
      </c>
      <c r="JG84" s="122" t="str">
        <f t="shared" si="278"/>
        <v/>
      </c>
      <c r="JH84" s="122" t="str">
        <f t="shared" si="278"/>
        <v/>
      </c>
      <c r="JI84" s="122" t="str">
        <f t="shared" si="278"/>
        <v/>
      </c>
      <c r="JJ84" s="122" t="str">
        <f t="shared" si="278"/>
        <v/>
      </c>
      <c r="JK84" s="122" t="str">
        <f t="shared" si="278"/>
        <v/>
      </c>
      <c r="JL84" s="122" t="str">
        <f t="shared" si="278"/>
        <v/>
      </c>
      <c r="JM84" s="122" t="str">
        <f t="shared" si="278"/>
        <v/>
      </c>
      <c r="JN84" s="122" t="str">
        <f t="shared" si="278"/>
        <v/>
      </c>
      <c r="JO84" s="122" t="str">
        <f t="shared" ref="JO84:LZ84" si="279">IF(BQ84="","",BQ86*BQ84)</f>
        <v/>
      </c>
      <c r="JP84" s="122" t="str">
        <f t="shared" si="279"/>
        <v/>
      </c>
      <c r="JQ84" s="122" t="str">
        <f t="shared" si="279"/>
        <v/>
      </c>
      <c r="JR84" s="122" t="str">
        <f t="shared" si="279"/>
        <v/>
      </c>
      <c r="JS84" s="122" t="str">
        <f t="shared" si="279"/>
        <v/>
      </c>
      <c r="JT84" s="122" t="str">
        <f t="shared" si="279"/>
        <v/>
      </c>
      <c r="JU84" s="122" t="str">
        <f t="shared" si="279"/>
        <v/>
      </c>
      <c r="JV84" s="122" t="str">
        <f t="shared" si="279"/>
        <v/>
      </c>
      <c r="JW84" s="122" t="str">
        <f t="shared" si="279"/>
        <v/>
      </c>
      <c r="JX84" s="122" t="str">
        <f t="shared" si="279"/>
        <v/>
      </c>
      <c r="JY84" s="122" t="str">
        <f t="shared" si="279"/>
        <v/>
      </c>
      <c r="JZ84" s="122" t="str">
        <f t="shared" si="279"/>
        <v/>
      </c>
      <c r="KA84" s="122" t="str">
        <f t="shared" si="279"/>
        <v/>
      </c>
      <c r="KB84" s="122" t="str">
        <f t="shared" si="279"/>
        <v/>
      </c>
      <c r="KC84" s="122" t="str">
        <f t="shared" si="279"/>
        <v/>
      </c>
      <c r="KD84" s="122" t="str">
        <f t="shared" si="279"/>
        <v/>
      </c>
      <c r="KE84" s="122" t="str">
        <f t="shared" si="279"/>
        <v/>
      </c>
      <c r="KF84" s="122" t="str">
        <f t="shared" si="279"/>
        <v/>
      </c>
      <c r="KG84" s="122" t="str">
        <f t="shared" si="279"/>
        <v/>
      </c>
      <c r="KH84" s="122" t="str">
        <f t="shared" si="279"/>
        <v/>
      </c>
      <c r="KI84" s="122" t="str">
        <f t="shared" si="279"/>
        <v/>
      </c>
      <c r="KJ84" s="122" t="str">
        <f t="shared" si="279"/>
        <v/>
      </c>
      <c r="KK84" s="122" t="str">
        <f t="shared" si="279"/>
        <v/>
      </c>
      <c r="KL84" s="122" t="str">
        <f t="shared" si="279"/>
        <v/>
      </c>
      <c r="KM84" s="122" t="str">
        <f t="shared" si="279"/>
        <v/>
      </c>
      <c r="KN84" s="122" t="str">
        <f t="shared" si="279"/>
        <v/>
      </c>
      <c r="KO84" s="122" t="str">
        <f t="shared" si="279"/>
        <v/>
      </c>
      <c r="KP84" s="122" t="str">
        <f t="shared" si="279"/>
        <v/>
      </c>
      <c r="KQ84" s="122" t="str">
        <f t="shared" si="279"/>
        <v/>
      </c>
      <c r="KR84" s="122" t="str">
        <f t="shared" si="279"/>
        <v/>
      </c>
      <c r="KS84" s="122" t="str">
        <f t="shared" si="279"/>
        <v/>
      </c>
      <c r="KT84" s="122" t="str">
        <f t="shared" si="279"/>
        <v/>
      </c>
      <c r="KU84" s="122" t="str">
        <f t="shared" si="279"/>
        <v/>
      </c>
      <c r="KV84" s="122" t="str">
        <f t="shared" si="279"/>
        <v/>
      </c>
      <c r="KW84" s="122" t="str">
        <f t="shared" si="279"/>
        <v/>
      </c>
      <c r="KX84" s="122" t="str">
        <f t="shared" si="279"/>
        <v/>
      </c>
      <c r="KY84" s="122" t="str">
        <f t="shared" si="279"/>
        <v/>
      </c>
      <c r="KZ84" s="122" t="str">
        <f t="shared" si="279"/>
        <v/>
      </c>
      <c r="LA84" s="122" t="str">
        <f t="shared" si="279"/>
        <v/>
      </c>
      <c r="LB84" s="122" t="str">
        <f t="shared" si="279"/>
        <v/>
      </c>
      <c r="LC84" s="122" t="str">
        <f t="shared" si="279"/>
        <v/>
      </c>
      <c r="LD84" s="122" t="str">
        <f t="shared" si="279"/>
        <v/>
      </c>
      <c r="LE84" s="122" t="str">
        <f t="shared" si="279"/>
        <v/>
      </c>
      <c r="LF84" s="122" t="str">
        <f t="shared" si="279"/>
        <v/>
      </c>
      <c r="LG84" s="122" t="str">
        <f t="shared" si="279"/>
        <v/>
      </c>
      <c r="LH84" s="122" t="str">
        <f t="shared" si="279"/>
        <v/>
      </c>
      <c r="LI84" s="122" t="str">
        <f t="shared" si="279"/>
        <v/>
      </c>
      <c r="LJ84" s="122" t="str">
        <f t="shared" si="279"/>
        <v/>
      </c>
      <c r="LK84" s="122" t="str">
        <f t="shared" si="279"/>
        <v/>
      </c>
      <c r="LL84" s="122" t="str">
        <f t="shared" si="279"/>
        <v/>
      </c>
      <c r="LM84" s="122" t="str">
        <f t="shared" si="279"/>
        <v/>
      </c>
      <c r="LN84" s="122" t="str">
        <f t="shared" si="279"/>
        <v/>
      </c>
      <c r="LO84" s="122" t="str">
        <f t="shared" si="279"/>
        <v/>
      </c>
      <c r="LP84" s="122" t="str">
        <f t="shared" si="279"/>
        <v/>
      </c>
      <c r="LQ84" s="122" t="str">
        <f t="shared" si="279"/>
        <v/>
      </c>
      <c r="LR84" s="122" t="str">
        <f t="shared" si="279"/>
        <v/>
      </c>
      <c r="LS84" s="122" t="str">
        <f t="shared" si="279"/>
        <v/>
      </c>
      <c r="LT84" s="122" t="str">
        <f t="shared" si="279"/>
        <v/>
      </c>
      <c r="LU84" s="122" t="str">
        <f t="shared" si="279"/>
        <v/>
      </c>
      <c r="LV84" s="122" t="str">
        <f t="shared" si="279"/>
        <v/>
      </c>
      <c r="LW84" s="122" t="str">
        <f t="shared" si="279"/>
        <v/>
      </c>
      <c r="LX84" s="122" t="str">
        <f t="shared" si="279"/>
        <v/>
      </c>
      <c r="LY84" s="122" t="str">
        <f t="shared" si="279"/>
        <v/>
      </c>
      <c r="LZ84" s="122" t="str">
        <f t="shared" si="279"/>
        <v/>
      </c>
      <c r="MA84" s="122" t="str">
        <f t="shared" ref="MA84:OL84" si="280">IF(EC84="","",EC86*EC84)</f>
        <v/>
      </c>
      <c r="MB84" s="122" t="str">
        <f t="shared" si="280"/>
        <v/>
      </c>
      <c r="MC84" s="122" t="str">
        <f t="shared" si="280"/>
        <v/>
      </c>
      <c r="MD84" s="122" t="str">
        <f t="shared" si="280"/>
        <v/>
      </c>
      <c r="ME84" s="122" t="str">
        <f t="shared" si="280"/>
        <v/>
      </c>
      <c r="MF84" s="122" t="str">
        <f t="shared" si="280"/>
        <v/>
      </c>
      <c r="MG84" s="122" t="str">
        <f t="shared" si="280"/>
        <v/>
      </c>
      <c r="MH84" s="122" t="str">
        <f t="shared" si="280"/>
        <v/>
      </c>
      <c r="MI84" s="122" t="str">
        <f t="shared" si="280"/>
        <v/>
      </c>
      <c r="MJ84" s="122" t="str">
        <f t="shared" si="280"/>
        <v/>
      </c>
      <c r="MK84" s="122" t="str">
        <f t="shared" si="280"/>
        <v/>
      </c>
      <c r="ML84" s="122" t="str">
        <f t="shared" si="280"/>
        <v/>
      </c>
      <c r="MM84" s="122" t="str">
        <f t="shared" si="280"/>
        <v/>
      </c>
      <c r="MN84" s="122" t="str">
        <f t="shared" si="280"/>
        <v/>
      </c>
      <c r="MO84" s="122" t="str">
        <f t="shared" si="280"/>
        <v/>
      </c>
      <c r="MP84" s="122" t="str">
        <f t="shared" si="280"/>
        <v/>
      </c>
      <c r="MQ84" s="122" t="str">
        <f t="shared" si="280"/>
        <v/>
      </c>
      <c r="MR84" s="122" t="str">
        <f t="shared" si="280"/>
        <v/>
      </c>
      <c r="MS84" s="122" t="str">
        <f t="shared" si="280"/>
        <v/>
      </c>
      <c r="MT84" s="122" t="str">
        <f t="shared" si="280"/>
        <v/>
      </c>
      <c r="MU84" s="122" t="str">
        <f t="shared" si="280"/>
        <v/>
      </c>
      <c r="MV84" s="122" t="str">
        <f t="shared" si="280"/>
        <v/>
      </c>
      <c r="MW84" s="122" t="str">
        <f t="shared" si="280"/>
        <v/>
      </c>
      <c r="MX84" s="122" t="str">
        <f t="shared" si="280"/>
        <v/>
      </c>
      <c r="MY84" s="122" t="str">
        <f t="shared" si="280"/>
        <v/>
      </c>
      <c r="MZ84" s="122" t="str">
        <f t="shared" si="280"/>
        <v/>
      </c>
      <c r="NA84" s="122" t="str">
        <f t="shared" si="280"/>
        <v/>
      </c>
      <c r="NB84" s="122" t="str">
        <f t="shared" si="280"/>
        <v/>
      </c>
      <c r="NC84" s="122" t="str">
        <f t="shared" si="280"/>
        <v/>
      </c>
      <c r="ND84" s="122" t="str">
        <f t="shared" si="280"/>
        <v/>
      </c>
      <c r="NE84" s="122" t="str">
        <f t="shared" si="280"/>
        <v/>
      </c>
      <c r="NF84" s="122" t="str">
        <f t="shared" si="280"/>
        <v/>
      </c>
      <c r="NG84" s="122" t="str">
        <f t="shared" si="280"/>
        <v/>
      </c>
      <c r="NH84" s="122" t="str">
        <f t="shared" si="280"/>
        <v/>
      </c>
      <c r="NI84" s="122" t="str">
        <f t="shared" si="280"/>
        <v/>
      </c>
      <c r="NJ84" s="122" t="str">
        <f t="shared" si="280"/>
        <v/>
      </c>
      <c r="NK84" s="122" t="str">
        <f t="shared" si="280"/>
        <v/>
      </c>
      <c r="NL84" s="122" t="str">
        <f t="shared" si="280"/>
        <v/>
      </c>
      <c r="NM84" s="122" t="str">
        <f t="shared" si="280"/>
        <v/>
      </c>
      <c r="NN84" s="122" t="str">
        <f t="shared" si="280"/>
        <v/>
      </c>
      <c r="NO84" s="122" t="str">
        <f t="shared" si="280"/>
        <v/>
      </c>
      <c r="NP84" s="122" t="str">
        <f t="shared" si="280"/>
        <v/>
      </c>
      <c r="NQ84" s="122" t="str">
        <f t="shared" si="280"/>
        <v/>
      </c>
      <c r="NR84" s="122" t="str">
        <f t="shared" si="280"/>
        <v/>
      </c>
      <c r="NS84" s="122" t="str">
        <f t="shared" si="280"/>
        <v/>
      </c>
      <c r="NT84" s="122" t="str">
        <f t="shared" si="280"/>
        <v/>
      </c>
      <c r="NU84" s="122" t="str">
        <f t="shared" si="280"/>
        <v/>
      </c>
      <c r="NV84" s="122" t="str">
        <f t="shared" si="280"/>
        <v/>
      </c>
      <c r="NW84" s="122" t="str">
        <f t="shared" si="280"/>
        <v/>
      </c>
      <c r="NX84" s="122" t="str">
        <f t="shared" si="280"/>
        <v/>
      </c>
      <c r="NY84" s="122" t="str">
        <f t="shared" si="280"/>
        <v/>
      </c>
      <c r="NZ84" s="122" t="str">
        <f t="shared" si="280"/>
        <v/>
      </c>
      <c r="OA84" s="122" t="str">
        <f t="shared" si="280"/>
        <v/>
      </c>
      <c r="OB84" s="122" t="str">
        <f t="shared" si="280"/>
        <v/>
      </c>
      <c r="OC84" s="122" t="str">
        <f t="shared" si="280"/>
        <v/>
      </c>
      <c r="OD84" s="122" t="str">
        <f t="shared" si="280"/>
        <v/>
      </c>
      <c r="OE84" s="122" t="str">
        <f t="shared" si="280"/>
        <v/>
      </c>
      <c r="OF84" s="122" t="str">
        <f t="shared" si="280"/>
        <v/>
      </c>
      <c r="OG84" s="122" t="str">
        <f t="shared" si="280"/>
        <v/>
      </c>
      <c r="OH84" s="122" t="str">
        <f t="shared" si="280"/>
        <v/>
      </c>
      <c r="OI84" s="122" t="str">
        <f t="shared" si="280"/>
        <v/>
      </c>
      <c r="OJ84" s="122" t="str">
        <f t="shared" si="280"/>
        <v/>
      </c>
      <c r="OK84" s="122" t="str">
        <f t="shared" si="280"/>
        <v/>
      </c>
      <c r="OL84" s="122" t="str">
        <f t="shared" si="280"/>
        <v/>
      </c>
      <c r="OM84" s="122" t="str">
        <f t="shared" ref="OM84:OS84" si="281">IF(GO84="","",GO86*GO84)</f>
        <v/>
      </c>
      <c r="ON84" s="122" t="str">
        <f t="shared" si="281"/>
        <v/>
      </c>
      <c r="OO84" s="122" t="str">
        <f t="shared" si="281"/>
        <v/>
      </c>
      <c r="OP84" s="122" t="str">
        <f t="shared" si="281"/>
        <v/>
      </c>
      <c r="OQ84" s="122" t="str">
        <f t="shared" si="281"/>
        <v/>
      </c>
      <c r="OR84" s="122" t="str">
        <f t="shared" si="281"/>
        <v/>
      </c>
      <c r="OS84" s="122" t="str">
        <f t="shared" si="281"/>
        <v/>
      </c>
    </row>
    <row r="85" spans="1:409" ht="14.25" thickTop="1" thickBot="1" x14ac:dyDescent="0.25">
      <c r="A85" s="159"/>
      <c r="B85" s="160"/>
      <c r="C85" s="116">
        <v>41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7">
        <f t="shared" si="124"/>
        <v>200</v>
      </c>
      <c r="GW85" s="98" t="e">
        <f t="shared" si="125"/>
        <v>#DIV/0!</v>
      </c>
      <c r="HB85" s="122" t="str">
        <f>IF(D85="","",D86*D85)</f>
        <v/>
      </c>
      <c r="HC85" s="122" t="str">
        <f t="shared" ref="HC85:JN85" si="282">IF(E85="","",E86*E85)</f>
        <v/>
      </c>
      <c r="HD85" s="122" t="str">
        <f t="shared" si="282"/>
        <v/>
      </c>
      <c r="HE85" s="122" t="str">
        <f t="shared" si="282"/>
        <v/>
      </c>
      <c r="HF85" s="122" t="str">
        <f t="shared" si="282"/>
        <v/>
      </c>
      <c r="HG85" s="122" t="str">
        <f t="shared" si="282"/>
        <v/>
      </c>
      <c r="HH85" s="122" t="str">
        <f t="shared" si="282"/>
        <v/>
      </c>
      <c r="HI85" s="122" t="str">
        <f t="shared" si="282"/>
        <v/>
      </c>
      <c r="HJ85" s="122" t="str">
        <f t="shared" si="282"/>
        <v/>
      </c>
      <c r="HK85" s="122" t="str">
        <f t="shared" si="282"/>
        <v/>
      </c>
      <c r="HL85" s="122" t="str">
        <f t="shared" si="282"/>
        <v/>
      </c>
      <c r="HM85" s="122" t="str">
        <f t="shared" si="282"/>
        <v/>
      </c>
      <c r="HN85" s="122" t="str">
        <f t="shared" si="282"/>
        <v/>
      </c>
      <c r="HO85" s="122" t="str">
        <f t="shared" si="282"/>
        <v/>
      </c>
      <c r="HP85" s="122" t="str">
        <f t="shared" si="282"/>
        <v/>
      </c>
      <c r="HQ85" s="122" t="str">
        <f t="shared" si="282"/>
        <v/>
      </c>
      <c r="HR85" s="122" t="str">
        <f t="shared" si="282"/>
        <v/>
      </c>
      <c r="HS85" s="122" t="str">
        <f t="shared" si="282"/>
        <v/>
      </c>
      <c r="HT85" s="122" t="str">
        <f t="shared" si="282"/>
        <v/>
      </c>
      <c r="HU85" s="122" t="str">
        <f t="shared" si="282"/>
        <v/>
      </c>
      <c r="HV85" s="122" t="str">
        <f t="shared" si="282"/>
        <v/>
      </c>
      <c r="HW85" s="122" t="str">
        <f t="shared" si="282"/>
        <v/>
      </c>
      <c r="HX85" s="122" t="str">
        <f t="shared" si="282"/>
        <v/>
      </c>
      <c r="HY85" s="122" t="str">
        <f t="shared" si="282"/>
        <v/>
      </c>
      <c r="HZ85" s="122" t="str">
        <f t="shared" si="282"/>
        <v/>
      </c>
      <c r="IA85" s="122" t="str">
        <f t="shared" si="282"/>
        <v/>
      </c>
      <c r="IB85" s="122" t="str">
        <f t="shared" si="282"/>
        <v/>
      </c>
      <c r="IC85" s="122" t="str">
        <f t="shared" si="282"/>
        <v/>
      </c>
      <c r="ID85" s="122" t="str">
        <f t="shared" si="282"/>
        <v/>
      </c>
      <c r="IE85" s="122" t="str">
        <f t="shared" si="282"/>
        <v/>
      </c>
      <c r="IF85" s="122" t="str">
        <f t="shared" si="282"/>
        <v/>
      </c>
      <c r="IG85" s="122" t="str">
        <f t="shared" si="282"/>
        <v/>
      </c>
      <c r="IH85" s="122" t="str">
        <f t="shared" si="282"/>
        <v/>
      </c>
      <c r="II85" s="122" t="str">
        <f t="shared" si="282"/>
        <v/>
      </c>
      <c r="IJ85" s="122" t="str">
        <f t="shared" si="282"/>
        <v/>
      </c>
      <c r="IK85" s="122" t="str">
        <f t="shared" si="282"/>
        <v/>
      </c>
      <c r="IL85" s="122" t="str">
        <f t="shared" si="282"/>
        <v/>
      </c>
      <c r="IM85" s="122" t="str">
        <f t="shared" si="282"/>
        <v/>
      </c>
      <c r="IN85" s="122" t="str">
        <f t="shared" si="282"/>
        <v/>
      </c>
      <c r="IO85" s="122" t="str">
        <f t="shared" si="282"/>
        <v/>
      </c>
      <c r="IP85" s="122" t="str">
        <f t="shared" si="282"/>
        <v/>
      </c>
      <c r="IQ85" s="122" t="str">
        <f t="shared" si="282"/>
        <v/>
      </c>
      <c r="IR85" s="122" t="str">
        <f t="shared" si="282"/>
        <v/>
      </c>
      <c r="IS85" s="122" t="str">
        <f t="shared" si="282"/>
        <v/>
      </c>
      <c r="IT85" s="122" t="str">
        <f t="shared" si="282"/>
        <v/>
      </c>
      <c r="IU85" s="122" t="str">
        <f t="shared" si="282"/>
        <v/>
      </c>
      <c r="IV85" s="122" t="str">
        <f t="shared" si="282"/>
        <v/>
      </c>
      <c r="IW85" s="122" t="str">
        <f t="shared" si="282"/>
        <v/>
      </c>
      <c r="IX85" s="122" t="str">
        <f t="shared" si="282"/>
        <v/>
      </c>
      <c r="IY85" s="122" t="str">
        <f t="shared" si="282"/>
        <v/>
      </c>
      <c r="IZ85" s="122" t="str">
        <f t="shared" si="282"/>
        <v/>
      </c>
      <c r="JA85" s="122" t="str">
        <f t="shared" si="282"/>
        <v/>
      </c>
      <c r="JB85" s="122" t="str">
        <f t="shared" si="282"/>
        <v/>
      </c>
      <c r="JC85" s="122" t="str">
        <f t="shared" si="282"/>
        <v/>
      </c>
      <c r="JD85" s="122" t="str">
        <f t="shared" si="282"/>
        <v/>
      </c>
      <c r="JE85" s="122" t="str">
        <f t="shared" si="282"/>
        <v/>
      </c>
      <c r="JF85" s="122" t="str">
        <f t="shared" si="282"/>
        <v/>
      </c>
      <c r="JG85" s="122" t="str">
        <f t="shared" si="282"/>
        <v/>
      </c>
      <c r="JH85" s="122" t="str">
        <f t="shared" si="282"/>
        <v/>
      </c>
      <c r="JI85" s="122" t="str">
        <f t="shared" si="282"/>
        <v/>
      </c>
      <c r="JJ85" s="122" t="str">
        <f t="shared" si="282"/>
        <v/>
      </c>
      <c r="JK85" s="122" t="str">
        <f t="shared" si="282"/>
        <v/>
      </c>
      <c r="JL85" s="122" t="str">
        <f t="shared" si="282"/>
        <v/>
      </c>
      <c r="JM85" s="122" t="str">
        <f t="shared" si="282"/>
        <v/>
      </c>
      <c r="JN85" s="122" t="str">
        <f t="shared" si="282"/>
        <v/>
      </c>
      <c r="JO85" s="122" t="str">
        <f t="shared" ref="JO85:LZ85" si="283">IF(BQ85="","",BQ86*BQ85)</f>
        <v/>
      </c>
      <c r="JP85" s="122" t="str">
        <f t="shared" si="283"/>
        <v/>
      </c>
      <c r="JQ85" s="122" t="str">
        <f t="shared" si="283"/>
        <v/>
      </c>
      <c r="JR85" s="122" t="str">
        <f t="shared" si="283"/>
        <v/>
      </c>
      <c r="JS85" s="122" t="str">
        <f t="shared" si="283"/>
        <v/>
      </c>
      <c r="JT85" s="122" t="str">
        <f t="shared" si="283"/>
        <v/>
      </c>
      <c r="JU85" s="122" t="str">
        <f t="shared" si="283"/>
        <v/>
      </c>
      <c r="JV85" s="122" t="str">
        <f t="shared" si="283"/>
        <v/>
      </c>
      <c r="JW85" s="122" t="str">
        <f t="shared" si="283"/>
        <v/>
      </c>
      <c r="JX85" s="122" t="str">
        <f t="shared" si="283"/>
        <v/>
      </c>
      <c r="JY85" s="122" t="str">
        <f t="shared" si="283"/>
        <v/>
      </c>
      <c r="JZ85" s="122" t="str">
        <f t="shared" si="283"/>
        <v/>
      </c>
      <c r="KA85" s="122" t="str">
        <f t="shared" si="283"/>
        <v/>
      </c>
      <c r="KB85" s="122" t="str">
        <f t="shared" si="283"/>
        <v/>
      </c>
      <c r="KC85" s="122" t="str">
        <f t="shared" si="283"/>
        <v/>
      </c>
      <c r="KD85" s="122" t="str">
        <f t="shared" si="283"/>
        <v/>
      </c>
      <c r="KE85" s="122" t="str">
        <f t="shared" si="283"/>
        <v/>
      </c>
      <c r="KF85" s="122" t="str">
        <f t="shared" si="283"/>
        <v/>
      </c>
      <c r="KG85" s="122" t="str">
        <f t="shared" si="283"/>
        <v/>
      </c>
      <c r="KH85" s="122" t="str">
        <f t="shared" si="283"/>
        <v/>
      </c>
      <c r="KI85" s="122" t="str">
        <f t="shared" si="283"/>
        <v/>
      </c>
      <c r="KJ85" s="122" t="str">
        <f t="shared" si="283"/>
        <v/>
      </c>
      <c r="KK85" s="122" t="str">
        <f t="shared" si="283"/>
        <v/>
      </c>
      <c r="KL85" s="122" t="str">
        <f t="shared" si="283"/>
        <v/>
      </c>
      <c r="KM85" s="122" t="str">
        <f t="shared" si="283"/>
        <v/>
      </c>
      <c r="KN85" s="122" t="str">
        <f t="shared" si="283"/>
        <v/>
      </c>
      <c r="KO85" s="122" t="str">
        <f t="shared" si="283"/>
        <v/>
      </c>
      <c r="KP85" s="122" t="str">
        <f t="shared" si="283"/>
        <v/>
      </c>
      <c r="KQ85" s="122" t="str">
        <f t="shared" si="283"/>
        <v/>
      </c>
      <c r="KR85" s="122" t="str">
        <f t="shared" si="283"/>
        <v/>
      </c>
      <c r="KS85" s="122" t="str">
        <f t="shared" si="283"/>
        <v/>
      </c>
      <c r="KT85" s="122" t="str">
        <f t="shared" si="283"/>
        <v/>
      </c>
      <c r="KU85" s="122" t="str">
        <f t="shared" si="283"/>
        <v/>
      </c>
      <c r="KV85" s="122" t="str">
        <f t="shared" si="283"/>
        <v/>
      </c>
      <c r="KW85" s="122" t="str">
        <f t="shared" si="283"/>
        <v/>
      </c>
      <c r="KX85" s="122" t="str">
        <f t="shared" si="283"/>
        <v/>
      </c>
      <c r="KY85" s="122" t="str">
        <f t="shared" si="283"/>
        <v/>
      </c>
      <c r="KZ85" s="122" t="str">
        <f t="shared" si="283"/>
        <v/>
      </c>
      <c r="LA85" s="122" t="str">
        <f t="shared" si="283"/>
        <v/>
      </c>
      <c r="LB85" s="122" t="str">
        <f t="shared" si="283"/>
        <v/>
      </c>
      <c r="LC85" s="122" t="str">
        <f t="shared" si="283"/>
        <v/>
      </c>
      <c r="LD85" s="122" t="str">
        <f t="shared" si="283"/>
        <v/>
      </c>
      <c r="LE85" s="122" t="str">
        <f t="shared" si="283"/>
        <v/>
      </c>
      <c r="LF85" s="122" t="str">
        <f t="shared" si="283"/>
        <v/>
      </c>
      <c r="LG85" s="122" t="str">
        <f t="shared" si="283"/>
        <v/>
      </c>
      <c r="LH85" s="122" t="str">
        <f t="shared" si="283"/>
        <v/>
      </c>
      <c r="LI85" s="122" t="str">
        <f t="shared" si="283"/>
        <v/>
      </c>
      <c r="LJ85" s="122" t="str">
        <f t="shared" si="283"/>
        <v/>
      </c>
      <c r="LK85" s="122" t="str">
        <f t="shared" si="283"/>
        <v/>
      </c>
      <c r="LL85" s="122" t="str">
        <f t="shared" si="283"/>
        <v/>
      </c>
      <c r="LM85" s="122" t="str">
        <f t="shared" si="283"/>
        <v/>
      </c>
      <c r="LN85" s="122" t="str">
        <f t="shared" si="283"/>
        <v/>
      </c>
      <c r="LO85" s="122" t="str">
        <f t="shared" si="283"/>
        <v/>
      </c>
      <c r="LP85" s="122" t="str">
        <f t="shared" si="283"/>
        <v/>
      </c>
      <c r="LQ85" s="122" t="str">
        <f t="shared" si="283"/>
        <v/>
      </c>
      <c r="LR85" s="122" t="str">
        <f t="shared" si="283"/>
        <v/>
      </c>
      <c r="LS85" s="122" t="str">
        <f t="shared" si="283"/>
        <v/>
      </c>
      <c r="LT85" s="122" t="str">
        <f t="shared" si="283"/>
        <v/>
      </c>
      <c r="LU85" s="122" t="str">
        <f t="shared" si="283"/>
        <v/>
      </c>
      <c r="LV85" s="122" t="str">
        <f t="shared" si="283"/>
        <v/>
      </c>
      <c r="LW85" s="122" t="str">
        <f t="shared" si="283"/>
        <v/>
      </c>
      <c r="LX85" s="122" t="str">
        <f t="shared" si="283"/>
        <v/>
      </c>
      <c r="LY85" s="122" t="str">
        <f t="shared" si="283"/>
        <v/>
      </c>
      <c r="LZ85" s="122" t="str">
        <f t="shared" si="283"/>
        <v/>
      </c>
      <c r="MA85" s="122" t="str">
        <f t="shared" ref="MA85:OL85" si="284">IF(EC85="","",EC86*EC85)</f>
        <v/>
      </c>
      <c r="MB85" s="122" t="str">
        <f t="shared" si="284"/>
        <v/>
      </c>
      <c r="MC85" s="122" t="str">
        <f t="shared" si="284"/>
        <v/>
      </c>
      <c r="MD85" s="122" t="str">
        <f t="shared" si="284"/>
        <v/>
      </c>
      <c r="ME85" s="122" t="str">
        <f t="shared" si="284"/>
        <v/>
      </c>
      <c r="MF85" s="122" t="str">
        <f t="shared" si="284"/>
        <v/>
      </c>
      <c r="MG85" s="122" t="str">
        <f t="shared" si="284"/>
        <v/>
      </c>
      <c r="MH85" s="122" t="str">
        <f t="shared" si="284"/>
        <v/>
      </c>
      <c r="MI85" s="122" t="str">
        <f t="shared" si="284"/>
        <v/>
      </c>
      <c r="MJ85" s="122" t="str">
        <f t="shared" si="284"/>
        <v/>
      </c>
      <c r="MK85" s="122" t="str">
        <f t="shared" si="284"/>
        <v/>
      </c>
      <c r="ML85" s="122" t="str">
        <f t="shared" si="284"/>
        <v/>
      </c>
      <c r="MM85" s="122" t="str">
        <f t="shared" si="284"/>
        <v/>
      </c>
      <c r="MN85" s="122" t="str">
        <f t="shared" si="284"/>
        <v/>
      </c>
      <c r="MO85" s="122" t="str">
        <f t="shared" si="284"/>
        <v/>
      </c>
      <c r="MP85" s="122" t="str">
        <f t="shared" si="284"/>
        <v/>
      </c>
      <c r="MQ85" s="122" t="str">
        <f t="shared" si="284"/>
        <v/>
      </c>
      <c r="MR85" s="122" t="str">
        <f t="shared" si="284"/>
        <v/>
      </c>
      <c r="MS85" s="122" t="str">
        <f t="shared" si="284"/>
        <v/>
      </c>
      <c r="MT85" s="122" t="str">
        <f t="shared" si="284"/>
        <v/>
      </c>
      <c r="MU85" s="122" t="str">
        <f t="shared" si="284"/>
        <v/>
      </c>
      <c r="MV85" s="122" t="str">
        <f t="shared" si="284"/>
        <v/>
      </c>
      <c r="MW85" s="122" t="str">
        <f t="shared" si="284"/>
        <v/>
      </c>
      <c r="MX85" s="122" t="str">
        <f t="shared" si="284"/>
        <v/>
      </c>
      <c r="MY85" s="122" t="str">
        <f t="shared" si="284"/>
        <v/>
      </c>
      <c r="MZ85" s="122" t="str">
        <f t="shared" si="284"/>
        <v/>
      </c>
      <c r="NA85" s="122" t="str">
        <f t="shared" si="284"/>
        <v/>
      </c>
      <c r="NB85" s="122" t="str">
        <f t="shared" si="284"/>
        <v/>
      </c>
      <c r="NC85" s="122" t="str">
        <f t="shared" si="284"/>
        <v/>
      </c>
      <c r="ND85" s="122" t="str">
        <f t="shared" si="284"/>
        <v/>
      </c>
      <c r="NE85" s="122" t="str">
        <f t="shared" si="284"/>
        <v/>
      </c>
      <c r="NF85" s="122" t="str">
        <f t="shared" si="284"/>
        <v/>
      </c>
      <c r="NG85" s="122" t="str">
        <f t="shared" si="284"/>
        <v/>
      </c>
      <c r="NH85" s="122" t="str">
        <f t="shared" si="284"/>
        <v/>
      </c>
      <c r="NI85" s="122" t="str">
        <f t="shared" si="284"/>
        <v/>
      </c>
      <c r="NJ85" s="122" t="str">
        <f t="shared" si="284"/>
        <v/>
      </c>
      <c r="NK85" s="122" t="str">
        <f t="shared" si="284"/>
        <v/>
      </c>
      <c r="NL85" s="122" t="str">
        <f t="shared" si="284"/>
        <v/>
      </c>
      <c r="NM85" s="122" t="str">
        <f t="shared" si="284"/>
        <v/>
      </c>
      <c r="NN85" s="122" t="str">
        <f t="shared" si="284"/>
        <v/>
      </c>
      <c r="NO85" s="122" t="str">
        <f t="shared" si="284"/>
        <v/>
      </c>
      <c r="NP85" s="122" t="str">
        <f t="shared" si="284"/>
        <v/>
      </c>
      <c r="NQ85" s="122" t="str">
        <f t="shared" si="284"/>
        <v/>
      </c>
      <c r="NR85" s="122" t="str">
        <f t="shared" si="284"/>
        <v/>
      </c>
      <c r="NS85" s="122" t="str">
        <f t="shared" si="284"/>
        <v/>
      </c>
      <c r="NT85" s="122" t="str">
        <f t="shared" si="284"/>
        <v/>
      </c>
      <c r="NU85" s="122" t="str">
        <f t="shared" si="284"/>
        <v/>
      </c>
      <c r="NV85" s="122" t="str">
        <f t="shared" si="284"/>
        <v/>
      </c>
      <c r="NW85" s="122" t="str">
        <f t="shared" si="284"/>
        <v/>
      </c>
      <c r="NX85" s="122" t="str">
        <f t="shared" si="284"/>
        <v/>
      </c>
      <c r="NY85" s="122" t="str">
        <f t="shared" si="284"/>
        <v/>
      </c>
      <c r="NZ85" s="122" t="str">
        <f t="shared" si="284"/>
        <v/>
      </c>
      <c r="OA85" s="122" t="str">
        <f t="shared" si="284"/>
        <v/>
      </c>
      <c r="OB85" s="122" t="str">
        <f t="shared" si="284"/>
        <v/>
      </c>
      <c r="OC85" s="122" t="str">
        <f t="shared" si="284"/>
        <v/>
      </c>
      <c r="OD85" s="122" t="str">
        <f t="shared" si="284"/>
        <v/>
      </c>
      <c r="OE85" s="122" t="str">
        <f t="shared" si="284"/>
        <v/>
      </c>
      <c r="OF85" s="122" t="str">
        <f t="shared" si="284"/>
        <v/>
      </c>
      <c r="OG85" s="122" t="str">
        <f t="shared" si="284"/>
        <v/>
      </c>
      <c r="OH85" s="122" t="str">
        <f t="shared" si="284"/>
        <v/>
      </c>
      <c r="OI85" s="122" t="str">
        <f t="shared" si="284"/>
        <v/>
      </c>
      <c r="OJ85" s="122" t="str">
        <f t="shared" si="284"/>
        <v/>
      </c>
      <c r="OK85" s="122" t="str">
        <f t="shared" si="284"/>
        <v/>
      </c>
      <c r="OL85" s="122" t="str">
        <f t="shared" si="284"/>
        <v/>
      </c>
      <c r="OM85" s="122" t="str">
        <f t="shared" ref="OM85:OS85" si="285">IF(GO85="","",GO86*GO85)</f>
        <v/>
      </c>
      <c r="ON85" s="122" t="str">
        <f t="shared" si="285"/>
        <v/>
      </c>
      <c r="OO85" s="122" t="str">
        <f t="shared" si="285"/>
        <v/>
      </c>
      <c r="OP85" s="122" t="str">
        <f t="shared" si="285"/>
        <v/>
      </c>
      <c r="OQ85" s="122" t="str">
        <f t="shared" si="285"/>
        <v/>
      </c>
      <c r="OR85" s="122" t="str">
        <f t="shared" si="285"/>
        <v/>
      </c>
      <c r="OS85" s="122" t="str">
        <f t="shared" si="285"/>
        <v/>
      </c>
    </row>
    <row r="86" spans="1:409" ht="14.25" customHeight="1" thickBot="1" x14ac:dyDescent="0.25">
      <c r="A86" s="119"/>
      <c r="B86" s="168" t="s">
        <v>101</v>
      </c>
      <c r="C86" s="169"/>
      <c r="D86" s="123">
        <f t="shared" ref="D86:BP86" si="286">D37</f>
        <v>23</v>
      </c>
      <c r="E86" s="123">
        <f t="shared" si="286"/>
        <v>21</v>
      </c>
      <c r="F86" s="123">
        <f t="shared" si="286"/>
        <v>0</v>
      </c>
      <c r="G86" s="123">
        <f t="shared" si="286"/>
        <v>25</v>
      </c>
      <c r="H86" s="123">
        <f t="shared" si="286"/>
        <v>25</v>
      </c>
      <c r="I86" s="123">
        <f t="shared" si="286"/>
        <v>22</v>
      </c>
      <c r="J86" s="123">
        <f t="shared" si="286"/>
        <v>24</v>
      </c>
      <c r="K86" s="123">
        <f t="shared" si="286"/>
        <v>24</v>
      </c>
      <c r="L86" s="123">
        <f t="shared" si="286"/>
        <v>26</v>
      </c>
      <c r="M86" s="123">
        <f t="shared" si="286"/>
        <v>25</v>
      </c>
      <c r="N86" s="123">
        <f t="shared" si="286"/>
        <v>6</v>
      </c>
      <c r="O86" s="123">
        <f t="shared" si="286"/>
        <v>25</v>
      </c>
      <c r="P86" s="123">
        <f t="shared" si="286"/>
        <v>16</v>
      </c>
      <c r="Q86" s="123">
        <f t="shared" si="286"/>
        <v>15</v>
      </c>
      <c r="R86" s="123">
        <f t="shared" si="286"/>
        <v>11</v>
      </c>
      <c r="S86" s="123">
        <f t="shared" si="286"/>
        <v>11</v>
      </c>
      <c r="T86" s="123">
        <f t="shared" si="286"/>
        <v>11</v>
      </c>
      <c r="U86" s="123">
        <f t="shared" si="286"/>
        <v>11</v>
      </c>
      <c r="V86" s="123">
        <f t="shared" si="286"/>
        <v>16</v>
      </c>
      <c r="W86" s="123">
        <f t="shared" si="286"/>
        <v>13</v>
      </c>
      <c r="X86" s="123">
        <f t="shared" si="286"/>
        <v>12</v>
      </c>
      <c r="Y86" s="123">
        <f t="shared" si="286"/>
        <v>25</v>
      </c>
      <c r="Z86" s="123">
        <f t="shared" si="286"/>
        <v>25</v>
      </c>
      <c r="AA86" s="123">
        <f t="shared" si="286"/>
        <v>12</v>
      </c>
      <c r="AB86" s="123">
        <f t="shared" si="286"/>
        <v>23</v>
      </c>
      <c r="AC86" s="123">
        <f t="shared" si="286"/>
        <v>23</v>
      </c>
      <c r="AD86" s="123">
        <f t="shared" si="286"/>
        <v>25</v>
      </c>
      <c r="AE86" s="123">
        <f t="shared" si="286"/>
        <v>24</v>
      </c>
      <c r="AF86" s="123">
        <f t="shared" si="286"/>
        <v>24</v>
      </c>
      <c r="AG86" s="123">
        <f t="shared" si="286"/>
        <v>21</v>
      </c>
      <c r="AH86" s="123">
        <f t="shared" si="286"/>
        <v>12</v>
      </c>
      <c r="AI86" s="123">
        <f t="shared" si="286"/>
        <v>0</v>
      </c>
      <c r="AJ86" s="123">
        <f t="shared" si="286"/>
        <v>0</v>
      </c>
      <c r="AK86" s="123">
        <f t="shared" si="286"/>
        <v>0</v>
      </c>
      <c r="AL86" s="123">
        <f t="shared" si="286"/>
        <v>0</v>
      </c>
      <c r="AM86" s="123">
        <f t="shared" si="286"/>
        <v>0</v>
      </c>
      <c r="AN86" s="123">
        <f t="shared" si="286"/>
        <v>0</v>
      </c>
      <c r="AO86" s="123">
        <f t="shared" si="286"/>
        <v>0</v>
      </c>
      <c r="AP86" s="123">
        <f t="shared" si="286"/>
        <v>0</v>
      </c>
      <c r="AQ86" s="123">
        <f t="shared" si="286"/>
        <v>0</v>
      </c>
      <c r="AR86" s="123">
        <f t="shared" si="286"/>
        <v>0</v>
      </c>
      <c r="AS86" s="123">
        <f t="shared" si="286"/>
        <v>0</v>
      </c>
      <c r="AT86" s="123">
        <f t="shared" si="286"/>
        <v>0</v>
      </c>
      <c r="AU86" s="123">
        <f t="shared" si="286"/>
        <v>0</v>
      </c>
      <c r="AV86" s="123">
        <f t="shared" si="286"/>
        <v>0</v>
      </c>
      <c r="AW86" s="123">
        <f t="shared" si="286"/>
        <v>0</v>
      </c>
      <c r="AX86" s="123">
        <f t="shared" si="286"/>
        <v>0</v>
      </c>
      <c r="AY86" s="123">
        <f t="shared" si="286"/>
        <v>0</v>
      </c>
      <c r="AZ86" s="123">
        <f t="shared" si="286"/>
        <v>0</v>
      </c>
      <c r="BA86" s="123">
        <f t="shared" si="286"/>
        <v>0</v>
      </c>
      <c r="BB86" s="123">
        <f t="shared" si="286"/>
        <v>0</v>
      </c>
      <c r="BC86" s="123">
        <f t="shared" si="286"/>
        <v>0</v>
      </c>
      <c r="BD86" s="123">
        <f t="shared" si="286"/>
        <v>0</v>
      </c>
      <c r="BE86" s="123">
        <f t="shared" si="286"/>
        <v>0</v>
      </c>
      <c r="BF86" s="123">
        <f t="shared" si="286"/>
        <v>0</v>
      </c>
      <c r="BG86" s="123">
        <f t="shared" si="286"/>
        <v>0</v>
      </c>
      <c r="BH86" s="123">
        <f t="shared" si="286"/>
        <v>0</v>
      </c>
      <c r="BI86" s="123">
        <f t="shared" si="286"/>
        <v>0</v>
      </c>
      <c r="BJ86" s="123">
        <f t="shared" si="286"/>
        <v>0</v>
      </c>
      <c r="BK86" s="123">
        <f t="shared" si="286"/>
        <v>0</v>
      </c>
      <c r="BL86" s="123">
        <f t="shared" si="286"/>
        <v>0</v>
      </c>
      <c r="BM86" s="123">
        <f t="shared" si="286"/>
        <v>0</v>
      </c>
      <c r="BN86" s="123">
        <f t="shared" si="286"/>
        <v>0</v>
      </c>
      <c r="BO86" s="123">
        <f t="shared" si="286"/>
        <v>0</v>
      </c>
      <c r="BP86" s="123">
        <f t="shared" si="286"/>
        <v>0</v>
      </c>
      <c r="BQ86" s="123">
        <f t="shared" ref="BQ86:EB86" si="287">BQ37</f>
        <v>0</v>
      </c>
      <c r="BR86" s="123">
        <f t="shared" si="287"/>
        <v>0</v>
      </c>
      <c r="BS86" s="123">
        <f t="shared" si="287"/>
        <v>0</v>
      </c>
      <c r="BT86" s="123">
        <f t="shared" si="287"/>
        <v>0</v>
      </c>
      <c r="BU86" s="123">
        <f t="shared" si="287"/>
        <v>0</v>
      </c>
      <c r="BV86" s="123">
        <f t="shared" si="287"/>
        <v>0</v>
      </c>
      <c r="BW86" s="123">
        <f t="shared" si="287"/>
        <v>0</v>
      </c>
      <c r="BX86" s="123">
        <f t="shared" si="287"/>
        <v>0</v>
      </c>
      <c r="BY86" s="123">
        <f t="shared" si="287"/>
        <v>0</v>
      </c>
      <c r="BZ86" s="123">
        <f t="shared" si="287"/>
        <v>0</v>
      </c>
      <c r="CA86" s="123">
        <f t="shared" si="287"/>
        <v>0</v>
      </c>
      <c r="CB86" s="123">
        <f t="shared" si="287"/>
        <v>0</v>
      </c>
      <c r="CC86" s="123">
        <f t="shared" si="287"/>
        <v>0</v>
      </c>
      <c r="CD86" s="123">
        <f t="shared" si="287"/>
        <v>0</v>
      </c>
      <c r="CE86" s="123">
        <f t="shared" si="287"/>
        <v>0</v>
      </c>
      <c r="CF86" s="123">
        <f t="shared" si="287"/>
        <v>0</v>
      </c>
      <c r="CG86" s="123">
        <f t="shared" si="287"/>
        <v>0</v>
      </c>
      <c r="CH86" s="123">
        <f t="shared" si="287"/>
        <v>0</v>
      </c>
      <c r="CI86" s="123">
        <f t="shared" si="287"/>
        <v>0</v>
      </c>
      <c r="CJ86" s="123">
        <f t="shared" si="287"/>
        <v>0</v>
      </c>
      <c r="CK86" s="123">
        <f t="shared" si="287"/>
        <v>0</v>
      </c>
      <c r="CL86" s="123">
        <f t="shared" si="287"/>
        <v>0</v>
      </c>
      <c r="CM86" s="123">
        <f t="shared" si="287"/>
        <v>0</v>
      </c>
      <c r="CN86" s="123">
        <f t="shared" si="287"/>
        <v>0</v>
      </c>
      <c r="CO86" s="123">
        <f t="shared" si="287"/>
        <v>0</v>
      </c>
      <c r="CP86" s="123">
        <f t="shared" si="287"/>
        <v>0</v>
      </c>
      <c r="CQ86" s="123">
        <f t="shared" si="287"/>
        <v>0</v>
      </c>
      <c r="CR86" s="123">
        <f t="shared" si="287"/>
        <v>0</v>
      </c>
      <c r="CS86" s="123">
        <f t="shared" si="287"/>
        <v>0</v>
      </c>
      <c r="CT86" s="123">
        <f t="shared" si="287"/>
        <v>0</v>
      </c>
      <c r="CU86" s="123">
        <f t="shared" si="287"/>
        <v>0</v>
      </c>
      <c r="CV86" s="123">
        <f t="shared" si="287"/>
        <v>0</v>
      </c>
      <c r="CW86" s="123">
        <f t="shared" si="287"/>
        <v>0</v>
      </c>
      <c r="CX86" s="123">
        <f t="shared" si="287"/>
        <v>0</v>
      </c>
      <c r="CY86" s="123">
        <f t="shared" si="287"/>
        <v>0</v>
      </c>
      <c r="CZ86" s="123">
        <f t="shared" si="287"/>
        <v>0</v>
      </c>
      <c r="DA86" s="123">
        <f t="shared" si="287"/>
        <v>0</v>
      </c>
      <c r="DB86" s="123">
        <f t="shared" si="287"/>
        <v>0</v>
      </c>
      <c r="DC86" s="123">
        <f t="shared" si="287"/>
        <v>0</v>
      </c>
      <c r="DD86" s="123">
        <f t="shared" si="287"/>
        <v>0</v>
      </c>
      <c r="DE86" s="123">
        <f t="shared" si="287"/>
        <v>0</v>
      </c>
      <c r="DF86" s="123">
        <f t="shared" si="287"/>
        <v>0</v>
      </c>
      <c r="DG86" s="123">
        <f t="shared" si="287"/>
        <v>0</v>
      </c>
      <c r="DH86" s="123">
        <f t="shared" si="287"/>
        <v>0</v>
      </c>
      <c r="DI86" s="123">
        <f t="shared" si="287"/>
        <v>0</v>
      </c>
      <c r="DJ86" s="123">
        <f t="shared" si="287"/>
        <v>0</v>
      </c>
      <c r="DK86" s="123">
        <f t="shared" si="287"/>
        <v>0</v>
      </c>
      <c r="DL86" s="123">
        <f t="shared" si="287"/>
        <v>0</v>
      </c>
      <c r="DM86" s="123">
        <f t="shared" si="287"/>
        <v>0</v>
      </c>
      <c r="DN86" s="123">
        <f t="shared" si="287"/>
        <v>0</v>
      </c>
      <c r="DO86" s="123">
        <f t="shared" si="287"/>
        <v>0</v>
      </c>
      <c r="DP86" s="123">
        <f t="shared" si="287"/>
        <v>0</v>
      </c>
      <c r="DQ86" s="123">
        <f t="shared" si="287"/>
        <v>0</v>
      </c>
      <c r="DR86" s="123">
        <f t="shared" si="287"/>
        <v>0</v>
      </c>
      <c r="DS86" s="123">
        <f t="shared" si="287"/>
        <v>0</v>
      </c>
      <c r="DT86" s="123">
        <f t="shared" si="287"/>
        <v>0</v>
      </c>
      <c r="DU86" s="123">
        <f t="shared" si="287"/>
        <v>0</v>
      </c>
      <c r="DV86" s="123">
        <f t="shared" si="287"/>
        <v>0</v>
      </c>
      <c r="DW86" s="123">
        <f t="shared" si="287"/>
        <v>0</v>
      </c>
      <c r="DX86" s="123">
        <f t="shared" si="287"/>
        <v>0</v>
      </c>
      <c r="DY86" s="123">
        <f t="shared" si="287"/>
        <v>0</v>
      </c>
      <c r="DZ86" s="123">
        <f t="shared" si="287"/>
        <v>0</v>
      </c>
      <c r="EA86" s="123">
        <f t="shared" si="287"/>
        <v>0</v>
      </c>
      <c r="EB86" s="123">
        <f t="shared" si="287"/>
        <v>0</v>
      </c>
      <c r="EC86" s="123">
        <f t="shared" ref="EC86:GN86" si="288">EC37</f>
        <v>0</v>
      </c>
      <c r="ED86" s="123">
        <f t="shared" si="288"/>
        <v>0</v>
      </c>
      <c r="EE86" s="123">
        <f t="shared" si="288"/>
        <v>0</v>
      </c>
      <c r="EF86" s="123">
        <f t="shared" si="288"/>
        <v>0</v>
      </c>
      <c r="EG86" s="123">
        <f t="shared" si="288"/>
        <v>0</v>
      </c>
      <c r="EH86" s="123">
        <f t="shared" si="288"/>
        <v>0</v>
      </c>
      <c r="EI86" s="123">
        <f t="shared" si="288"/>
        <v>0</v>
      </c>
      <c r="EJ86" s="123">
        <f t="shared" si="288"/>
        <v>0</v>
      </c>
      <c r="EK86" s="123">
        <f t="shared" si="288"/>
        <v>0</v>
      </c>
      <c r="EL86" s="123">
        <f t="shared" si="288"/>
        <v>0</v>
      </c>
      <c r="EM86" s="123">
        <f t="shared" si="288"/>
        <v>0</v>
      </c>
      <c r="EN86" s="123">
        <f t="shared" si="288"/>
        <v>0</v>
      </c>
      <c r="EO86" s="123">
        <f t="shared" si="288"/>
        <v>0</v>
      </c>
      <c r="EP86" s="123">
        <f t="shared" si="288"/>
        <v>0</v>
      </c>
      <c r="EQ86" s="123">
        <f t="shared" si="288"/>
        <v>0</v>
      </c>
      <c r="ER86" s="123">
        <f t="shared" si="288"/>
        <v>0</v>
      </c>
      <c r="ES86" s="123">
        <f t="shared" si="288"/>
        <v>0</v>
      </c>
      <c r="ET86" s="123">
        <f t="shared" si="288"/>
        <v>0</v>
      </c>
      <c r="EU86" s="123">
        <f t="shared" si="288"/>
        <v>0</v>
      </c>
      <c r="EV86" s="123">
        <f t="shared" si="288"/>
        <v>0</v>
      </c>
      <c r="EW86" s="123">
        <f t="shared" si="288"/>
        <v>0</v>
      </c>
      <c r="EX86" s="123">
        <f t="shared" si="288"/>
        <v>0</v>
      </c>
      <c r="EY86" s="123">
        <f t="shared" si="288"/>
        <v>0</v>
      </c>
      <c r="EZ86" s="123">
        <f t="shared" si="288"/>
        <v>0</v>
      </c>
      <c r="FA86" s="123">
        <f t="shared" si="288"/>
        <v>0</v>
      </c>
      <c r="FB86" s="123">
        <f t="shared" si="288"/>
        <v>0</v>
      </c>
      <c r="FC86" s="123">
        <f t="shared" si="288"/>
        <v>0</v>
      </c>
      <c r="FD86" s="123">
        <f t="shared" si="288"/>
        <v>0</v>
      </c>
      <c r="FE86" s="123">
        <f t="shared" si="288"/>
        <v>0</v>
      </c>
      <c r="FF86" s="123">
        <f t="shared" si="288"/>
        <v>0</v>
      </c>
      <c r="FG86" s="123">
        <f t="shared" si="288"/>
        <v>0</v>
      </c>
      <c r="FH86" s="123">
        <f t="shared" si="288"/>
        <v>0</v>
      </c>
      <c r="FI86" s="123">
        <f t="shared" si="288"/>
        <v>0</v>
      </c>
      <c r="FJ86" s="123">
        <f t="shared" si="288"/>
        <v>0</v>
      </c>
      <c r="FK86" s="123">
        <f t="shared" si="288"/>
        <v>0</v>
      </c>
      <c r="FL86" s="123">
        <f t="shared" si="288"/>
        <v>0</v>
      </c>
      <c r="FM86" s="123">
        <f t="shared" si="288"/>
        <v>0</v>
      </c>
      <c r="FN86" s="123">
        <f t="shared" si="288"/>
        <v>0</v>
      </c>
      <c r="FO86" s="123">
        <f t="shared" si="288"/>
        <v>0</v>
      </c>
      <c r="FP86" s="123">
        <f t="shared" si="288"/>
        <v>0</v>
      </c>
      <c r="FQ86" s="123">
        <f t="shared" si="288"/>
        <v>0</v>
      </c>
      <c r="FR86" s="123">
        <f t="shared" si="288"/>
        <v>0</v>
      </c>
      <c r="FS86" s="123">
        <f t="shared" si="288"/>
        <v>0</v>
      </c>
      <c r="FT86" s="123">
        <f t="shared" si="288"/>
        <v>0</v>
      </c>
      <c r="FU86" s="123">
        <f t="shared" si="288"/>
        <v>0</v>
      </c>
      <c r="FV86" s="123">
        <f t="shared" si="288"/>
        <v>0</v>
      </c>
      <c r="FW86" s="123">
        <f t="shared" si="288"/>
        <v>0</v>
      </c>
      <c r="FX86" s="123">
        <f t="shared" si="288"/>
        <v>0</v>
      </c>
      <c r="FY86" s="123">
        <f t="shared" si="288"/>
        <v>0</v>
      </c>
      <c r="FZ86" s="123">
        <f t="shared" si="288"/>
        <v>0</v>
      </c>
      <c r="GA86" s="123">
        <f t="shared" si="288"/>
        <v>0</v>
      </c>
      <c r="GB86" s="123">
        <f t="shared" si="288"/>
        <v>0</v>
      </c>
      <c r="GC86" s="123">
        <f t="shared" si="288"/>
        <v>0</v>
      </c>
      <c r="GD86" s="123">
        <f t="shared" si="288"/>
        <v>0</v>
      </c>
      <c r="GE86" s="123">
        <f t="shared" si="288"/>
        <v>0</v>
      </c>
      <c r="GF86" s="123">
        <f t="shared" si="288"/>
        <v>0</v>
      </c>
      <c r="GG86" s="123">
        <f t="shared" si="288"/>
        <v>0</v>
      </c>
      <c r="GH86" s="123">
        <f t="shared" si="288"/>
        <v>0</v>
      </c>
      <c r="GI86" s="123">
        <f t="shared" si="288"/>
        <v>0</v>
      </c>
      <c r="GJ86" s="123">
        <f t="shared" si="288"/>
        <v>0</v>
      </c>
      <c r="GK86" s="123">
        <f t="shared" si="288"/>
        <v>0</v>
      </c>
      <c r="GL86" s="123">
        <f t="shared" si="288"/>
        <v>0</v>
      </c>
      <c r="GM86" s="123">
        <f t="shared" si="288"/>
        <v>0</v>
      </c>
      <c r="GN86" s="123">
        <f t="shared" si="288"/>
        <v>0</v>
      </c>
      <c r="GO86" s="123">
        <f t="shared" ref="GO86:GU86" si="289">GO37</f>
        <v>0</v>
      </c>
      <c r="GP86" s="123">
        <f t="shared" si="289"/>
        <v>0</v>
      </c>
      <c r="GQ86" s="123">
        <f t="shared" si="289"/>
        <v>0</v>
      </c>
      <c r="GR86" s="123">
        <f t="shared" si="289"/>
        <v>0</v>
      </c>
      <c r="GS86" s="123">
        <f t="shared" si="289"/>
        <v>0</v>
      </c>
      <c r="GT86" s="123">
        <f t="shared" si="289"/>
        <v>0</v>
      </c>
      <c r="GU86" s="123">
        <f t="shared" si="289"/>
        <v>0</v>
      </c>
      <c r="GV86" s="120"/>
      <c r="GW86" s="121"/>
    </row>
    <row r="87" spans="1:409" x14ac:dyDescent="0.2">
      <c r="A87" s="198" t="s">
        <v>64</v>
      </c>
      <c r="B87" s="199"/>
      <c r="C87" s="200"/>
      <c r="D87" s="118">
        <f>COUNTIF(D45:D85,"")</f>
        <v>3</v>
      </c>
      <c r="E87" s="118">
        <f t="shared" ref="E87:BP87" si="290">COUNTIF(E45:E85,"")</f>
        <v>3</v>
      </c>
      <c r="F87" s="118">
        <f t="shared" si="290"/>
        <v>3</v>
      </c>
      <c r="G87" s="118">
        <f t="shared" si="290"/>
        <v>3</v>
      </c>
      <c r="H87" s="118">
        <f t="shared" si="290"/>
        <v>3</v>
      </c>
      <c r="I87" s="118">
        <f t="shared" si="290"/>
        <v>3</v>
      </c>
      <c r="J87" s="118">
        <f t="shared" si="290"/>
        <v>3</v>
      </c>
      <c r="K87" s="118">
        <f t="shared" si="290"/>
        <v>3</v>
      </c>
      <c r="L87" s="118">
        <f t="shared" si="290"/>
        <v>3</v>
      </c>
      <c r="M87" s="118">
        <f t="shared" si="290"/>
        <v>3</v>
      </c>
      <c r="N87" s="118">
        <f t="shared" si="290"/>
        <v>3</v>
      </c>
      <c r="O87" s="118">
        <f t="shared" si="290"/>
        <v>3</v>
      </c>
      <c r="P87" s="118">
        <f t="shared" si="290"/>
        <v>3</v>
      </c>
      <c r="Q87" s="118">
        <f t="shared" si="290"/>
        <v>3</v>
      </c>
      <c r="R87" s="118">
        <f t="shared" si="290"/>
        <v>3</v>
      </c>
      <c r="S87" s="118">
        <f t="shared" si="290"/>
        <v>3</v>
      </c>
      <c r="T87" s="118">
        <f t="shared" si="290"/>
        <v>3</v>
      </c>
      <c r="U87" s="118">
        <f t="shared" si="290"/>
        <v>3</v>
      </c>
      <c r="V87" s="118">
        <f t="shared" si="290"/>
        <v>3</v>
      </c>
      <c r="W87" s="118">
        <f t="shared" si="290"/>
        <v>3</v>
      </c>
      <c r="X87" s="118">
        <f t="shared" si="290"/>
        <v>3</v>
      </c>
      <c r="Y87" s="118">
        <f t="shared" si="290"/>
        <v>3</v>
      </c>
      <c r="Z87" s="118">
        <f t="shared" si="290"/>
        <v>3</v>
      </c>
      <c r="AA87" s="118">
        <f t="shared" si="290"/>
        <v>3</v>
      </c>
      <c r="AB87" s="118">
        <f t="shared" si="290"/>
        <v>3</v>
      </c>
      <c r="AC87" s="118">
        <f t="shared" si="290"/>
        <v>3</v>
      </c>
      <c r="AD87" s="118">
        <f t="shared" si="290"/>
        <v>3</v>
      </c>
      <c r="AE87" s="118">
        <f t="shared" si="290"/>
        <v>3</v>
      </c>
      <c r="AF87" s="118">
        <f t="shared" si="290"/>
        <v>3</v>
      </c>
      <c r="AG87" s="118">
        <f t="shared" si="290"/>
        <v>3</v>
      </c>
      <c r="AH87" s="118">
        <f t="shared" si="290"/>
        <v>3</v>
      </c>
      <c r="AI87" s="118">
        <f t="shared" si="290"/>
        <v>41</v>
      </c>
      <c r="AJ87" s="118">
        <f t="shared" si="290"/>
        <v>41</v>
      </c>
      <c r="AK87" s="118">
        <f t="shared" si="290"/>
        <v>41</v>
      </c>
      <c r="AL87" s="118">
        <f t="shared" si="290"/>
        <v>41</v>
      </c>
      <c r="AM87" s="118">
        <f t="shared" si="290"/>
        <v>41</v>
      </c>
      <c r="AN87" s="118">
        <f t="shared" si="290"/>
        <v>41</v>
      </c>
      <c r="AO87" s="118">
        <f t="shared" si="290"/>
        <v>41</v>
      </c>
      <c r="AP87" s="118">
        <f t="shared" si="290"/>
        <v>41</v>
      </c>
      <c r="AQ87" s="118">
        <f t="shared" si="290"/>
        <v>41</v>
      </c>
      <c r="AR87" s="118">
        <f t="shared" si="290"/>
        <v>41</v>
      </c>
      <c r="AS87" s="118">
        <f t="shared" si="290"/>
        <v>41</v>
      </c>
      <c r="AT87" s="118">
        <f t="shared" si="290"/>
        <v>41</v>
      </c>
      <c r="AU87" s="118">
        <f t="shared" si="290"/>
        <v>41</v>
      </c>
      <c r="AV87" s="118">
        <f t="shared" si="290"/>
        <v>41</v>
      </c>
      <c r="AW87" s="118">
        <f t="shared" si="290"/>
        <v>41</v>
      </c>
      <c r="AX87" s="118">
        <f t="shared" si="290"/>
        <v>41</v>
      </c>
      <c r="AY87" s="118">
        <f t="shared" si="290"/>
        <v>41</v>
      </c>
      <c r="AZ87" s="118">
        <f t="shared" si="290"/>
        <v>41</v>
      </c>
      <c r="BA87" s="118">
        <f t="shared" si="290"/>
        <v>41</v>
      </c>
      <c r="BB87" s="118">
        <f t="shared" si="290"/>
        <v>41</v>
      </c>
      <c r="BC87" s="118">
        <f t="shared" si="290"/>
        <v>41</v>
      </c>
      <c r="BD87" s="118">
        <f t="shared" si="290"/>
        <v>41</v>
      </c>
      <c r="BE87" s="118">
        <f t="shared" si="290"/>
        <v>41</v>
      </c>
      <c r="BF87" s="118">
        <f t="shared" si="290"/>
        <v>41</v>
      </c>
      <c r="BG87" s="118">
        <f t="shared" si="290"/>
        <v>41</v>
      </c>
      <c r="BH87" s="118">
        <f t="shared" si="290"/>
        <v>41</v>
      </c>
      <c r="BI87" s="118">
        <f t="shared" si="290"/>
        <v>41</v>
      </c>
      <c r="BJ87" s="118">
        <f t="shared" si="290"/>
        <v>41</v>
      </c>
      <c r="BK87" s="118">
        <f t="shared" si="290"/>
        <v>41</v>
      </c>
      <c r="BL87" s="118">
        <f t="shared" si="290"/>
        <v>41</v>
      </c>
      <c r="BM87" s="118">
        <f t="shared" si="290"/>
        <v>41</v>
      </c>
      <c r="BN87" s="118">
        <f t="shared" si="290"/>
        <v>41</v>
      </c>
      <c r="BO87" s="118">
        <f t="shared" si="290"/>
        <v>41</v>
      </c>
      <c r="BP87" s="118">
        <f t="shared" si="290"/>
        <v>41</v>
      </c>
      <c r="BQ87" s="118">
        <f t="shared" ref="BQ87:EB87" si="291">COUNTIF(BQ45:BQ85,"")</f>
        <v>41</v>
      </c>
      <c r="BR87" s="118">
        <f t="shared" si="291"/>
        <v>41</v>
      </c>
      <c r="BS87" s="118">
        <f t="shared" si="291"/>
        <v>41</v>
      </c>
      <c r="BT87" s="118">
        <f t="shared" si="291"/>
        <v>41</v>
      </c>
      <c r="BU87" s="118">
        <f t="shared" si="291"/>
        <v>41</v>
      </c>
      <c r="BV87" s="118">
        <f t="shared" si="291"/>
        <v>41</v>
      </c>
      <c r="BW87" s="118">
        <f t="shared" si="291"/>
        <v>41</v>
      </c>
      <c r="BX87" s="118">
        <f t="shared" si="291"/>
        <v>41</v>
      </c>
      <c r="BY87" s="118">
        <f t="shared" si="291"/>
        <v>41</v>
      </c>
      <c r="BZ87" s="118">
        <f t="shared" si="291"/>
        <v>41</v>
      </c>
      <c r="CA87" s="118">
        <f t="shared" si="291"/>
        <v>41</v>
      </c>
      <c r="CB87" s="118">
        <f t="shared" si="291"/>
        <v>41</v>
      </c>
      <c r="CC87" s="118">
        <f t="shared" si="291"/>
        <v>41</v>
      </c>
      <c r="CD87" s="118">
        <f t="shared" si="291"/>
        <v>41</v>
      </c>
      <c r="CE87" s="118">
        <f t="shared" si="291"/>
        <v>41</v>
      </c>
      <c r="CF87" s="118">
        <f t="shared" si="291"/>
        <v>41</v>
      </c>
      <c r="CG87" s="118">
        <f t="shared" si="291"/>
        <v>41</v>
      </c>
      <c r="CH87" s="118">
        <f t="shared" si="291"/>
        <v>41</v>
      </c>
      <c r="CI87" s="118">
        <f t="shared" si="291"/>
        <v>41</v>
      </c>
      <c r="CJ87" s="118">
        <f t="shared" si="291"/>
        <v>41</v>
      </c>
      <c r="CK87" s="118">
        <f t="shared" si="291"/>
        <v>41</v>
      </c>
      <c r="CL87" s="118">
        <f t="shared" si="291"/>
        <v>41</v>
      </c>
      <c r="CM87" s="118">
        <f t="shared" si="291"/>
        <v>41</v>
      </c>
      <c r="CN87" s="118">
        <f t="shared" si="291"/>
        <v>41</v>
      </c>
      <c r="CO87" s="118">
        <f t="shared" si="291"/>
        <v>41</v>
      </c>
      <c r="CP87" s="118">
        <f t="shared" si="291"/>
        <v>41</v>
      </c>
      <c r="CQ87" s="118">
        <f t="shared" si="291"/>
        <v>41</v>
      </c>
      <c r="CR87" s="118">
        <f t="shared" si="291"/>
        <v>41</v>
      </c>
      <c r="CS87" s="118">
        <f t="shared" si="291"/>
        <v>41</v>
      </c>
      <c r="CT87" s="118">
        <f t="shared" si="291"/>
        <v>41</v>
      </c>
      <c r="CU87" s="118">
        <f t="shared" si="291"/>
        <v>41</v>
      </c>
      <c r="CV87" s="118">
        <f t="shared" si="291"/>
        <v>41</v>
      </c>
      <c r="CW87" s="118">
        <f t="shared" si="291"/>
        <v>41</v>
      </c>
      <c r="CX87" s="118">
        <f t="shared" si="291"/>
        <v>41</v>
      </c>
      <c r="CY87" s="118">
        <f t="shared" si="291"/>
        <v>41</v>
      </c>
      <c r="CZ87" s="118">
        <f t="shared" si="291"/>
        <v>41</v>
      </c>
      <c r="DA87" s="118">
        <f t="shared" si="291"/>
        <v>41</v>
      </c>
      <c r="DB87" s="118">
        <f t="shared" si="291"/>
        <v>41</v>
      </c>
      <c r="DC87" s="118">
        <f t="shared" si="291"/>
        <v>41</v>
      </c>
      <c r="DD87" s="118">
        <f t="shared" si="291"/>
        <v>41</v>
      </c>
      <c r="DE87" s="118">
        <f t="shared" si="291"/>
        <v>41</v>
      </c>
      <c r="DF87" s="118">
        <f t="shared" si="291"/>
        <v>41</v>
      </c>
      <c r="DG87" s="118">
        <f t="shared" si="291"/>
        <v>41</v>
      </c>
      <c r="DH87" s="118">
        <f t="shared" si="291"/>
        <v>41</v>
      </c>
      <c r="DI87" s="118">
        <f t="shared" si="291"/>
        <v>41</v>
      </c>
      <c r="DJ87" s="118">
        <f t="shared" si="291"/>
        <v>41</v>
      </c>
      <c r="DK87" s="118">
        <f t="shared" si="291"/>
        <v>41</v>
      </c>
      <c r="DL87" s="118">
        <f t="shared" si="291"/>
        <v>41</v>
      </c>
      <c r="DM87" s="118">
        <f t="shared" si="291"/>
        <v>41</v>
      </c>
      <c r="DN87" s="118">
        <f t="shared" si="291"/>
        <v>41</v>
      </c>
      <c r="DO87" s="118">
        <f t="shared" si="291"/>
        <v>41</v>
      </c>
      <c r="DP87" s="118">
        <f t="shared" si="291"/>
        <v>41</v>
      </c>
      <c r="DQ87" s="118">
        <f t="shared" si="291"/>
        <v>41</v>
      </c>
      <c r="DR87" s="118">
        <f t="shared" si="291"/>
        <v>41</v>
      </c>
      <c r="DS87" s="118">
        <f t="shared" si="291"/>
        <v>41</v>
      </c>
      <c r="DT87" s="118">
        <f t="shared" si="291"/>
        <v>41</v>
      </c>
      <c r="DU87" s="118">
        <f t="shared" si="291"/>
        <v>41</v>
      </c>
      <c r="DV87" s="118">
        <f t="shared" si="291"/>
        <v>41</v>
      </c>
      <c r="DW87" s="118">
        <f t="shared" si="291"/>
        <v>41</v>
      </c>
      <c r="DX87" s="118">
        <f t="shared" si="291"/>
        <v>41</v>
      </c>
      <c r="DY87" s="118">
        <f t="shared" si="291"/>
        <v>41</v>
      </c>
      <c r="DZ87" s="118">
        <f t="shared" si="291"/>
        <v>41</v>
      </c>
      <c r="EA87" s="118">
        <f t="shared" si="291"/>
        <v>41</v>
      </c>
      <c r="EB87" s="118">
        <f t="shared" si="291"/>
        <v>41</v>
      </c>
      <c r="EC87" s="118">
        <f t="shared" ref="EC87:GN87" si="292">COUNTIF(EC45:EC85,"")</f>
        <v>41</v>
      </c>
      <c r="ED87" s="118">
        <f t="shared" si="292"/>
        <v>41</v>
      </c>
      <c r="EE87" s="118">
        <f t="shared" si="292"/>
        <v>41</v>
      </c>
      <c r="EF87" s="118">
        <f t="shared" si="292"/>
        <v>41</v>
      </c>
      <c r="EG87" s="118">
        <f t="shared" si="292"/>
        <v>41</v>
      </c>
      <c r="EH87" s="118">
        <f t="shared" si="292"/>
        <v>41</v>
      </c>
      <c r="EI87" s="118">
        <f t="shared" si="292"/>
        <v>41</v>
      </c>
      <c r="EJ87" s="118">
        <f t="shared" si="292"/>
        <v>41</v>
      </c>
      <c r="EK87" s="118">
        <f t="shared" si="292"/>
        <v>41</v>
      </c>
      <c r="EL87" s="118">
        <f t="shared" si="292"/>
        <v>41</v>
      </c>
      <c r="EM87" s="118">
        <f t="shared" si="292"/>
        <v>41</v>
      </c>
      <c r="EN87" s="118">
        <f t="shared" si="292"/>
        <v>41</v>
      </c>
      <c r="EO87" s="118">
        <f t="shared" si="292"/>
        <v>41</v>
      </c>
      <c r="EP87" s="118">
        <f t="shared" si="292"/>
        <v>41</v>
      </c>
      <c r="EQ87" s="118">
        <f t="shared" si="292"/>
        <v>41</v>
      </c>
      <c r="ER87" s="118">
        <f t="shared" si="292"/>
        <v>41</v>
      </c>
      <c r="ES87" s="118">
        <f t="shared" si="292"/>
        <v>41</v>
      </c>
      <c r="ET87" s="118">
        <f t="shared" si="292"/>
        <v>41</v>
      </c>
      <c r="EU87" s="118">
        <f t="shared" si="292"/>
        <v>41</v>
      </c>
      <c r="EV87" s="118">
        <f t="shared" si="292"/>
        <v>41</v>
      </c>
      <c r="EW87" s="118">
        <f t="shared" si="292"/>
        <v>41</v>
      </c>
      <c r="EX87" s="118">
        <f t="shared" si="292"/>
        <v>41</v>
      </c>
      <c r="EY87" s="118">
        <f t="shared" si="292"/>
        <v>41</v>
      </c>
      <c r="EZ87" s="118">
        <f t="shared" si="292"/>
        <v>41</v>
      </c>
      <c r="FA87" s="118">
        <f t="shared" si="292"/>
        <v>41</v>
      </c>
      <c r="FB87" s="118">
        <f t="shared" si="292"/>
        <v>41</v>
      </c>
      <c r="FC87" s="118">
        <f t="shared" si="292"/>
        <v>41</v>
      </c>
      <c r="FD87" s="118">
        <f t="shared" si="292"/>
        <v>41</v>
      </c>
      <c r="FE87" s="118">
        <f t="shared" si="292"/>
        <v>41</v>
      </c>
      <c r="FF87" s="118">
        <f t="shared" si="292"/>
        <v>41</v>
      </c>
      <c r="FG87" s="118">
        <f t="shared" si="292"/>
        <v>41</v>
      </c>
      <c r="FH87" s="118">
        <f t="shared" si="292"/>
        <v>41</v>
      </c>
      <c r="FI87" s="118">
        <f t="shared" si="292"/>
        <v>41</v>
      </c>
      <c r="FJ87" s="118">
        <f t="shared" si="292"/>
        <v>41</v>
      </c>
      <c r="FK87" s="118">
        <f t="shared" si="292"/>
        <v>41</v>
      </c>
      <c r="FL87" s="118">
        <f t="shared" si="292"/>
        <v>41</v>
      </c>
      <c r="FM87" s="118">
        <f t="shared" si="292"/>
        <v>41</v>
      </c>
      <c r="FN87" s="118">
        <f t="shared" si="292"/>
        <v>41</v>
      </c>
      <c r="FO87" s="118">
        <f t="shared" si="292"/>
        <v>41</v>
      </c>
      <c r="FP87" s="118">
        <f t="shared" si="292"/>
        <v>41</v>
      </c>
      <c r="FQ87" s="118">
        <f t="shared" si="292"/>
        <v>41</v>
      </c>
      <c r="FR87" s="118">
        <f t="shared" si="292"/>
        <v>41</v>
      </c>
      <c r="FS87" s="118">
        <f t="shared" si="292"/>
        <v>41</v>
      </c>
      <c r="FT87" s="118">
        <f t="shared" si="292"/>
        <v>41</v>
      </c>
      <c r="FU87" s="118">
        <f t="shared" si="292"/>
        <v>41</v>
      </c>
      <c r="FV87" s="118">
        <f t="shared" si="292"/>
        <v>41</v>
      </c>
      <c r="FW87" s="118">
        <f t="shared" si="292"/>
        <v>41</v>
      </c>
      <c r="FX87" s="118">
        <f t="shared" si="292"/>
        <v>41</v>
      </c>
      <c r="FY87" s="118">
        <f t="shared" si="292"/>
        <v>41</v>
      </c>
      <c r="FZ87" s="118">
        <f t="shared" si="292"/>
        <v>41</v>
      </c>
      <c r="GA87" s="118">
        <f t="shared" si="292"/>
        <v>41</v>
      </c>
      <c r="GB87" s="118">
        <f t="shared" si="292"/>
        <v>41</v>
      </c>
      <c r="GC87" s="118">
        <f t="shared" si="292"/>
        <v>41</v>
      </c>
      <c r="GD87" s="118">
        <f t="shared" si="292"/>
        <v>41</v>
      </c>
      <c r="GE87" s="118">
        <f t="shared" si="292"/>
        <v>41</v>
      </c>
      <c r="GF87" s="118">
        <f t="shared" si="292"/>
        <v>41</v>
      </c>
      <c r="GG87" s="118">
        <f t="shared" si="292"/>
        <v>41</v>
      </c>
      <c r="GH87" s="118">
        <f t="shared" si="292"/>
        <v>41</v>
      </c>
      <c r="GI87" s="118">
        <f t="shared" si="292"/>
        <v>41</v>
      </c>
      <c r="GJ87" s="118">
        <f t="shared" si="292"/>
        <v>41</v>
      </c>
      <c r="GK87" s="118">
        <f t="shared" si="292"/>
        <v>41</v>
      </c>
      <c r="GL87" s="118">
        <f t="shared" si="292"/>
        <v>41</v>
      </c>
      <c r="GM87" s="118">
        <f t="shared" si="292"/>
        <v>41</v>
      </c>
      <c r="GN87" s="118">
        <f t="shared" si="292"/>
        <v>41</v>
      </c>
      <c r="GO87" s="118">
        <f t="shared" ref="GO87:GU87" si="293">COUNTIF(GO45:GO85,"")</f>
        <v>41</v>
      </c>
      <c r="GP87" s="118">
        <f t="shared" si="293"/>
        <v>41</v>
      </c>
      <c r="GQ87" s="118">
        <f t="shared" si="293"/>
        <v>41</v>
      </c>
      <c r="GR87" s="118">
        <f t="shared" si="293"/>
        <v>41</v>
      </c>
      <c r="GS87" s="118">
        <f t="shared" si="293"/>
        <v>41</v>
      </c>
      <c r="GT87" s="118">
        <f t="shared" si="293"/>
        <v>41</v>
      </c>
      <c r="GU87" s="118">
        <f t="shared" si="293"/>
        <v>41</v>
      </c>
    </row>
    <row r="88" spans="1:409" ht="13.5" thickBot="1" x14ac:dyDescent="0.25">
      <c r="A88" s="163" t="s">
        <v>12</v>
      </c>
      <c r="B88" s="163"/>
      <c r="C88" s="79" t="s">
        <v>2</v>
      </c>
      <c r="D88" s="82">
        <f>SUM(D45:D82)/COUNTIF(D45:D82,"&lt;&gt;" )</f>
        <v>0.2433430413979614</v>
      </c>
      <c r="E88" s="82">
        <f>SUM(E45:E82)/COUNTIF(E45:E82,"&lt;&gt;" )</f>
        <v>0.38721804511278196</v>
      </c>
      <c r="F88" s="82">
        <f t="shared" ref="F88:BQ88" si="294">SUM(F45:F82)/COUNTIF(F45:F82,"&lt;&gt;" )</f>
        <v>0.68757085020242914</v>
      </c>
      <c r="G88" s="82">
        <f t="shared" si="294"/>
        <v>0.65157894736842115</v>
      </c>
      <c r="H88" s="82">
        <f t="shared" si="294"/>
        <v>0.59052631578947368</v>
      </c>
      <c r="I88" s="82">
        <f t="shared" si="294"/>
        <v>0.46496924128503064</v>
      </c>
      <c r="J88" s="82">
        <f t="shared" si="294"/>
        <v>0.54057017543859642</v>
      </c>
      <c r="K88" s="82">
        <f t="shared" si="294"/>
        <v>0.5302336869842591</v>
      </c>
      <c r="L88" s="82">
        <f t="shared" si="294"/>
        <v>0.51923076923076927</v>
      </c>
      <c r="M88" s="82">
        <f t="shared" si="294"/>
        <v>0.57127192982456132</v>
      </c>
      <c r="N88" s="82">
        <f t="shared" si="294"/>
        <v>0.55701754385964908</v>
      </c>
      <c r="O88" s="82">
        <f t="shared" si="294"/>
        <v>0.46842105263157885</v>
      </c>
      <c r="P88" s="82">
        <f t="shared" si="294"/>
        <v>0.4447368421052631</v>
      </c>
      <c r="Q88" s="82">
        <f t="shared" si="294"/>
        <v>0.52255639097744355</v>
      </c>
      <c r="R88" s="82">
        <f t="shared" si="294"/>
        <v>0.49210526315789488</v>
      </c>
      <c r="S88" s="82">
        <f t="shared" si="294"/>
        <v>0.41387559808612434</v>
      </c>
      <c r="T88" s="82">
        <f t="shared" si="294"/>
        <v>0.12679425837320571</v>
      </c>
      <c r="U88" s="82">
        <f t="shared" si="294"/>
        <v>0.33014354066985646</v>
      </c>
      <c r="V88" s="82">
        <f t="shared" si="294"/>
        <v>0.38070175438596499</v>
      </c>
      <c r="W88" s="82">
        <f t="shared" si="294"/>
        <v>0.38782051282051272</v>
      </c>
      <c r="X88" s="82">
        <f t="shared" si="294"/>
        <v>0.49999999999999983</v>
      </c>
      <c r="Y88" s="82">
        <f t="shared" si="294"/>
        <v>0.42149313501144153</v>
      </c>
      <c r="Z88" s="82">
        <f t="shared" si="294"/>
        <v>0.54824561403508754</v>
      </c>
      <c r="AA88" s="82">
        <f t="shared" si="294"/>
        <v>0.24561403508771926</v>
      </c>
      <c r="AB88" s="82">
        <f t="shared" si="294"/>
        <v>0.59090909090909094</v>
      </c>
      <c r="AC88" s="82">
        <f t="shared" si="294"/>
        <v>0.4845017682546286</v>
      </c>
      <c r="AD88" s="82">
        <f t="shared" si="294"/>
        <v>0.54714210526315799</v>
      </c>
      <c r="AE88" s="82">
        <f t="shared" si="294"/>
        <v>0.53837719298245634</v>
      </c>
      <c r="AF88" s="82">
        <f t="shared" si="294"/>
        <v>0.6096094980534339</v>
      </c>
      <c r="AG88" s="82">
        <f t="shared" si="294"/>
        <v>0.44486215538847118</v>
      </c>
      <c r="AH88" s="82">
        <f t="shared" si="294"/>
        <v>0.4459330143540669</v>
      </c>
      <c r="AI88" s="82" t="e">
        <f t="shared" si="294"/>
        <v>#DIV/0!</v>
      </c>
      <c r="AJ88" s="82" t="e">
        <f t="shared" si="294"/>
        <v>#DIV/0!</v>
      </c>
      <c r="AK88" s="82" t="e">
        <f t="shared" si="294"/>
        <v>#DIV/0!</v>
      </c>
      <c r="AL88" s="82" t="e">
        <f t="shared" si="294"/>
        <v>#DIV/0!</v>
      </c>
      <c r="AM88" s="82" t="e">
        <f t="shared" si="294"/>
        <v>#DIV/0!</v>
      </c>
      <c r="AN88" s="82" t="e">
        <f t="shared" si="294"/>
        <v>#DIV/0!</v>
      </c>
      <c r="AO88" s="82" t="e">
        <f t="shared" si="294"/>
        <v>#DIV/0!</v>
      </c>
      <c r="AP88" s="82" t="e">
        <f t="shared" si="294"/>
        <v>#DIV/0!</v>
      </c>
      <c r="AQ88" s="82" t="e">
        <f t="shared" si="294"/>
        <v>#DIV/0!</v>
      </c>
      <c r="AR88" s="82" t="e">
        <f t="shared" si="294"/>
        <v>#DIV/0!</v>
      </c>
      <c r="AS88" s="82" t="e">
        <f t="shared" si="294"/>
        <v>#DIV/0!</v>
      </c>
      <c r="AT88" s="82" t="e">
        <f t="shared" si="294"/>
        <v>#DIV/0!</v>
      </c>
      <c r="AU88" s="82" t="e">
        <f t="shared" si="294"/>
        <v>#DIV/0!</v>
      </c>
      <c r="AV88" s="82" t="e">
        <f t="shared" si="294"/>
        <v>#DIV/0!</v>
      </c>
      <c r="AW88" s="82" t="e">
        <f t="shared" si="294"/>
        <v>#DIV/0!</v>
      </c>
      <c r="AX88" s="82" t="e">
        <f t="shared" si="294"/>
        <v>#DIV/0!</v>
      </c>
      <c r="AY88" s="82" t="e">
        <f t="shared" si="294"/>
        <v>#DIV/0!</v>
      </c>
      <c r="AZ88" s="82" t="e">
        <f t="shared" si="294"/>
        <v>#DIV/0!</v>
      </c>
      <c r="BA88" s="82" t="e">
        <f t="shared" si="294"/>
        <v>#DIV/0!</v>
      </c>
      <c r="BB88" s="82" t="e">
        <f t="shared" si="294"/>
        <v>#DIV/0!</v>
      </c>
      <c r="BC88" s="82" t="e">
        <f t="shared" si="294"/>
        <v>#DIV/0!</v>
      </c>
      <c r="BD88" s="82" t="e">
        <f t="shared" si="294"/>
        <v>#DIV/0!</v>
      </c>
      <c r="BE88" s="82" t="e">
        <f t="shared" si="294"/>
        <v>#DIV/0!</v>
      </c>
      <c r="BF88" s="82" t="e">
        <f t="shared" si="294"/>
        <v>#DIV/0!</v>
      </c>
      <c r="BG88" s="82" t="e">
        <f t="shared" si="294"/>
        <v>#DIV/0!</v>
      </c>
      <c r="BH88" s="82" t="e">
        <f t="shared" si="294"/>
        <v>#DIV/0!</v>
      </c>
      <c r="BI88" s="82" t="e">
        <f t="shared" si="294"/>
        <v>#DIV/0!</v>
      </c>
      <c r="BJ88" s="82" t="e">
        <f t="shared" si="294"/>
        <v>#DIV/0!</v>
      </c>
      <c r="BK88" s="82" t="e">
        <f t="shared" si="294"/>
        <v>#DIV/0!</v>
      </c>
      <c r="BL88" s="82" t="e">
        <f t="shared" si="294"/>
        <v>#DIV/0!</v>
      </c>
      <c r="BM88" s="82" t="e">
        <f t="shared" si="294"/>
        <v>#DIV/0!</v>
      </c>
      <c r="BN88" s="82" t="e">
        <f t="shared" si="294"/>
        <v>#DIV/0!</v>
      </c>
      <c r="BO88" s="82" t="e">
        <f t="shared" si="294"/>
        <v>#DIV/0!</v>
      </c>
      <c r="BP88" s="82" t="e">
        <f t="shared" si="294"/>
        <v>#DIV/0!</v>
      </c>
      <c r="BQ88" s="82" t="e">
        <f t="shared" si="294"/>
        <v>#DIV/0!</v>
      </c>
      <c r="BR88" s="82" t="e">
        <f t="shared" ref="BR88:EC88" si="295">SUM(BR45:BR82)/COUNTIF(BR45:BR82,"&lt;&gt;" )</f>
        <v>#DIV/0!</v>
      </c>
      <c r="BS88" s="82" t="e">
        <f t="shared" si="295"/>
        <v>#DIV/0!</v>
      </c>
      <c r="BT88" s="82" t="e">
        <f t="shared" si="295"/>
        <v>#DIV/0!</v>
      </c>
      <c r="BU88" s="82" t="e">
        <f t="shared" si="295"/>
        <v>#DIV/0!</v>
      </c>
      <c r="BV88" s="82" t="e">
        <f t="shared" si="295"/>
        <v>#DIV/0!</v>
      </c>
      <c r="BW88" s="82" t="e">
        <f t="shared" si="295"/>
        <v>#DIV/0!</v>
      </c>
      <c r="BX88" s="82" t="e">
        <f t="shared" si="295"/>
        <v>#DIV/0!</v>
      </c>
      <c r="BY88" s="82" t="e">
        <f t="shared" si="295"/>
        <v>#DIV/0!</v>
      </c>
      <c r="BZ88" s="82" t="e">
        <f t="shared" si="295"/>
        <v>#DIV/0!</v>
      </c>
      <c r="CA88" s="82" t="e">
        <f t="shared" si="295"/>
        <v>#DIV/0!</v>
      </c>
      <c r="CB88" s="82" t="e">
        <f t="shared" si="295"/>
        <v>#DIV/0!</v>
      </c>
      <c r="CC88" s="82" t="e">
        <f t="shared" si="295"/>
        <v>#DIV/0!</v>
      </c>
      <c r="CD88" s="82" t="e">
        <f t="shared" si="295"/>
        <v>#DIV/0!</v>
      </c>
      <c r="CE88" s="82" t="e">
        <f t="shared" si="295"/>
        <v>#DIV/0!</v>
      </c>
      <c r="CF88" s="82" t="e">
        <f t="shared" si="295"/>
        <v>#DIV/0!</v>
      </c>
      <c r="CG88" s="82" t="e">
        <f t="shared" si="295"/>
        <v>#DIV/0!</v>
      </c>
      <c r="CH88" s="82" t="e">
        <f t="shared" si="295"/>
        <v>#DIV/0!</v>
      </c>
      <c r="CI88" s="82" t="e">
        <f t="shared" si="295"/>
        <v>#DIV/0!</v>
      </c>
      <c r="CJ88" s="82" t="e">
        <f t="shared" si="295"/>
        <v>#DIV/0!</v>
      </c>
      <c r="CK88" s="82" t="e">
        <f t="shared" si="295"/>
        <v>#DIV/0!</v>
      </c>
      <c r="CL88" s="82" t="e">
        <f t="shared" si="295"/>
        <v>#DIV/0!</v>
      </c>
      <c r="CM88" s="82" t="e">
        <f t="shared" si="295"/>
        <v>#DIV/0!</v>
      </c>
      <c r="CN88" s="82" t="e">
        <f t="shared" si="295"/>
        <v>#DIV/0!</v>
      </c>
      <c r="CO88" s="82" t="e">
        <f t="shared" si="295"/>
        <v>#DIV/0!</v>
      </c>
      <c r="CP88" s="82" t="e">
        <f t="shared" si="295"/>
        <v>#DIV/0!</v>
      </c>
      <c r="CQ88" s="82" t="e">
        <f t="shared" si="295"/>
        <v>#DIV/0!</v>
      </c>
      <c r="CR88" s="82" t="e">
        <f t="shared" si="295"/>
        <v>#DIV/0!</v>
      </c>
      <c r="CS88" s="82" t="e">
        <f t="shared" si="295"/>
        <v>#DIV/0!</v>
      </c>
      <c r="CT88" s="82" t="e">
        <f t="shared" si="295"/>
        <v>#DIV/0!</v>
      </c>
      <c r="CU88" s="82" t="e">
        <f t="shared" si="295"/>
        <v>#DIV/0!</v>
      </c>
      <c r="CV88" s="82" t="e">
        <f t="shared" si="295"/>
        <v>#DIV/0!</v>
      </c>
      <c r="CW88" s="82" t="e">
        <f t="shared" si="295"/>
        <v>#DIV/0!</v>
      </c>
      <c r="CX88" s="82" t="e">
        <f t="shared" si="295"/>
        <v>#DIV/0!</v>
      </c>
      <c r="CY88" s="82" t="e">
        <f t="shared" si="295"/>
        <v>#DIV/0!</v>
      </c>
      <c r="CZ88" s="82" t="e">
        <f t="shared" si="295"/>
        <v>#DIV/0!</v>
      </c>
      <c r="DA88" s="82" t="e">
        <f t="shared" si="295"/>
        <v>#DIV/0!</v>
      </c>
      <c r="DB88" s="82" t="e">
        <f t="shared" si="295"/>
        <v>#DIV/0!</v>
      </c>
      <c r="DC88" s="82" t="e">
        <f t="shared" si="295"/>
        <v>#DIV/0!</v>
      </c>
      <c r="DD88" s="82" t="e">
        <f t="shared" si="295"/>
        <v>#DIV/0!</v>
      </c>
      <c r="DE88" s="82" t="e">
        <f t="shared" si="295"/>
        <v>#DIV/0!</v>
      </c>
      <c r="DF88" s="82" t="e">
        <f t="shared" si="295"/>
        <v>#DIV/0!</v>
      </c>
      <c r="DG88" s="82" t="e">
        <f t="shared" si="295"/>
        <v>#DIV/0!</v>
      </c>
      <c r="DH88" s="82" t="e">
        <f t="shared" si="295"/>
        <v>#DIV/0!</v>
      </c>
      <c r="DI88" s="82" t="e">
        <f t="shared" si="295"/>
        <v>#DIV/0!</v>
      </c>
      <c r="DJ88" s="82" t="e">
        <f t="shared" si="295"/>
        <v>#DIV/0!</v>
      </c>
      <c r="DK88" s="82" t="e">
        <f t="shared" si="295"/>
        <v>#DIV/0!</v>
      </c>
      <c r="DL88" s="82" t="e">
        <f t="shared" si="295"/>
        <v>#DIV/0!</v>
      </c>
      <c r="DM88" s="82" t="e">
        <f t="shared" si="295"/>
        <v>#DIV/0!</v>
      </c>
      <c r="DN88" s="82" t="e">
        <f t="shared" si="295"/>
        <v>#DIV/0!</v>
      </c>
      <c r="DO88" s="82" t="e">
        <f t="shared" si="295"/>
        <v>#DIV/0!</v>
      </c>
      <c r="DP88" s="82" t="e">
        <f t="shared" si="295"/>
        <v>#DIV/0!</v>
      </c>
      <c r="DQ88" s="82" t="e">
        <f t="shared" si="295"/>
        <v>#DIV/0!</v>
      </c>
      <c r="DR88" s="82" t="e">
        <f t="shared" si="295"/>
        <v>#DIV/0!</v>
      </c>
      <c r="DS88" s="82" t="e">
        <f t="shared" si="295"/>
        <v>#DIV/0!</v>
      </c>
      <c r="DT88" s="82" t="e">
        <f t="shared" si="295"/>
        <v>#DIV/0!</v>
      </c>
      <c r="DU88" s="82" t="e">
        <f t="shared" si="295"/>
        <v>#DIV/0!</v>
      </c>
      <c r="DV88" s="82" t="e">
        <f t="shared" si="295"/>
        <v>#DIV/0!</v>
      </c>
      <c r="DW88" s="82" t="e">
        <f t="shared" si="295"/>
        <v>#DIV/0!</v>
      </c>
      <c r="DX88" s="82" t="e">
        <f t="shared" si="295"/>
        <v>#DIV/0!</v>
      </c>
      <c r="DY88" s="82" t="e">
        <f t="shared" si="295"/>
        <v>#DIV/0!</v>
      </c>
      <c r="DZ88" s="82" t="e">
        <f t="shared" si="295"/>
        <v>#DIV/0!</v>
      </c>
      <c r="EA88" s="82" t="e">
        <f t="shared" si="295"/>
        <v>#DIV/0!</v>
      </c>
      <c r="EB88" s="82" t="e">
        <f t="shared" si="295"/>
        <v>#DIV/0!</v>
      </c>
      <c r="EC88" s="82" t="e">
        <f t="shared" si="295"/>
        <v>#DIV/0!</v>
      </c>
      <c r="ED88" s="82" t="e">
        <f t="shared" ref="ED88:GO88" si="296">SUM(ED45:ED82)/COUNTIF(ED45:ED82,"&lt;&gt;" )</f>
        <v>#DIV/0!</v>
      </c>
      <c r="EE88" s="82" t="e">
        <f t="shared" si="296"/>
        <v>#DIV/0!</v>
      </c>
      <c r="EF88" s="82" t="e">
        <f t="shared" si="296"/>
        <v>#DIV/0!</v>
      </c>
      <c r="EG88" s="82" t="e">
        <f t="shared" si="296"/>
        <v>#DIV/0!</v>
      </c>
      <c r="EH88" s="82" t="e">
        <f t="shared" si="296"/>
        <v>#DIV/0!</v>
      </c>
      <c r="EI88" s="82" t="e">
        <f t="shared" si="296"/>
        <v>#DIV/0!</v>
      </c>
      <c r="EJ88" s="82" t="e">
        <f t="shared" si="296"/>
        <v>#DIV/0!</v>
      </c>
      <c r="EK88" s="82" t="e">
        <f t="shared" si="296"/>
        <v>#DIV/0!</v>
      </c>
      <c r="EL88" s="82" t="e">
        <f t="shared" si="296"/>
        <v>#DIV/0!</v>
      </c>
      <c r="EM88" s="82" t="e">
        <f t="shared" si="296"/>
        <v>#DIV/0!</v>
      </c>
      <c r="EN88" s="82" t="e">
        <f t="shared" si="296"/>
        <v>#DIV/0!</v>
      </c>
      <c r="EO88" s="82" t="e">
        <f t="shared" si="296"/>
        <v>#DIV/0!</v>
      </c>
      <c r="EP88" s="82" t="e">
        <f t="shared" si="296"/>
        <v>#DIV/0!</v>
      </c>
      <c r="EQ88" s="82" t="e">
        <f t="shared" si="296"/>
        <v>#DIV/0!</v>
      </c>
      <c r="ER88" s="82" t="e">
        <f t="shared" si="296"/>
        <v>#DIV/0!</v>
      </c>
      <c r="ES88" s="82" t="e">
        <f t="shared" si="296"/>
        <v>#DIV/0!</v>
      </c>
      <c r="ET88" s="82" t="e">
        <f t="shared" si="296"/>
        <v>#DIV/0!</v>
      </c>
      <c r="EU88" s="82" t="e">
        <f t="shared" si="296"/>
        <v>#DIV/0!</v>
      </c>
      <c r="EV88" s="82" t="e">
        <f t="shared" si="296"/>
        <v>#DIV/0!</v>
      </c>
      <c r="EW88" s="82" t="e">
        <f t="shared" si="296"/>
        <v>#DIV/0!</v>
      </c>
      <c r="EX88" s="82" t="e">
        <f t="shared" si="296"/>
        <v>#DIV/0!</v>
      </c>
      <c r="EY88" s="82" t="e">
        <f t="shared" si="296"/>
        <v>#DIV/0!</v>
      </c>
      <c r="EZ88" s="82" t="e">
        <f t="shared" si="296"/>
        <v>#DIV/0!</v>
      </c>
      <c r="FA88" s="82" t="e">
        <f t="shared" si="296"/>
        <v>#DIV/0!</v>
      </c>
      <c r="FB88" s="82" t="e">
        <f t="shared" si="296"/>
        <v>#DIV/0!</v>
      </c>
      <c r="FC88" s="82" t="e">
        <f t="shared" si="296"/>
        <v>#DIV/0!</v>
      </c>
      <c r="FD88" s="82" t="e">
        <f t="shared" si="296"/>
        <v>#DIV/0!</v>
      </c>
      <c r="FE88" s="82" t="e">
        <f t="shared" si="296"/>
        <v>#DIV/0!</v>
      </c>
      <c r="FF88" s="82" t="e">
        <f t="shared" si="296"/>
        <v>#DIV/0!</v>
      </c>
      <c r="FG88" s="82" t="e">
        <f t="shared" si="296"/>
        <v>#DIV/0!</v>
      </c>
      <c r="FH88" s="82" t="e">
        <f t="shared" si="296"/>
        <v>#DIV/0!</v>
      </c>
      <c r="FI88" s="82" t="e">
        <f t="shared" si="296"/>
        <v>#DIV/0!</v>
      </c>
      <c r="FJ88" s="82" t="e">
        <f t="shared" si="296"/>
        <v>#DIV/0!</v>
      </c>
      <c r="FK88" s="82" t="e">
        <f t="shared" si="296"/>
        <v>#DIV/0!</v>
      </c>
      <c r="FL88" s="82" t="e">
        <f t="shared" si="296"/>
        <v>#DIV/0!</v>
      </c>
      <c r="FM88" s="82" t="e">
        <f t="shared" si="296"/>
        <v>#DIV/0!</v>
      </c>
      <c r="FN88" s="82" t="e">
        <f t="shared" si="296"/>
        <v>#DIV/0!</v>
      </c>
      <c r="FO88" s="82" t="e">
        <f t="shared" si="296"/>
        <v>#DIV/0!</v>
      </c>
      <c r="FP88" s="82" t="e">
        <f t="shared" si="296"/>
        <v>#DIV/0!</v>
      </c>
      <c r="FQ88" s="82" t="e">
        <f t="shared" si="296"/>
        <v>#DIV/0!</v>
      </c>
      <c r="FR88" s="82" t="e">
        <f t="shared" si="296"/>
        <v>#DIV/0!</v>
      </c>
      <c r="FS88" s="82" t="e">
        <f t="shared" si="296"/>
        <v>#DIV/0!</v>
      </c>
      <c r="FT88" s="82" t="e">
        <f t="shared" si="296"/>
        <v>#DIV/0!</v>
      </c>
      <c r="FU88" s="82" t="e">
        <f t="shared" si="296"/>
        <v>#DIV/0!</v>
      </c>
      <c r="FV88" s="82" t="e">
        <f t="shared" si="296"/>
        <v>#DIV/0!</v>
      </c>
      <c r="FW88" s="82" t="e">
        <f t="shared" si="296"/>
        <v>#DIV/0!</v>
      </c>
      <c r="FX88" s="82" t="e">
        <f t="shared" si="296"/>
        <v>#DIV/0!</v>
      </c>
      <c r="FY88" s="82" t="e">
        <f t="shared" si="296"/>
        <v>#DIV/0!</v>
      </c>
      <c r="FZ88" s="82" t="e">
        <f t="shared" si="296"/>
        <v>#DIV/0!</v>
      </c>
      <c r="GA88" s="82" t="e">
        <f t="shared" si="296"/>
        <v>#DIV/0!</v>
      </c>
      <c r="GB88" s="82" t="e">
        <f t="shared" si="296"/>
        <v>#DIV/0!</v>
      </c>
      <c r="GC88" s="82" t="e">
        <f t="shared" si="296"/>
        <v>#DIV/0!</v>
      </c>
      <c r="GD88" s="82" t="e">
        <f t="shared" si="296"/>
        <v>#DIV/0!</v>
      </c>
      <c r="GE88" s="82" t="e">
        <f t="shared" si="296"/>
        <v>#DIV/0!</v>
      </c>
      <c r="GF88" s="82" t="e">
        <f t="shared" si="296"/>
        <v>#DIV/0!</v>
      </c>
      <c r="GG88" s="82" t="e">
        <f t="shared" si="296"/>
        <v>#DIV/0!</v>
      </c>
      <c r="GH88" s="82" t="e">
        <f t="shared" si="296"/>
        <v>#DIV/0!</v>
      </c>
      <c r="GI88" s="82" t="e">
        <f t="shared" si="296"/>
        <v>#DIV/0!</v>
      </c>
      <c r="GJ88" s="82" t="e">
        <f t="shared" si="296"/>
        <v>#DIV/0!</v>
      </c>
      <c r="GK88" s="82" t="e">
        <f t="shared" si="296"/>
        <v>#DIV/0!</v>
      </c>
      <c r="GL88" s="82" t="e">
        <f t="shared" si="296"/>
        <v>#DIV/0!</v>
      </c>
      <c r="GM88" s="82" t="e">
        <f t="shared" si="296"/>
        <v>#DIV/0!</v>
      </c>
      <c r="GN88" s="82" t="e">
        <f t="shared" si="296"/>
        <v>#DIV/0!</v>
      </c>
      <c r="GO88" s="82" t="e">
        <f t="shared" si="296"/>
        <v>#DIV/0!</v>
      </c>
      <c r="GP88" s="82" t="e">
        <f t="shared" ref="GP88:GU88" si="297">SUM(GP45:GP82)/COUNTIF(GP45:GP82,"&lt;&gt;" )</f>
        <v>#DIV/0!</v>
      </c>
      <c r="GQ88" s="82" t="e">
        <f t="shared" si="297"/>
        <v>#DIV/0!</v>
      </c>
      <c r="GR88" s="82" t="e">
        <f t="shared" si="297"/>
        <v>#DIV/0!</v>
      </c>
      <c r="GS88" s="82" t="e">
        <f t="shared" si="297"/>
        <v>#DIV/0!</v>
      </c>
      <c r="GT88" s="82" t="e">
        <f t="shared" si="297"/>
        <v>#DIV/0!</v>
      </c>
      <c r="GU88" s="82" t="e">
        <f t="shared" si="297"/>
        <v>#DIV/0!</v>
      </c>
    </row>
    <row r="89" spans="1:409" ht="13.5" thickBot="1" x14ac:dyDescent="0.25">
      <c r="A89" s="163" t="s">
        <v>13</v>
      </c>
      <c r="B89" s="163"/>
      <c r="C89" s="79" t="s">
        <v>2</v>
      </c>
      <c r="D89" s="82">
        <f>SUM(D45:D85)/COUNTIF(D45:D85,"&lt;&gt;" )</f>
        <v>0.2433430413979614</v>
      </c>
      <c r="E89" s="82">
        <f>SUM(E45:E85)/COUNTIF(E45:E85,"&lt;&gt;" )</f>
        <v>0.38721804511278196</v>
      </c>
      <c r="F89" s="82">
        <f t="shared" ref="F89:BQ89" si="298">SUM(F45:F85)/COUNTIF(F45:F85,"&lt;&gt;" )</f>
        <v>0.68757085020242914</v>
      </c>
      <c r="G89" s="82">
        <f t="shared" si="298"/>
        <v>0.65157894736842115</v>
      </c>
      <c r="H89" s="82">
        <f t="shared" si="298"/>
        <v>0.59052631578947368</v>
      </c>
      <c r="I89" s="82">
        <f t="shared" si="298"/>
        <v>0.46496924128503064</v>
      </c>
      <c r="J89" s="82">
        <f t="shared" si="298"/>
        <v>0.54057017543859642</v>
      </c>
      <c r="K89" s="82">
        <f t="shared" si="298"/>
        <v>0.5302336869842591</v>
      </c>
      <c r="L89" s="82">
        <f t="shared" si="298"/>
        <v>0.51923076923076927</v>
      </c>
      <c r="M89" s="82">
        <f t="shared" si="298"/>
        <v>0.57127192982456132</v>
      </c>
      <c r="N89" s="82">
        <f t="shared" si="298"/>
        <v>0.55701754385964908</v>
      </c>
      <c r="O89" s="82">
        <f t="shared" si="298"/>
        <v>0.46842105263157885</v>
      </c>
      <c r="P89" s="82">
        <f t="shared" si="298"/>
        <v>0.4447368421052631</v>
      </c>
      <c r="Q89" s="82">
        <f t="shared" si="298"/>
        <v>0.52255639097744355</v>
      </c>
      <c r="R89" s="82">
        <f t="shared" si="298"/>
        <v>0.49210526315789488</v>
      </c>
      <c r="S89" s="82">
        <f t="shared" si="298"/>
        <v>0.41387559808612434</v>
      </c>
      <c r="T89" s="82">
        <f t="shared" si="298"/>
        <v>0.12679425837320571</v>
      </c>
      <c r="U89" s="82">
        <f t="shared" si="298"/>
        <v>0.33014354066985646</v>
      </c>
      <c r="V89" s="82">
        <f t="shared" si="298"/>
        <v>0.38070175438596499</v>
      </c>
      <c r="W89" s="82">
        <f t="shared" si="298"/>
        <v>0.38782051282051272</v>
      </c>
      <c r="X89" s="82">
        <f t="shared" si="298"/>
        <v>0.49999999999999983</v>
      </c>
      <c r="Y89" s="82">
        <f t="shared" si="298"/>
        <v>0.42149313501144153</v>
      </c>
      <c r="Z89" s="82">
        <f t="shared" si="298"/>
        <v>0.54824561403508754</v>
      </c>
      <c r="AA89" s="82">
        <f t="shared" si="298"/>
        <v>0.24561403508771926</v>
      </c>
      <c r="AB89" s="82">
        <f t="shared" si="298"/>
        <v>0.59090909090909094</v>
      </c>
      <c r="AC89" s="82">
        <f t="shared" si="298"/>
        <v>0.4845017682546286</v>
      </c>
      <c r="AD89" s="82">
        <f t="shared" si="298"/>
        <v>0.54714210526315799</v>
      </c>
      <c r="AE89" s="82">
        <f t="shared" si="298"/>
        <v>0.53837719298245634</v>
      </c>
      <c r="AF89" s="82">
        <f t="shared" si="298"/>
        <v>0.6096094980534339</v>
      </c>
      <c r="AG89" s="82">
        <f t="shared" si="298"/>
        <v>0.44486215538847118</v>
      </c>
      <c r="AH89" s="82">
        <f t="shared" si="298"/>
        <v>0.4459330143540669</v>
      </c>
      <c r="AI89" s="82" t="e">
        <f t="shared" si="298"/>
        <v>#DIV/0!</v>
      </c>
      <c r="AJ89" s="82" t="e">
        <f t="shared" si="298"/>
        <v>#DIV/0!</v>
      </c>
      <c r="AK89" s="82" t="e">
        <f t="shared" si="298"/>
        <v>#DIV/0!</v>
      </c>
      <c r="AL89" s="82" t="e">
        <f t="shared" si="298"/>
        <v>#DIV/0!</v>
      </c>
      <c r="AM89" s="82" t="e">
        <f t="shared" si="298"/>
        <v>#DIV/0!</v>
      </c>
      <c r="AN89" s="82" t="e">
        <f t="shared" si="298"/>
        <v>#DIV/0!</v>
      </c>
      <c r="AO89" s="82" t="e">
        <f t="shared" si="298"/>
        <v>#DIV/0!</v>
      </c>
      <c r="AP89" s="82" t="e">
        <f t="shared" si="298"/>
        <v>#DIV/0!</v>
      </c>
      <c r="AQ89" s="82" t="e">
        <f t="shared" si="298"/>
        <v>#DIV/0!</v>
      </c>
      <c r="AR89" s="82" t="e">
        <f t="shared" si="298"/>
        <v>#DIV/0!</v>
      </c>
      <c r="AS89" s="82" t="e">
        <f t="shared" si="298"/>
        <v>#DIV/0!</v>
      </c>
      <c r="AT89" s="82" t="e">
        <f t="shared" si="298"/>
        <v>#DIV/0!</v>
      </c>
      <c r="AU89" s="82" t="e">
        <f t="shared" si="298"/>
        <v>#DIV/0!</v>
      </c>
      <c r="AV89" s="82" t="e">
        <f t="shared" si="298"/>
        <v>#DIV/0!</v>
      </c>
      <c r="AW89" s="82" t="e">
        <f t="shared" si="298"/>
        <v>#DIV/0!</v>
      </c>
      <c r="AX89" s="82" t="e">
        <f t="shared" si="298"/>
        <v>#DIV/0!</v>
      </c>
      <c r="AY89" s="82" t="e">
        <f t="shared" si="298"/>
        <v>#DIV/0!</v>
      </c>
      <c r="AZ89" s="82" t="e">
        <f t="shared" si="298"/>
        <v>#DIV/0!</v>
      </c>
      <c r="BA89" s="82" t="e">
        <f t="shared" si="298"/>
        <v>#DIV/0!</v>
      </c>
      <c r="BB89" s="82" t="e">
        <f t="shared" si="298"/>
        <v>#DIV/0!</v>
      </c>
      <c r="BC89" s="82" t="e">
        <f t="shared" si="298"/>
        <v>#DIV/0!</v>
      </c>
      <c r="BD89" s="82" t="e">
        <f t="shared" si="298"/>
        <v>#DIV/0!</v>
      </c>
      <c r="BE89" s="82" t="e">
        <f t="shared" si="298"/>
        <v>#DIV/0!</v>
      </c>
      <c r="BF89" s="82" t="e">
        <f t="shared" si="298"/>
        <v>#DIV/0!</v>
      </c>
      <c r="BG89" s="82" t="e">
        <f t="shared" si="298"/>
        <v>#DIV/0!</v>
      </c>
      <c r="BH89" s="82" t="e">
        <f t="shared" si="298"/>
        <v>#DIV/0!</v>
      </c>
      <c r="BI89" s="82" t="e">
        <f t="shared" si="298"/>
        <v>#DIV/0!</v>
      </c>
      <c r="BJ89" s="82" t="e">
        <f t="shared" si="298"/>
        <v>#DIV/0!</v>
      </c>
      <c r="BK89" s="82" t="e">
        <f t="shared" si="298"/>
        <v>#DIV/0!</v>
      </c>
      <c r="BL89" s="82" t="e">
        <f t="shared" si="298"/>
        <v>#DIV/0!</v>
      </c>
      <c r="BM89" s="82" t="e">
        <f t="shared" si="298"/>
        <v>#DIV/0!</v>
      </c>
      <c r="BN89" s="82" t="e">
        <f t="shared" si="298"/>
        <v>#DIV/0!</v>
      </c>
      <c r="BO89" s="82" t="e">
        <f t="shared" si="298"/>
        <v>#DIV/0!</v>
      </c>
      <c r="BP89" s="82" t="e">
        <f t="shared" si="298"/>
        <v>#DIV/0!</v>
      </c>
      <c r="BQ89" s="82" t="e">
        <f t="shared" si="298"/>
        <v>#DIV/0!</v>
      </c>
      <c r="BR89" s="82" t="e">
        <f t="shared" ref="BR89:EC89" si="299">SUM(BR45:BR85)/COUNTIF(BR45:BR85,"&lt;&gt;" )</f>
        <v>#DIV/0!</v>
      </c>
      <c r="BS89" s="82" t="e">
        <f t="shared" si="299"/>
        <v>#DIV/0!</v>
      </c>
      <c r="BT89" s="82" t="e">
        <f t="shared" si="299"/>
        <v>#DIV/0!</v>
      </c>
      <c r="BU89" s="82" t="e">
        <f t="shared" si="299"/>
        <v>#DIV/0!</v>
      </c>
      <c r="BV89" s="82" t="e">
        <f t="shared" si="299"/>
        <v>#DIV/0!</v>
      </c>
      <c r="BW89" s="82" t="e">
        <f t="shared" si="299"/>
        <v>#DIV/0!</v>
      </c>
      <c r="BX89" s="82" t="e">
        <f t="shared" si="299"/>
        <v>#DIV/0!</v>
      </c>
      <c r="BY89" s="82" t="e">
        <f t="shared" si="299"/>
        <v>#DIV/0!</v>
      </c>
      <c r="BZ89" s="82" t="e">
        <f t="shared" si="299"/>
        <v>#DIV/0!</v>
      </c>
      <c r="CA89" s="82" t="e">
        <f t="shared" si="299"/>
        <v>#DIV/0!</v>
      </c>
      <c r="CB89" s="82" t="e">
        <f t="shared" si="299"/>
        <v>#DIV/0!</v>
      </c>
      <c r="CC89" s="82" t="e">
        <f t="shared" si="299"/>
        <v>#DIV/0!</v>
      </c>
      <c r="CD89" s="82" t="e">
        <f t="shared" si="299"/>
        <v>#DIV/0!</v>
      </c>
      <c r="CE89" s="82" t="e">
        <f t="shared" si="299"/>
        <v>#DIV/0!</v>
      </c>
      <c r="CF89" s="82" t="e">
        <f t="shared" si="299"/>
        <v>#DIV/0!</v>
      </c>
      <c r="CG89" s="82" t="e">
        <f t="shared" si="299"/>
        <v>#DIV/0!</v>
      </c>
      <c r="CH89" s="82" t="e">
        <f t="shared" si="299"/>
        <v>#DIV/0!</v>
      </c>
      <c r="CI89" s="82" t="e">
        <f t="shared" si="299"/>
        <v>#DIV/0!</v>
      </c>
      <c r="CJ89" s="82" t="e">
        <f t="shared" si="299"/>
        <v>#DIV/0!</v>
      </c>
      <c r="CK89" s="82" t="e">
        <f t="shared" si="299"/>
        <v>#DIV/0!</v>
      </c>
      <c r="CL89" s="82" t="e">
        <f t="shared" si="299"/>
        <v>#DIV/0!</v>
      </c>
      <c r="CM89" s="82" t="e">
        <f t="shared" si="299"/>
        <v>#DIV/0!</v>
      </c>
      <c r="CN89" s="82" t="e">
        <f t="shared" si="299"/>
        <v>#DIV/0!</v>
      </c>
      <c r="CO89" s="82" t="e">
        <f t="shared" si="299"/>
        <v>#DIV/0!</v>
      </c>
      <c r="CP89" s="82" t="e">
        <f t="shared" si="299"/>
        <v>#DIV/0!</v>
      </c>
      <c r="CQ89" s="82" t="e">
        <f t="shared" si="299"/>
        <v>#DIV/0!</v>
      </c>
      <c r="CR89" s="82" t="e">
        <f t="shared" si="299"/>
        <v>#DIV/0!</v>
      </c>
      <c r="CS89" s="82" t="e">
        <f t="shared" si="299"/>
        <v>#DIV/0!</v>
      </c>
      <c r="CT89" s="82" t="e">
        <f t="shared" si="299"/>
        <v>#DIV/0!</v>
      </c>
      <c r="CU89" s="82" t="e">
        <f t="shared" si="299"/>
        <v>#DIV/0!</v>
      </c>
      <c r="CV89" s="82" t="e">
        <f t="shared" si="299"/>
        <v>#DIV/0!</v>
      </c>
      <c r="CW89" s="82" t="e">
        <f t="shared" si="299"/>
        <v>#DIV/0!</v>
      </c>
      <c r="CX89" s="82" t="e">
        <f t="shared" si="299"/>
        <v>#DIV/0!</v>
      </c>
      <c r="CY89" s="82" t="e">
        <f t="shared" si="299"/>
        <v>#DIV/0!</v>
      </c>
      <c r="CZ89" s="82" t="e">
        <f t="shared" si="299"/>
        <v>#DIV/0!</v>
      </c>
      <c r="DA89" s="82" t="e">
        <f t="shared" si="299"/>
        <v>#DIV/0!</v>
      </c>
      <c r="DB89" s="82" t="e">
        <f t="shared" si="299"/>
        <v>#DIV/0!</v>
      </c>
      <c r="DC89" s="82" t="e">
        <f t="shared" si="299"/>
        <v>#DIV/0!</v>
      </c>
      <c r="DD89" s="82" t="e">
        <f t="shared" si="299"/>
        <v>#DIV/0!</v>
      </c>
      <c r="DE89" s="82" t="e">
        <f t="shared" si="299"/>
        <v>#DIV/0!</v>
      </c>
      <c r="DF89" s="82" t="e">
        <f t="shared" si="299"/>
        <v>#DIV/0!</v>
      </c>
      <c r="DG89" s="82" t="e">
        <f t="shared" si="299"/>
        <v>#DIV/0!</v>
      </c>
      <c r="DH89" s="82" t="e">
        <f t="shared" si="299"/>
        <v>#DIV/0!</v>
      </c>
      <c r="DI89" s="82" t="e">
        <f t="shared" si="299"/>
        <v>#DIV/0!</v>
      </c>
      <c r="DJ89" s="82" t="e">
        <f t="shared" si="299"/>
        <v>#DIV/0!</v>
      </c>
      <c r="DK89" s="82" t="e">
        <f t="shared" si="299"/>
        <v>#DIV/0!</v>
      </c>
      <c r="DL89" s="82" t="e">
        <f t="shared" si="299"/>
        <v>#DIV/0!</v>
      </c>
      <c r="DM89" s="82" t="e">
        <f t="shared" si="299"/>
        <v>#DIV/0!</v>
      </c>
      <c r="DN89" s="82" t="e">
        <f t="shared" si="299"/>
        <v>#DIV/0!</v>
      </c>
      <c r="DO89" s="82" t="e">
        <f t="shared" si="299"/>
        <v>#DIV/0!</v>
      </c>
      <c r="DP89" s="82" t="e">
        <f t="shared" si="299"/>
        <v>#DIV/0!</v>
      </c>
      <c r="DQ89" s="82" t="e">
        <f t="shared" si="299"/>
        <v>#DIV/0!</v>
      </c>
      <c r="DR89" s="82" t="e">
        <f t="shared" si="299"/>
        <v>#DIV/0!</v>
      </c>
      <c r="DS89" s="82" t="e">
        <f t="shared" si="299"/>
        <v>#DIV/0!</v>
      </c>
      <c r="DT89" s="82" t="e">
        <f t="shared" si="299"/>
        <v>#DIV/0!</v>
      </c>
      <c r="DU89" s="82" t="e">
        <f t="shared" si="299"/>
        <v>#DIV/0!</v>
      </c>
      <c r="DV89" s="82" t="e">
        <f t="shared" si="299"/>
        <v>#DIV/0!</v>
      </c>
      <c r="DW89" s="82" t="e">
        <f t="shared" si="299"/>
        <v>#DIV/0!</v>
      </c>
      <c r="DX89" s="82" t="e">
        <f t="shared" si="299"/>
        <v>#DIV/0!</v>
      </c>
      <c r="DY89" s="82" t="e">
        <f t="shared" si="299"/>
        <v>#DIV/0!</v>
      </c>
      <c r="DZ89" s="82" t="e">
        <f t="shared" si="299"/>
        <v>#DIV/0!</v>
      </c>
      <c r="EA89" s="82" t="e">
        <f t="shared" si="299"/>
        <v>#DIV/0!</v>
      </c>
      <c r="EB89" s="82" t="e">
        <f t="shared" si="299"/>
        <v>#DIV/0!</v>
      </c>
      <c r="EC89" s="82" t="e">
        <f t="shared" si="299"/>
        <v>#DIV/0!</v>
      </c>
      <c r="ED89" s="82" t="e">
        <f t="shared" ref="ED89:GO89" si="300">SUM(ED45:ED85)/COUNTIF(ED45:ED85,"&lt;&gt;" )</f>
        <v>#DIV/0!</v>
      </c>
      <c r="EE89" s="82" t="e">
        <f t="shared" si="300"/>
        <v>#DIV/0!</v>
      </c>
      <c r="EF89" s="82" t="e">
        <f t="shared" si="300"/>
        <v>#DIV/0!</v>
      </c>
      <c r="EG89" s="82" t="e">
        <f t="shared" si="300"/>
        <v>#DIV/0!</v>
      </c>
      <c r="EH89" s="82" t="e">
        <f t="shared" si="300"/>
        <v>#DIV/0!</v>
      </c>
      <c r="EI89" s="82" t="e">
        <f t="shared" si="300"/>
        <v>#DIV/0!</v>
      </c>
      <c r="EJ89" s="82" t="e">
        <f t="shared" si="300"/>
        <v>#DIV/0!</v>
      </c>
      <c r="EK89" s="82" t="e">
        <f t="shared" si="300"/>
        <v>#DIV/0!</v>
      </c>
      <c r="EL89" s="82" t="e">
        <f t="shared" si="300"/>
        <v>#DIV/0!</v>
      </c>
      <c r="EM89" s="82" t="e">
        <f t="shared" si="300"/>
        <v>#DIV/0!</v>
      </c>
      <c r="EN89" s="82" t="e">
        <f t="shared" si="300"/>
        <v>#DIV/0!</v>
      </c>
      <c r="EO89" s="82" t="e">
        <f t="shared" si="300"/>
        <v>#DIV/0!</v>
      </c>
      <c r="EP89" s="82" t="e">
        <f t="shared" si="300"/>
        <v>#DIV/0!</v>
      </c>
      <c r="EQ89" s="82" t="e">
        <f t="shared" si="300"/>
        <v>#DIV/0!</v>
      </c>
      <c r="ER89" s="82" t="e">
        <f t="shared" si="300"/>
        <v>#DIV/0!</v>
      </c>
      <c r="ES89" s="82" t="e">
        <f t="shared" si="300"/>
        <v>#DIV/0!</v>
      </c>
      <c r="ET89" s="82" t="e">
        <f t="shared" si="300"/>
        <v>#DIV/0!</v>
      </c>
      <c r="EU89" s="82" t="e">
        <f t="shared" si="300"/>
        <v>#DIV/0!</v>
      </c>
      <c r="EV89" s="82" t="e">
        <f t="shared" si="300"/>
        <v>#DIV/0!</v>
      </c>
      <c r="EW89" s="82" t="e">
        <f t="shared" si="300"/>
        <v>#DIV/0!</v>
      </c>
      <c r="EX89" s="82" t="e">
        <f t="shared" si="300"/>
        <v>#DIV/0!</v>
      </c>
      <c r="EY89" s="82" t="e">
        <f t="shared" si="300"/>
        <v>#DIV/0!</v>
      </c>
      <c r="EZ89" s="82" t="e">
        <f t="shared" si="300"/>
        <v>#DIV/0!</v>
      </c>
      <c r="FA89" s="82" t="e">
        <f t="shared" si="300"/>
        <v>#DIV/0!</v>
      </c>
      <c r="FB89" s="82" t="e">
        <f t="shared" si="300"/>
        <v>#DIV/0!</v>
      </c>
      <c r="FC89" s="82" t="e">
        <f t="shared" si="300"/>
        <v>#DIV/0!</v>
      </c>
      <c r="FD89" s="82" t="e">
        <f t="shared" si="300"/>
        <v>#DIV/0!</v>
      </c>
      <c r="FE89" s="82" t="e">
        <f t="shared" si="300"/>
        <v>#DIV/0!</v>
      </c>
      <c r="FF89" s="82" t="e">
        <f t="shared" si="300"/>
        <v>#DIV/0!</v>
      </c>
      <c r="FG89" s="82" t="e">
        <f t="shared" si="300"/>
        <v>#DIV/0!</v>
      </c>
      <c r="FH89" s="82" t="e">
        <f t="shared" si="300"/>
        <v>#DIV/0!</v>
      </c>
      <c r="FI89" s="82" t="e">
        <f t="shared" si="300"/>
        <v>#DIV/0!</v>
      </c>
      <c r="FJ89" s="82" t="e">
        <f t="shared" si="300"/>
        <v>#DIV/0!</v>
      </c>
      <c r="FK89" s="82" t="e">
        <f t="shared" si="300"/>
        <v>#DIV/0!</v>
      </c>
      <c r="FL89" s="82" t="e">
        <f t="shared" si="300"/>
        <v>#DIV/0!</v>
      </c>
      <c r="FM89" s="82" t="e">
        <f t="shared" si="300"/>
        <v>#DIV/0!</v>
      </c>
      <c r="FN89" s="82" t="e">
        <f t="shared" si="300"/>
        <v>#DIV/0!</v>
      </c>
      <c r="FO89" s="82" t="e">
        <f t="shared" si="300"/>
        <v>#DIV/0!</v>
      </c>
      <c r="FP89" s="82" t="e">
        <f t="shared" si="300"/>
        <v>#DIV/0!</v>
      </c>
      <c r="FQ89" s="82" t="e">
        <f t="shared" si="300"/>
        <v>#DIV/0!</v>
      </c>
      <c r="FR89" s="82" t="e">
        <f t="shared" si="300"/>
        <v>#DIV/0!</v>
      </c>
      <c r="FS89" s="82" t="e">
        <f t="shared" si="300"/>
        <v>#DIV/0!</v>
      </c>
      <c r="FT89" s="82" t="e">
        <f t="shared" si="300"/>
        <v>#DIV/0!</v>
      </c>
      <c r="FU89" s="82" t="e">
        <f t="shared" si="300"/>
        <v>#DIV/0!</v>
      </c>
      <c r="FV89" s="82" t="e">
        <f t="shared" si="300"/>
        <v>#DIV/0!</v>
      </c>
      <c r="FW89" s="82" t="e">
        <f t="shared" si="300"/>
        <v>#DIV/0!</v>
      </c>
      <c r="FX89" s="82" t="e">
        <f t="shared" si="300"/>
        <v>#DIV/0!</v>
      </c>
      <c r="FY89" s="82" t="e">
        <f t="shared" si="300"/>
        <v>#DIV/0!</v>
      </c>
      <c r="FZ89" s="82" t="e">
        <f t="shared" si="300"/>
        <v>#DIV/0!</v>
      </c>
      <c r="GA89" s="82" t="e">
        <f t="shared" si="300"/>
        <v>#DIV/0!</v>
      </c>
      <c r="GB89" s="82" t="e">
        <f t="shared" si="300"/>
        <v>#DIV/0!</v>
      </c>
      <c r="GC89" s="82" t="e">
        <f t="shared" si="300"/>
        <v>#DIV/0!</v>
      </c>
      <c r="GD89" s="82" t="e">
        <f t="shared" si="300"/>
        <v>#DIV/0!</v>
      </c>
      <c r="GE89" s="82" t="e">
        <f t="shared" si="300"/>
        <v>#DIV/0!</v>
      </c>
      <c r="GF89" s="82" t="e">
        <f t="shared" si="300"/>
        <v>#DIV/0!</v>
      </c>
      <c r="GG89" s="82" t="e">
        <f t="shared" si="300"/>
        <v>#DIV/0!</v>
      </c>
      <c r="GH89" s="82" t="e">
        <f t="shared" si="300"/>
        <v>#DIV/0!</v>
      </c>
      <c r="GI89" s="82" t="e">
        <f t="shared" si="300"/>
        <v>#DIV/0!</v>
      </c>
      <c r="GJ89" s="82" t="e">
        <f t="shared" si="300"/>
        <v>#DIV/0!</v>
      </c>
      <c r="GK89" s="82" t="e">
        <f t="shared" si="300"/>
        <v>#DIV/0!</v>
      </c>
      <c r="GL89" s="82" t="e">
        <f t="shared" si="300"/>
        <v>#DIV/0!</v>
      </c>
      <c r="GM89" s="82" t="e">
        <f t="shared" si="300"/>
        <v>#DIV/0!</v>
      </c>
      <c r="GN89" s="82" t="e">
        <f t="shared" si="300"/>
        <v>#DIV/0!</v>
      </c>
      <c r="GO89" s="82" t="e">
        <f t="shared" si="300"/>
        <v>#DIV/0!</v>
      </c>
      <c r="GP89" s="82" t="e">
        <f t="shared" ref="GP89:GU89" si="301">SUM(GP45:GP85)/COUNTIF(GP45:GP85,"&lt;&gt;" )</f>
        <v>#DIV/0!</v>
      </c>
      <c r="GQ89" s="82" t="e">
        <f t="shared" si="301"/>
        <v>#DIV/0!</v>
      </c>
      <c r="GR89" s="82" t="e">
        <f t="shared" si="301"/>
        <v>#DIV/0!</v>
      </c>
      <c r="GS89" s="82" t="e">
        <f t="shared" si="301"/>
        <v>#DIV/0!</v>
      </c>
      <c r="GT89" s="82" t="e">
        <f t="shared" si="301"/>
        <v>#DIV/0!</v>
      </c>
      <c r="GU89" s="82" t="e">
        <f t="shared" si="301"/>
        <v>#DIV/0!</v>
      </c>
      <c r="GV89" s="66"/>
      <c r="GW89" s="66"/>
    </row>
    <row r="90" spans="1:409" s="41" customFormat="1" ht="214.5" customHeight="1" x14ac:dyDescent="0.2">
      <c r="A90" s="67"/>
      <c r="B90" s="68"/>
      <c r="C90" s="69"/>
      <c r="D90" s="80" t="str">
        <f t="shared" ref="D90:BO90" si="302">D9</f>
        <v>CPA BERNARD</v>
      </c>
      <c r="E90" s="81" t="str">
        <f t="shared" si="302"/>
        <v>CPB DAGES</v>
      </c>
      <c r="F90" s="81" t="str">
        <f t="shared" si="302"/>
        <v>CP TILLARD</v>
      </c>
      <c r="G90" s="81" t="str">
        <f t="shared" si="302"/>
        <v>CP GUIBERT</v>
      </c>
      <c r="H90" s="81" t="str">
        <f t="shared" si="302"/>
        <v>CP ANGELE</v>
      </c>
      <c r="I90" s="81" t="str">
        <f t="shared" si="302"/>
        <v>CPA LEFEVRE</v>
      </c>
      <c r="J90" s="81" t="str">
        <f t="shared" si="302"/>
        <v>CPB LETARD</v>
      </c>
      <c r="K90" s="81" t="str">
        <f t="shared" si="302"/>
        <v>CPC MARKOUR</v>
      </c>
      <c r="L90" s="81" t="str">
        <f t="shared" si="302"/>
        <v>CPA</v>
      </c>
      <c r="M90" s="81" t="str">
        <f t="shared" si="302"/>
        <v>CPB</v>
      </c>
      <c r="N90" s="81" t="str">
        <f t="shared" si="302"/>
        <v>CP CE1 TOUITOU</v>
      </c>
      <c r="O90" s="81" t="str">
        <f t="shared" si="302"/>
        <v>CP DEDOUBLE TSHEFU / ZAMOR</v>
      </c>
      <c r="P90" s="81" t="str">
        <f t="shared" si="302"/>
        <v>CPA ALFRE-BIRON</v>
      </c>
      <c r="Q90" s="81" t="str">
        <f t="shared" si="302"/>
        <v>CPB CLOVIS</v>
      </c>
      <c r="R90" s="81" t="str">
        <f t="shared" si="302"/>
        <v>CPA</v>
      </c>
      <c r="S90" s="81" t="str">
        <f t="shared" si="302"/>
        <v>CPB YEARWOOD</v>
      </c>
      <c r="T90" s="81" t="str">
        <f t="shared" si="302"/>
        <v>CPC DELAR</v>
      </c>
      <c r="U90" s="81" t="str">
        <f t="shared" si="302"/>
        <v>CPD</v>
      </c>
      <c r="V90" s="81" t="str">
        <f t="shared" si="302"/>
        <v>CPA ARICAT</v>
      </c>
      <c r="W90" s="81" t="str">
        <f t="shared" si="302"/>
        <v>CPB PAUL</v>
      </c>
      <c r="X90" s="81" t="str">
        <f t="shared" si="302"/>
        <v>CPC JOSEPH</v>
      </c>
      <c r="Y90" s="81" t="str">
        <f t="shared" si="302"/>
        <v>CPA EDWARD</v>
      </c>
      <c r="Z90" s="81" t="str">
        <f t="shared" si="302"/>
        <v>CPB NOSSIN</v>
      </c>
      <c r="AA90" s="81" t="str">
        <f t="shared" si="302"/>
        <v>CPC SALIOU</v>
      </c>
      <c r="AB90" s="81" t="str">
        <f t="shared" si="302"/>
        <v>CP JADFARD</v>
      </c>
      <c r="AC90" s="81" t="str">
        <f t="shared" si="302"/>
        <v>CP MAECHLER</v>
      </c>
      <c r="AD90" s="81" t="str">
        <f t="shared" si="302"/>
        <v>CP PAUILLAC</v>
      </c>
      <c r="AE90" s="81" t="str">
        <f t="shared" si="302"/>
        <v>CP1</v>
      </c>
      <c r="AF90" s="81" t="str">
        <f t="shared" si="302"/>
        <v>CP2</v>
      </c>
      <c r="AG90" s="81" t="str">
        <f t="shared" si="302"/>
        <v>CP3</v>
      </c>
      <c r="AH90" s="81" t="str">
        <f t="shared" si="302"/>
        <v>CP4</v>
      </c>
      <c r="AI90" s="81">
        <f t="shared" si="302"/>
        <v>0</v>
      </c>
      <c r="AJ90" s="81">
        <f t="shared" si="302"/>
        <v>0</v>
      </c>
      <c r="AK90" s="81">
        <f t="shared" si="302"/>
        <v>0</v>
      </c>
      <c r="AL90" s="81">
        <f t="shared" si="302"/>
        <v>0</v>
      </c>
      <c r="AM90" s="81">
        <f t="shared" si="302"/>
        <v>0</v>
      </c>
      <c r="AN90" s="81">
        <f t="shared" si="302"/>
        <v>0</v>
      </c>
      <c r="AO90" s="81">
        <f t="shared" si="302"/>
        <v>0</v>
      </c>
      <c r="AP90" s="81">
        <f t="shared" si="302"/>
        <v>0</v>
      </c>
      <c r="AQ90" s="81">
        <f t="shared" si="302"/>
        <v>0</v>
      </c>
      <c r="AR90" s="81">
        <f t="shared" si="302"/>
        <v>0</v>
      </c>
      <c r="AS90" s="81">
        <f t="shared" si="302"/>
        <v>0</v>
      </c>
      <c r="AT90" s="81">
        <f t="shared" si="302"/>
        <v>0</v>
      </c>
      <c r="AU90" s="81">
        <f t="shared" si="302"/>
        <v>0</v>
      </c>
      <c r="AV90" s="81">
        <f t="shared" si="302"/>
        <v>0</v>
      </c>
      <c r="AW90" s="81">
        <f t="shared" si="302"/>
        <v>0</v>
      </c>
      <c r="AX90" s="81">
        <f t="shared" si="302"/>
        <v>0</v>
      </c>
      <c r="AY90" s="81">
        <f t="shared" si="302"/>
        <v>0</v>
      </c>
      <c r="AZ90" s="81">
        <f t="shared" si="302"/>
        <v>0</v>
      </c>
      <c r="BA90" s="81">
        <f t="shared" si="302"/>
        <v>0</v>
      </c>
      <c r="BB90" s="81">
        <f t="shared" si="302"/>
        <v>0</v>
      </c>
      <c r="BC90" s="81">
        <f t="shared" si="302"/>
        <v>0</v>
      </c>
      <c r="BD90" s="81">
        <f t="shared" si="302"/>
        <v>0</v>
      </c>
      <c r="BE90" s="81">
        <f t="shared" si="302"/>
        <v>0</v>
      </c>
      <c r="BF90" s="81">
        <f t="shared" si="302"/>
        <v>0</v>
      </c>
      <c r="BG90" s="81">
        <f t="shared" si="302"/>
        <v>0</v>
      </c>
      <c r="BH90" s="81">
        <f t="shared" si="302"/>
        <v>0</v>
      </c>
      <c r="BI90" s="81">
        <f t="shared" si="302"/>
        <v>0</v>
      </c>
      <c r="BJ90" s="81">
        <f t="shared" si="302"/>
        <v>0</v>
      </c>
      <c r="BK90" s="81">
        <f t="shared" si="302"/>
        <v>0</v>
      </c>
      <c r="BL90" s="81">
        <f t="shared" si="302"/>
        <v>0</v>
      </c>
      <c r="BM90" s="81">
        <f t="shared" si="302"/>
        <v>0</v>
      </c>
      <c r="BN90" s="81">
        <f t="shared" si="302"/>
        <v>0</v>
      </c>
      <c r="BO90" s="81">
        <f t="shared" si="302"/>
        <v>0</v>
      </c>
      <c r="BP90" s="81">
        <f t="shared" ref="BP90:EA90" si="303">BP9</f>
        <v>0</v>
      </c>
      <c r="BQ90" s="81">
        <f t="shared" si="303"/>
        <v>0</v>
      </c>
      <c r="BR90" s="81">
        <f t="shared" si="303"/>
        <v>0</v>
      </c>
      <c r="BS90" s="81">
        <f t="shared" si="303"/>
        <v>0</v>
      </c>
      <c r="BT90" s="81">
        <f t="shared" si="303"/>
        <v>0</v>
      </c>
      <c r="BU90" s="81">
        <f t="shared" si="303"/>
        <v>0</v>
      </c>
      <c r="BV90" s="81">
        <f t="shared" si="303"/>
        <v>0</v>
      </c>
      <c r="BW90" s="81">
        <f t="shared" si="303"/>
        <v>0</v>
      </c>
      <c r="BX90" s="81">
        <f t="shared" si="303"/>
        <v>0</v>
      </c>
      <c r="BY90" s="81">
        <f t="shared" si="303"/>
        <v>0</v>
      </c>
      <c r="BZ90" s="81">
        <f t="shared" si="303"/>
        <v>0</v>
      </c>
      <c r="CA90" s="81">
        <f t="shared" si="303"/>
        <v>0</v>
      </c>
      <c r="CB90" s="81">
        <f t="shared" si="303"/>
        <v>0</v>
      </c>
      <c r="CC90" s="81">
        <f t="shared" si="303"/>
        <v>0</v>
      </c>
      <c r="CD90" s="81">
        <f t="shared" si="303"/>
        <v>0</v>
      </c>
      <c r="CE90" s="81">
        <f t="shared" si="303"/>
        <v>0</v>
      </c>
      <c r="CF90" s="81">
        <f t="shared" si="303"/>
        <v>0</v>
      </c>
      <c r="CG90" s="81">
        <f t="shared" si="303"/>
        <v>0</v>
      </c>
      <c r="CH90" s="81">
        <f t="shared" si="303"/>
        <v>0</v>
      </c>
      <c r="CI90" s="81">
        <f t="shared" si="303"/>
        <v>0</v>
      </c>
      <c r="CJ90" s="81">
        <f t="shared" si="303"/>
        <v>0</v>
      </c>
      <c r="CK90" s="81">
        <f t="shared" si="303"/>
        <v>0</v>
      </c>
      <c r="CL90" s="81">
        <f t="shared" si="303"/>
        <v>0</v>
      </c>
      <c r="CM90" s="81">
        <f t="shared" si="303"/>
        <v>0</v>
      </c>
      <c r="CN90" s="81">
        <f t="shared" si="303"/>
        <v>0</v>
      </c>
      <c r="CO90" s="81">
        <f t="shared" si="303"/>
        <v>0</v>
      </c>
      <c r="CP90" s="81">
        <f t="shared" si="303"/>
        <v>0</v>
      </c>
      <c r="CQ90" s="81">
        <f t="shared" si="303"/>
        <v>0</v>
      </c>
      <c r="CR90" s="81">
        <f t="shared" si="303"/>
        <v>0</v>
      </c>
      <c r="CS90" s="81">
        <f t="shared" si="303"/>
        <v>0</v>
      </c>
      <c r="CT90" s="81">
        <f t="shared" si="303"/>
        <v>0</v>
      </c>
      <c r="CU90" s="81">
        <f t="shared" si="303"/>
        <v>0</v>
      </c>
      <c r="CV90" s="81">
        <f t="shared" si="303"/>
        <v>0</v>
      </c>
      <c r="CW90" s="81">
        <f t="shared" si="303"/>
        <v>0</v>
      </c>
      <c r="CX90" s="81">
        <f t="shared" si="303"/>
        <v>0</v>
      </c>
      <c r="CY90" s="81">
        <f t="shared" si="303"/>
        <v>0</v>
      </c>
      <c r="CZ90" s="81">
        <f t="shared" si="303"/>
        <v>0</v>
      </c>
      <c r="DA90" s="81">
        <f t="shared" si="303"/>
        <v>0</v>
      </c>
      <c r="DB90" s="81">
        <f t="shared" si="303"/>
        <v>0</v>
      </c>
      <c r="DC90" s="81">
        <f t="shared" si="303"/>
        <v>0</v>
      </c>
      <c r="DD90" s="81">
        <f t="shared" si="303"/>
        <v>0</v>
      </c>
      <c r="DE90" s="81">
        <f t="shared" si="303"/>
        <v>0</v>
      </c>
      <c r="DF90" s="81">
        <f t="shared" si="303"/>
        <v>0</v>
      </c>
      <c r="DG90" s="81">
        <f t="shared" si="303"/>
        <v>0</v>
      </c>
      <c r="DH90" s="81">
        <f t="shared" si="303"/>
        <v>0</v>
      </c>
      <c r="DI90" s="81">
        <f t="shared" si="303"/>
        <v>0</v>
      </c>
      <c r="DJ90" s="81">
        <f t="shared" si="303"/>
        <v>0</v>
      </c>
      <c r="DK90" s="81">
        <f t="shared" si="303"/>
        <v>0</v>
      </c>
      <c r="DL90" s="81">
        <f t="shared" si="303"/>
        <v>0</v>
      </c>
      <c r="DM90" s="81">
        <f t="shared" si="303"/>
        <v>0</v>
      </c>
      <c r="DN90" s="81">
        <f t="shared" si="303"/>
        <v>0</v>
      </c>
      <c r="DO90" s="81">
        <f t="shared" si="303"/>
        <v>0</v>
      </c>
      <c r="DP90" s="81">
        <f t="shared" si="303"/>
        <v>0</v>
      </c>
      <c r="DQ90" s="81">
        <f t="shared" si="303"/>
        <v>0</v>
      </c>
      <c r="DR90" s="81">
        <f t="shared" si="303"/>
        <v>0</v>
      </c>
      <c r="DS90" s="81">
        <f t="shared" si="303"/>
        <v>0</v>
      </c>
      <c r="DT90" s="81">
        <f t="shared" si="303"/>
        <v>0</v>
      </c>
      <c r="DU90" s="81">
        <f t="shared" si="303"/>
        <v>0</v>
      </c>
      <c r="DV90" s="81">
        <f t="shared" si="303"/>
        <v>0</v>
      </c>
      <c r="DW90" s="81">
        <f t="shared" si="303"/>
        <v>0</v>
      </c>
      <c r="DX90" s="81">
        <f t="shared" si="303"/>
        <v>0</v>
      </c>
      <c r="DY90" s="81">
        <f t="shared" si="303"/>
        <v>0</v>
      </c>
      <c r="DZ90" s="81">
        <f t="shared" si="303"/>
        <v>0</v>
      </c>
      <c r="EA90" s="81">
        <f t="shared" si="303"/>
        <v>0</v>
      </c>
      <c r="EB90" s="81">
        <f t="shared" ref="EB90:GM90" si="304">EB9</f>
        <v>0</v>
      </c>
      <c r="EC90" s="81">
        <f t="shared" si="304"/>
        <v>0</v>
      </c>
      <c r="ED90" s="81">
        <f t="shared" si="304"/>
        <v>0</v>
      </c>
      <c r="EE90" s="81">
        <f t="shared" si="304"/>
        <v>0</v>
      </c>
      <c r="EF90" s="81">
        <f t="shared" si="304"/>
        <v>0</v>
      </c>
      <c r="EG90" s="81">
        <f t="shared" si="304"/>
        <v>0</v>
      </c>
      <c r="EH90" s="81">
        <f t="shared" si="304"/>
        <v>0</v>
      </c>
      <c r="EI90" s="81">
        <f t="shared" si="304"/>
        <v>0</v>
      </c>
      <c r="EJ90" s="81">
        <f t="shared" si="304"/>
        <v>0</v>
      </c>
      <c r="EK90" s="81">
        <f t="shared" si="304"/>
        <v>0</v>
      </c>
      <c r="EL90" s="81">
        <f t="shared" si="304"/>
        <v>0</v>
      </c>
      <c r="EM90" s="81">
        <f t="shared" si="304"/>
        <v>0</v>
      </c>
      <c r="EN90" s="81">
        <f t="shared" si="304"/>
        <v>0</v>
      </c>
      <c r="EO90" s="81">
        <f t="shared" si="304"/>
        <v>0</v>
      </c>
      <c r="EP90" s="81">
        <f t="shared" si="304"/>
        <v>0</v>
      </c>
      <c r="EQ90" s="81">
        <f t="shared" si="304"/>
        <v>0</v>
      </c>
      <c r="ER90" s="81">
        <f t="shared" si="304"/>
        <v>0</v>
      </c>
      <c r="ES90" s="81">
        <f t="shared" si="304"/>
        <v>0</v>
      </c>
      <c r="ET90" s="81">
        <f t="shared" si="304"/>
        <v>0</v>
      </c>
      <c r="EU90" s="81">
        <f t="shared" si="304"/>
        <v>0</v>
      </c>
      <c r="EV90" s="81">
        <f t="shared" si="304"/>
        <v>0</v>
      </c>
      <c r="EW90" s="81">
        <f t="shared" si="304"/>
        <v>0</v>
      </c>
      <c r="EX90" s="81">
        <f t="shared" si="304"/>
        <v>0</v>
      </c>
      <c r="EY90" s="81">
        <f t="shared" si="304"/>
        <v>0</v>
      </c>
      <c r="EZ90" s="81">
        <f t="shared" si="304"/>
        <v>0</v>
      </c>
      <c r="FA90" s="81">
        <f t="shared" si="304"/>
        <v>0</v>
      </c>
      <c r="FB90" s="81">
        <f t="shared" si="304"/>
        <v>0</v>
      </c>
      <c r="FC90" s="81">
        <f t="shared" si="304"/>
        <v>0</v>
      </c>
      <c r="FD90" s="81">
        <f t="shared" si="304"/>
        <v>0</v>
      </c>
      <c r="FE90" s="81">
        <f t="shared" si="304"/>
        <v>0</v>
      </c>
      <c r="FF90" s="81">
        <f t="shared" si="304"/>
        <v>0</v>
      </c>
      <c r="FG90" s="81">
        <f t="shared" si="304"/>
        <v>0</v>
      </c>
      <c r="FH90" s="81">
        <f t="shared" si="304"/>
        <v>0</v>
      </c>
      <c r="FI90" s="81">
        <f t="shared" si="304"/>
        <v>0</v>
      </c>
      <c r="FJ90" s="81">
        <f t="shared" si="304"/>
        <v>0</v>
      </c>
      <c r="FK90" s="81">
        <f t="shared" si="304"/>
        <v>0</v>
      </c>
      <c r="FL90" s="81">
        <f t="shared" si="304"/>
        <v>0</v>
      </c>
      <c r="FM90" s="81">
        <f t="shared" si="304"/>
        <v>0</v>
      </c>
      <c r="FN90" s="81">
        <f t="shared" si="304"/>
        <v>0</v>
      </c>
      <c r="FO90" s="81">
        <f t="shared" si="304"/>
        <v>0</v>
      </c>
      <c r="FP90" s="81">
        <f t="shared" si="304"/>
        <v>0</v>
      </c>
      <c r="FQ90" s="81">
        <f t="shared" si="304"/>
        <v>0</v>
      </c>
      <c r="FR90" s="81">
        <f t="shared" si="304"/>
        <v>0</v>
      </c>
      <c r="FS90" s="81">
        <f t="shared" si="304"/>
        <v>0</v>
      </c>
      <c r="FT90" s="81">
        <f t="shared" si="304"/>
        <v>0</v>
      </c>
      <c r="FU90" s="81">
        <f t="shared" si="304"/>
        <v>0</v>
      </c>
      <c r="FV90" s="81">
        <f t="shared" si="304"/>
        <v>0</v>
      </c>
      <c r="FW90" s="81">
        <f t="shared" si="304"/>
        <v>0</v>
      </c>
      <c r="FX90" s="81">
        <f t="shared" si="304"/>
        <v>0</v>
      </c>
      <c r="FY90" s="81">
        <f t="shared" si="304"/>
        <v>0</v>
      </c>
      <c r="FZ90" s="81">
        <f t="shared" si="304"/>
        <v>0</v>
      </c>
      <c r="GA90" s="81">
        <f t="shared" si="304"/>
        <v>0</v>
      </c>
      <c r="GB90" s="81">
        <f t="shared" si="304"/>
        <v>0</v>
      </c>
      <c r="GC90" s="81">
        <f t="shared" si="304"/>
        <v>0</v>
      </c>
      <c r="GD90" s="81">
        <f t="shared" si="304"/>
        <v>0</v>
      </c>
      <c r="GE90" s="81">
        <f t="shared" si="304"/>
        <v>0</v>
      </c>
      <c r="GF90" s="81">
        <f t="shared" si="304"/>
        <v>0</v>
      </c>
      <c r="GG90" s="81">
        <f t="shared" si="304"/>
        <v>0</v>
      </c>
      <c r="GH90" s="81">
        <f t="shared" si="304"/>
        <v>0</v>
      </c>
      <c r="GI90" s="81">
        <f t="shared" si="304"/>
        <v>0</v>
      </c>
      <c r="GJ90" s="81">
        <f t="shared" si="304"/>
        <v>0</v>
      </c>
      <c r="GK90" s="81">
        <f t="shared" si="304"/>
        <v>0</v>
      </c>
      <c r="GL90" s="81">
        <f t="shared" si="304"/>
        <v>0</v>
      </c>
      <c r="GM90" s="81">
        <f t="shared" si="304"/>
        <v>0</v>
      </c>
      <c r="GN90" s="81">
        <f t="shared" ref="GN90:GW90" si="305">GN9</f>
        <v>0</v>
      </c>
      <c r="GO90" s="81">
        <f t="shared" si="305"/>
        <v>0</v>
      </c>
      <c r="GP90" s="81">
        <f t="shared" si="305"/>
        <v>0</v>
      </c>
      <c r="GQ90" s="81">
        <f t="shared" si="305"/>
        <v>0</v>
      </c>
      <c r="GR90" s="81">
        <f t="shared" si="305"/>
        <v>0</v>
      </c>
      <c r="GS90" s="81">
        <f t="shared" si="305"/>
        <v>0</v>
      </c>
      <c r="GT90" s="81">
        <f t="shared" si="305"/>
        <v>0</v>
      </c>
      <c r="GU90" s="81">
        <f t="shared" si="305"/>
        <v>0</v>
      </c>
      <c r="GV90" s="41" t="str">
        <f t="shared" si="305"/>
        <v>Réponse vide</v>
      </c>
      <c r="GW90" s="41" t="str">
        <f t="shared" si="305"/>
        <v>Circonscription REMIRE-MONTJOLY MATOURY</v>
      </c>
      <c r="HB90" s="36"/>
    </row>
    <row r="91" spans="1:409" x14ac:dyDescent="0.2">
      <c r="A91" s="50"/>
      <c r="B91" s="50"/>
      <c r="C91" s="50"/>
    </row>
    <row r="92" spans="1:409" x14ac:dyDescent="0.2">
      <c r="A92" s="50"/>
      <c r="B92" s="50"/>
      <c r="C92" s="50"/>
    </row>
    <row r="96" spans="1:409" x14ac:dyDescent="0.2">
      <c r="D96" s="36">
        <f>COUNTIF(D45:D82,1)</f>
        <v>0</v>
      </c>
      <c r="E96" s="36">
        <f>COUNTIF(E45:E82,1)</f>
        <v>0</v>
      </c>
      <c r="F96" s="36">
        <f>COUNTIF(F45:F82,1)</f>
        <v>1</v>
      </c>
      <c r="G96" s="36">
        <f t="shared" ref="G96:BR96" si="306">COUNTIF(G45:G82,1)</f>
        <v>0</v>
      </c>
      <c r="H96" s="36">
        <f t="shared" si="306"/>
        <v>0</v>
      </c>
      <c r="I96" s="36">
        <f t="shared" si="306"/>
        <v>0</v>
      </c>
      <c r="J96" s="36">
        <f t="shared" si="306"/>
        <v>0</v>
      </c>
      <c r="K96" s="36">
        <f t="shared" si="306"/>
        <v>1</v>
      </c>
      <c r="L96" s="36">
        <f t="shared" si="306"/>
        <v>0</v>
      </c>
      <c r="M96" s="36">
        <f t="shared" si="306"/>
        <v>0</v>
      </c>
      <c r="N96" s="36">
        <f t="shared" si="306"/>
        <v>6</v>
      </c>
      <c r="O96" s="36">
        <f t="shared" si="306"/>
        <v>0</v>
      </c>
      <c r="P96" s="36">
        <f t="shared" si="306"/>
        <v>0</v>
      </c>
      <c r="Q96" s="36">
        <f t="shared" si="306"/>
        <v>2</v>
      </c>
      <c r="R96" s="36">
        <f t="shared" si="306"/>
        <v>0</v>
      </c>
      <c r="S96" s="36">
        <f t="shared" si="306"/>
        <v>2</v>
      </c>
      <c r="T96" s="36">
        <f t="shared" si="306"/>
        <v>0</v>
      </c>
      <c r="U96" s="36">
        <f t="shared" si="306"/>
        <v>0</v>
      </c>
      <c r="V96" s="36">
        <f t="shared" si="306"/>
        <v>0</v>
      </c>
      <c r="W96" s="36">
        <f t="shared" si="306"/>
        <v>0</v>
      </c>
      <c r="X96" s="36">
        <f t="shared" si="306"/>
        <v>0</v>
      </c>
      <c r="Y96" s="36">
        <f t="shared" si="306"/>
        <v>0</v>
      </c>
      <c r="Z96" s="36">
        <f t="shared" si="306"/>
        <v>1</v>
      </c>
      <c r="AA96" s="36">
        <f t="shared" si="306"/>
        <v>0</v>
      </c>
      <c r="AB96" s="36">
        <f t="shared" si="306"/>
        <v>0</v>
      </c>
      <c r="AC96" s="36">
        <f t="shared" si="306"/>
        <v>0</v>
      </c>
      <c r="AD96" s="36">
        <f t="shared" si="306"/>
        <v>0</v>
      </c>
      <c r="AE96" s="36">
        <f t="shared" si="306"/>
        <v>0</v>
      </c>
      <c r="AF96" s="36">
        <f t="shared" si="306"/>
        <v>1</v>
      </c>
      <c r="AG96" s="36">
        <f t="shared" si="306"/>
        <v>0</v>
      </c>
      <c r="AH96" s="36">
        <f t="shared" si="306"/>
        <v>1</v>
      </c>
      <c r="AI96" s="36">
        <f t="shared" si="306"/>
        <v>0</v>
      </c>
      <c r="AJ96" s="36">
        <f t="shared" si="306"/>
        <v>0</v>
      </c>
      <c r="AK96" s="36">
        <f t="shared" si="306"/>
        <v>0</v>
      </c>
      <c r="AL96" s="36">
        <f t="shared" si="306"/>
        <v>0</v>
      </c>
      <c r="AM96" s="36">
        <f t="shared" si="306"/>
        <v>0</v>
      </c>
      <c r="AN96" s="36">
        <f t="shared" si="306"/>
        <v>0</v>
      </c>
      <c r="AO96" s="36">
        <f t="shared" si="306"/>
        <v>0</v>
      </c>
      <c r="AP96" s="36">
        <f t="shared" si="306"/>
        <v>0</v>
      </c>
      <c r="AQ96" s="36">
        <f t="shared" si="306"/>
        <v>0</v>
      </c>
      <c r="AR96" s="36">
        <f t="shared" si="306"/>
        <v>0</v>
      </c>
      <c r="AS96" s="36">
        <f t="shared" si="306"/>
        <v>0</v>
      </c>
      <c r="AT96" s="36">
        <f t="shared" si="306"/>
        <v>0</v>
      </c>
      <c r="AU96" s="36">
        <f t="shared" si="306"/>
        <v>0</v>
      </c>
      <c r="AV96" s="36">
        <f t="shared" si="306"/>
        <v>0</v>
      </c>
      <c r="AW96" s="36">
        <f t="shared" si="306"/>
        <v>0</v>
      </c>
      <c r="AX96" s="36">
        <f t="shared" si="306"/>
        <v>0</v>
      </c>
      <c r="AY96" s="36">
        <f t="shared" si="306"/>
        <v>0</v>
      </c>
      <c r="AZ96" s="36">
        <f t="shared" si="306"/>
        <v>0</v>
      </c>
      <c r="BA96" s="36">
        <f t="shared" si="306"/>
        <v>0</v>
      </c>
      <c r="BB96" s="36">
        <f t="shared" si="306"/>
        <v>0</v>
      </c>
      <c r="BC96" s="36">
        <f t="shared" si="306"/>
        <v>0</v>
      </c>
      <c r="BD96" s="36">
        <f t="shared" si="306"/>
        <v>0</v>
      </c>
      <c r="BE96" s="36">
        <f t="shared" si="306"/>
        <v>0</v>
      </c>
      <c r="BF96" s="36">
        <f t="shared" si="306"/>
        <v>0</v>
      </c>
      <c r="BG96" s="36">
        <f t="shared" si="306"/>
        <v>0</v>
      </c>
      <c r="BH96" s="36">
        <f t="shared" si="306"/>
        <v>0</v>
      </c>
      <c r="BI96" s="36">
        <f t="shared" si="306"/>
        <v>0</v>
      </c>
      <c r="BJ96" s="36">
        <f t="shared" si="306"/>
        <v>0</v>
      </c>
      <c r="BK96" s="36">
        <f t="shared" si="306"/>
        <v>0</v>
      </c>
      <c r="BL96" s="36">
        <f t="shared" si="306"/>
        <v>0</v>
      </c>
      <c r="BM96" s="36">
        <f t="shared" si="306"/>
        <v>0</v>
      </c>
      <c r="BN96" s="36">
        <f t="shared" si="306"/>
        <v>0</v>
      </c>
      <c r="BO96" s="36">
        <f t="shared" si="306"/>
        <v>0</v>
      </c>
      <c r="BP96" s="36">
        <f t="shared" si="306"/>
        <v>0</v>
      </c>
      <c r="BQ96" s="36">
        <f t="shared" si="306"/>
        <v>0</v>
      </c>
      <c r="BR96" s="36">
        <f t="shared" si="306"/>
        <v>0</v>
      </c>
      <c r="BS96" s="36">
        <f t="shared" ref="BS96:ED96" si="307">COUNTIF(BS45:BS82,1)</f>
        <v>0</v>
      </c>
      <c r="BT96" s="36">
        <f t="shared" si="307"/>
        <v>0</v>
      </c>
      <c r="BU96" s="36">
        <f t="shared" si="307"/>
        <v>0</v>
      </c>
      <c r="BV96" s="36">
        <f t="shared" si="307"/>
        <v>0</v>
      </c>
      <c r="BW96" s="36">
        <f t="shared" si="307"/>
        <v>0</v>
      </c>
      <c r="BX96" s="36">
        <f t="shared" si="307"/>
        <v>0</v>
      </c>
      <c r="BY96" s="36">
        <f t="shared" si="307"/>
        <v>0</v>
      </c>
      <c r="BZ96" s="36">
        <f t="shared" si="307"/>
        <v>0</v>
      </c>
      <c r="CA96" s="36">
        <f t="shared" si="307"/>
        <v>0</v>
      </c>
      <c r="CB96" s="36">
        <f t="shared" si="307"/>
        <v>0</v>
      </c>
      <c r="CC96" s="36">
        <f t="shared" si="307"/>
        <v>0</v>
      </c>
      <c r="CD96" s="36">
        <f t="shared" si="307"/>
        <v>0</v>
      </c>
      <c r="CE96" s="36">
        <f t="shared" si="307"/>
        <v>0</v>
      </c>
      <c r="CF96" s="36">
        <f t="shared" si="307"/>
        <v>0</v>
      </c>
      <c r="CG96" s="36">
        <f t="shared" si="307"/>
        <v>0</v>
      </c>
      <c r="CH96" s="36">
        <f t="shared" si="307"/>
        <v>0</v>
      </c>
      <c r="CI96" s="36">
        <f t="shared" si="307"/>
        <v>0</v>
      </c>
      <c r="CJ96" s="36">
        <f t="shared" si="307"/>
        <v>0</v>
      </c>
      <c r="CK96" s="36">
        <f t="shared" si="307"/>
        <v>0</v>
      </c>
      <c r="CL96" s="36">
        <f t="shared" si="307"/>
        <v>0</v>
      </c>
      <c r="CM96" s="36">
        <f t="shared" si="307"/>
        <v>0</v>
      </c>
      <c r="CN96" s="36">
        <f t="shared" si="307"/>
        <v>0</v>
      </c>
      <c r="CO96" s="36">
        <f t="shared" si="307"/>
        <v>0</v>
      </c>
      <c r="CP96" s="36">
        <f t="shared" si="307"/>
        <v>0</v>
      </c>
      <c r="CQ96" s="36">
        <f t="shared" si="307"/>
        <v>0</v>
      </c>
      <c r="CR96" s="36">
        <f t="shared" si="307"/>
        <v>0</v>
      </c>
      <c r="CS96" s="36">
        <f t="shared" si="307"/>
        <v>0</v>
      </c>
      <c r="CT96" s="36">
        <f t="shared" si="307"/>
        <v>0</v>
      </c>
      <c r="CU96" s="36">
        <f t="shared" si="307"/>
        <v>0</v>
      </c>
      <c r="CV96" s="36">
        <f t="shared" si="307"/>
        <v>0</v>
      </c>
      <c r="CW96" s="36">
        <f t="shared" si="307"/>
        <v>0</v>
      </c>
      <c r="CX96" s="36">
        <f t="shared" si="307"/>
        <v>0</v>
      </c>
      <c r="CY96" s="36">
        <f t="shared" si="307"/>
        <v>0</v>
      </c>
      <c r="CZ96" s="36">
        <f t="shared" si="307"/>
        <v>0</v>
      </c>
      <c r="DA96" s="36">
        <f t="shared" si="307"/>
        <v>0</v>
      </c>
      <c r="DB96" s="36">
        <f t="shared" si="307"/>
        <v>0</v>
      </c>
      <c r="DC96" s="36">
        <f t="shared" si="307"/>
        <v>0</v>
      </c>
      <c r="DD96" s="36">
        <f t="shared" si="307"/>
        <v>0</v>
      </c>
      <c r="DE96" s="36">
        <f t="shared" si="307"/>
        <v>0</v>
      </c>
      <c r="DF96" s="36">
        <f t="shared" si="307"/>
        <v>0</v>
      </c>
      <c r="DG96" s="36">
        <f t="shared" si="307"/>
        <v>0</v>
      </c>
      <c r="DH96" s="36">
        <f t="shared" si="307"/>
        <v>0</v>
      </c>
      <c r="DI96" s="36">
        <f t="shared" si="307"/>
        <v>0</v>
      </c>
      <c r="DJ96" s="36">
        <f t="shared" si="307"/>
        <v>0</v>
      </c>
      <c r="DK96" s="36">
        <f t="shared" si="307"/>
        <v>0</v>
      </c>
      <c r="DL96" s="36">
        <f t="shared" si="307"/>
        <v>0</v>
      </c>
      <c r="DM96" s="36">
        <f t="shared" si="307"/>
        <v>0</v>
      </c>
      <c r="DN96" s="36">
        <f t="shared" si="307"/>
        <v>0</v>
      </c>
      <c r="DO96" s="36">
        <f t="shared" si="307"/>
        <v>0</v>
      </c>
      <c r="DP96" s="36">
        <f t="shared" si="307"/>
        <v>0</v>
      </c>
      <c r="DQ96" s="36">
        <f t="shared" si="307"/>
        <v>0</v>
      </c>
      <c r="DR96" s="36">
        <f t="shared" si="307"/>
        <v>0</v>
      </c>
      <c r="DS96" s="36">
        <f t="shared" si="307"/>
        <v>0</v>
      </c>
      <c r="DT96" s="36">
        <f t="shared" si="307"/>
        <v>0</v>
      </c>
      <c r="DU96" s="36">
        <f t="shared" si="307"/>
        <v>0</v>
      </c>
      <c r="DV96" s="36">
        <f t="shared" si="307"/>
        <v>0</v>
      </c>
      <c r="DW96" s="36">
        <f t="shared" si="307"/>
        <v>0</v>
      </c>
      <c r="DX96" s="36">
        <f t="shared" si="307"/>
        <v>0</v>
      </c>
      <c r="DY96" s="36">
        <f t="shared" si="307"/>
        <v>0</v>
      </c>
      <c r="DZ96" s="36">
        <f t="shared" si="307"/>
        <v>0</v>
      </c>
      <c r="EA96" s="36">
        <f t="shared" si="307"/>
        <v>0</v>
      </c>
      <c r="EB96" s="36">
        <f t="shared" si="307"/>
        <v>0</v>
      </c>
      <c r="EC96" s="36">
        <f t="shared" si="307"/>
        <v>0</v>
      </c>
      <c r="ED96" s="36">
        <f t="shared" si="307"/>
        <v>0</v>
      </c>
      <c r="EE96" s="36">
        <f t="shared" ref="EE96:GP96" si="308">COUNTIF(EE45:EE82,1)</f>
        <v>0</v>
      </c>
      <c r="EF96" s="36">
        <f t="shared" si="308"/>
        <v>0</v>
      </c>
      <c r="EG96" s="36">
        <f t="shared" si="308"/>
        <v>0</v>
      </c>
      <c r="EH96" s="36">
        <f t="shared" si="308"/>
        <v>0</v>
      </c>
      <c r="EI96" s="36">
        <f t="shared" si="308"/>
        <v>0</v>
      </c>
      <c r="EJ96" s="36">
        <f t="shared" si="308"/>
        <v>0</v>
      </c>
      <c r="EK96" s="36">
        <f t="shared" si="308"/>
        <v>0</v>
      </c>
      <c r="EL96" s="36">
        <f t="shared" si="308"/>
        <v>0</v>
      </c>
      <c r="EM96" s="36">
        <f t="shared" si="308"/>
        <v>0</v>
      </c>
      <c r="EN96" s="36">
        <f t="shared" si="308"/>
        <v>0</v>
      </c>
      <c r="EO96" s="36">
        <f t="shared" si="308"/>
        <v>0</v>
      </c>
      <c r="EP96" s="36">
        <f t="shared" si="308"/>
        <v>0</v>
      </c>
      <c r="EQ96" s="36">
        <f t="shared" si="308"/>
        <v>0</v>
      </c>
      <c r="ER96" s="36">
        <f t="shared" si="308"/>
        <v>0</v>
      </c>
      <c r="ES96" s="36">
        <f t="shared" si="308"/>
        <v>0</v>
      </c>
      <c r="ET96" s="36">
        <f t="shared" si="308"/>
        <v>0</v>
      </c>
      <c r="EU96" s="36">
        <f t="shared" si="308"/>
        <v>0</v>
      </c>
      <c r="EV96" s="36">
        <f t="shared" si="308"/>
        <v>0</v>
      </c>
      <c r="EW96" s="36">
        <f t="shared" si="308"/>
        <v>0</v>
      </c>
      <c r="EX96" s="36">
        <f t="shared" si="308"/>
        <v>0</v>
      </c>
      <c r="EY96" s="36">
        <f t="shared" si="308"/>
        <v>0</v>
      </c>
      <c r="EZ96" s="36">
        <f t="shared" si="308"/>
        <v>0</v>
      </c>
      <c r="FA96" s="36">
        <f t="shared" si="308"/>
        <v>0</v>
      </c>
      <c r="FB96" s="36">
        <f t="shared" si="308"/>
        <v>0</v>
      </c>
      <c r="FC96" s="36">
        <f t="shared" si="308"/>
        <v>0</v>
      </c>
      <c r="FD96" s="36">
        <f t="shared" si="308"/>
        <v>0</v>
      </c>
      <c r="FE96" s="36">
        <f t="shared" si="308"/>
        <v>0</v>
      </c>
      <c r="FF96" s="36">
        <f t="shared" si="308"/>
        <v>0</v>
      </c>
      <c r="FG96" s="36">
        <f t="shared" si="308"/>
        <v>0</v>
      </c>
      <c r="FH96" s="36">
        <f t="shared" si="308"/>
        <v>0</v>
      </c>
      <c r="FI96" s="36">
        <f t="shared" si="308"/>
        <v>0</v>
      </c>
      <c r="FJ96" s="36">
        <f t="shared" si="308"/>
        <v>0</v>
      </c>
      <c r="FK96" s="36">
        <f t="shared" si="308"/>
        <v>0</v>
      </c>
      <c r="FL96" s="36">
        <f t="shared" si="308"/>
        <v>0</v>
      </c>
      <c r="FM96" s="36">
        <f t="shared" si="308"/>
        <v>0</v>
      </c>
      <c r="FN96" s="36">
        <f t="shared" si="308"/>
        <v>0</v>
      </c>
      <c r="FO96" s="36">
        <f t="shared" si="308"/>
        <v>0</v>
      </c>
      <c r="FP96" s="36">
        <f t="shared" si="308"/>
        <v>0</v>
      </c>
      <c r="FQ96" s="36">
        <f t="shared" si="308"/>
        <v>0</v>
      </c>
      <c r="FR96" s="36">
        <f t="shared" si="308"/>
        <v>0</v>
      </c>
      <c r="FS96" s="36">
        <f t="shared" si="308"/>
        <v>0</v>
      </c>
      <c r="FT96" s="36">
        <f t="shared" si="308"/>
        <v>0</v>
      </c>
      <c r="FU96" s="36">
        <f t="shared" si="308"/>
        <v>0</v>
      </c>
      <c r="FV96" s="36">
        <f t="shared" si="308"/>
        <v>0</v>
      </c>
      <c r="FW96" s="36">
        <f t="shared" si="308"/>
        <v>0</v>
      </c>
      <c r="FX96" s="36">
        <f t="shared" si="308"/>
        <v>0</v>
      </c>
      <c r="FY96" s="36">
        <f t="shared" si="308"/>
        <v>0</v>
      </c>
      <c r="FZ96" s="36">
        <f t="shared" si="308"/>
        <v>0</v>
      </c>
      <c r="GA96" s="36">
        <f t="shared" si="308"/>
        <v>0</v>
      </c>
      <c r="GB96" s="36">
        <f t="shared" si="308"/>
        <v>0</v>
      </c>
      <c r="GC96" s="36">
        <f t="shared" si="308"/>
        <v>0</v>
      </c>
      <c r="GD96" s="36">
        <f t="shared" si="308"/>
        <v>0</v>
      </c>
      <c r="GE96" s="36">
        <f t="shared" si="308"/>
        <v>0</v>
      </c>
      <c r="GF96" s="36">
        <f t="shared" si="308"/>
        <v>0</v>
      </c>
      <c r="GG96" s="36">
        <f t="shared" si="308"/>
        <v>0</v>
      </c>
      <c r="GH96" s="36">
        <f t="shared" si="308"/>
        <v>0</v>
      </c>
      <c r="GI96" s="36">
        <f t="shared" si="308"/>
        <v>0</v>
      </c>
      <c r="GJ96" s="36">
        <f t="shared" si="308"/>
        <v>0</v>
      </c>
      <c r="GK96" s="36">
        <f t="shared" si="308"/>
        <v>0</v>
      </c>
      <c r="GL96" s="36">
        <f t="shared" si="308"/>
        <v>0</v>
      </c>
      <c r="GM96" s="36">
        <f t="shared" si="308"/>
        <v>0</v>
      </c>
      <c r="GN96" s="36">
        <f t="shared" si="308"/>
        <v>0</v>
      </c>
      <c r="GO96" s="36">
        <f t="shared" si="308"/>
        <v>0</v>
      </c>
      <c r="GP96" s="36">
        <f t="shared" si="308"/>
        <v>0</v>
      </c>
      <c r="GQ96" s="36">
        <f t="shared" ref="GQ96:GW96" si="309">COUNTIF(GQ45:GQ82,1)</f>
        <v>0</v>
      </c>
      <c r="GR96" s="36">
        <f t="shared" si="309"/>
        <v>0</v>
      </c>
      <c r="GS96" s="36">
        <f t="shared" si="309"/>
        <v>0</v>
      </c>
      <c r="GT96" s="36">
        <f t="shared" si="309"/>
        <v>0</v>
      </c>
      <c r="GU96" s="36">
        <f t="shared" si="309"/>
        <v>0</v>
      </c>
      <c r="GV96" s="36">
        <f t="shared" si="309"/>
        <v>0</v>
      </c>
      <c r="GW96" s="36">
        <f t="shared" si="309"/>
        <v>0</v>
      </c>
    </row>
    <row r="97" spans="1:205" ht="13.15" customHeight="1" x14ac:dyDescent="0.2"/>
    <row r="98" spans="1:205" s="89" customFormat="1" ht="11.25" x14ac:dyDescent="0.2">
      <c r="A98" s="150" t="s">
        <v>4</v>
      </c>
      <c r="B98" s="89" t="s">
        <v>15</v>
      </c>
    </row>
    <row r="99" spans="1:205" s="89" customFormat="1" ht="11.25" x14ac:dyDescent="0.2">
      <c r="A99" s="150"/>
      <c r="B99" s="89" t="s">
        <v>16</v>
      </c>
      <c r="D99" s="89">
        <f>COUNTIF(D45:D53,"")</f>
        <v>0</v>
      </c>
      <c r="E99" s="89">
        <f t="shared" ref="E99:BP99" si="310">COUNTIF(E45:E53,"")</f>
        <v>0</v>
      </c>
      <c r="F99" s="89">
        <f t="shared" si="310"/>
        <v>0</v>
      </c>
      <c r="G99" s="89">
        <f t="shared" si="310"/>
        <v>0</v>
      </c>
      <c r="H99" s="89">
        <f t="shared" si="310"/>
        <v>0</v>
      </c>
      <c r="I99" s="89">
        <f t="shared" si="310"/>
        <v>0</v>
      </c>
      <c r="J99" s="89">
        <f t="shared" si="310"/>
        <v>0</v>
      </c>
      <c r="K99" s="89">
        <f t="shared" si="310"/>
        <v>0</v>
      </c>
      <c r="L99" s="89">
        <f t="shared" si="310"/>
        <v>0</v>
      </c>
      <c r="M99" s="89">
        <f t="shared" si="310"/>
        <v>0</v>
      </c>
      <c r="N99" s="89">
        <f t="shared" si="310"/>
        <v>0</v>
      </c>
      <c r="O99" s="89">
        <f t="shared" si="310"/>
        <v>0</v>
      </c>
      <c r="P99" s="89">
        <f t="shared" si="310"/>
        <v>0</v>
      </c>
      <c r="Q99" s="89">
        <f t="shared" si="310"/>
        <v>0</v>
      </c>
      <c r="R99" s="89">
        <f t="shared" si="310"/>
        <v>0</v>
      </c>
      <c r="S99" s="89">
        <f t="shared" si="310"/>
        <v>0</v>
      </c>
      <c r="T99" s="89">
        <f t="shared" si="310"/>
        <v>0</v>
      </c>
      <c r="U99" s="89">
        <f t="shared" si="310"/>
        <v>0</v>
      </c>
      <c r="V99" s="89">
        <f t="shared" si="310"/>
        <v>0</v>
      </c>
      <c r="W99" s="89">
        <f t="shared" si="310"/>
        <v>0</v>
      </c>
      <c r="X99" s="89">
        <f t="shared" si="310"/>
        <v>0</v>
      </c>
      <c r="Y99" s="89">
        <f t="shared" si="310"/>
        <v>0</v>
      </c>
      <c r="Z99" s="89">
        <f t="shared" si="310"/>
        <v>0</v>
      </c>
      <c r="AA99" s="89">
        <f t="shared" si="310"/>
        <v>0</v>
      </c>
      <c r="AB99" s="89">
        <f t="shared" si="310"/>
        <v>0</v>
      </c>
      <c r="AC99" s="89">
        <f t="shared" si="310"/>
        <v>0</v>
      </c>
      <c r="AD99" s="89">
        <f t="shared" si="310"/>
        <v>0</v>
      </c>
      <c r="AE99" s="89">
        <f t="shared" si="310"/>
        <v>0</v>
      </c>
      <c r="AF99" s="89">
        <f t="shared" si="310"/>
        <v>0</v>
      </c>
      <c r="AG99" s="89">
        <f t="shared" si="310"/>
        <v>0</v>
      </c>
      <c r="AH99" s="89">
        <f t="shared" si="310"/>
        <v>0</v>
      </c>
      <c r="AI99" s="89">
        <f t="shared" si="310"/>
        <v>9</v>
      </c>
      <c r="AJ99" s="89">
        <f t="shared" si="310"/>
        <v>9</v>
      </c>
      <c r="AK99" s="89">
        <f t="shared" si="310"/>
        <v>9</v>
      </c>
      <c r="AL99" s="89">
        <f t="shared" si="310"/>
        <v>9</v>
      </c>
      <c r="AM99" s="89">
        <f t="shared" si="310"/>
        <v>9</v>
      </c>
      <c r="AN99" s="89">
        <f t="shared" si="310"/>
        <v>9</v>
      </c>
      <c r="AO99" s="89">
        <f t="shared" si="310"/>
        <v>9</v>
      </c>
      <c r="AP99" s="89">
        <f t="shared" si="310"/>
        <v>9</v>
      </c>
      <c r="AQ99" s="89">
        <f t="shared" si="310"/>
        <v>9</v>
      </c>
      <c r="AR99" s="89">
        <f t="shared" si="310"/>
        <v>9</v>
      </c>
      <c r="AS99" s="89">
        <f t="shared" si="310"/>
        <v>9</v>
      </c>
      <c r="AT99" s="89">
        <f t="shared" si="310"/>
        <v>9</v>
      </c>
      <c r="AU99" s="89">
        <f t="shared" si="310"/>
        <v>9</v>
      </c>
      <c r="AV99" s="89">
        <f t="shared" si="310"/>
        <v>9</v>
      </c>
      <c r="AW99" s="89">
        <f t="shared" si="310"/>
        <v>9</v>
      </c>
      <c r="AX99" s="89">
        <f t="shared" si="310"/>
        <v>9</v>
      </c>
      <c r="AY99" s="89">
        <f t="shared" si="310"/>
        <v>9</v>
      </c>
      <c r="AZ99" s="89">
        <f t="shared" si="310"/>
        <v>9</v>
      </c>
      <c r="BA99" s="89">
        <f t="shared" si="310"/>
        <v>9</v>
      </c>
      <c r="BB99" s="89">
        <f t="shared" si="310"/>
        <v>9</v>
      </c>
      <c r="BC99" s="89">
        <f t="shared" si="310"/>
        <v>9</v>
      </c>
      <c r="BD99" s="89">
        <f t="shared" si="310"/>
        <v>9</v>
      </c>
      <c r="BE99" s="89">
        <f t="shared" si="310"/>
        <v>9</v>
      </c>
      <c r="BF99" s="89">
        <f t="shared" si="310"/>
        <v>9</v>
      </c>
      <c r="BG99" s="89">
        <f t="shared" si="310"/>
        <v>9</v>
      </c>
      <c r="BH99" s="89">
        <f t="shared" si="310"/>
        <v>9</v>
      </c>
      <c r="BI99" s="89">
        <f t="shared" si="310"/>
        <v>9</v>
      </c>
      <c r="BJ99" s="89">
        <f t="shared" si="310"/>
        <v>9</v>
      </c>
      <c r="BK99" s="89">
        <f t="shared" si="310"/>
        <v>9</v>
      </c>
      <c r="BL99" s="89">
        <f t="shared" si="310"/>
        <v>9</v>
      </c>
      <c r="BM99" s="89">
        <f t="shared" si="310"/>
        <v>9</v>
      </c>
      <c r="BN99" s="89">
        <f t="shared" si="310"/>
        <v>9</v>
      </c>
      <c r="BO99" s="89">
        <f t="shared" si="310"/>
        <v>9</v>
      </c>
      <c r="BP99" s="89">
        <f t="shared" si="310"/>
        <v>9</v>
      </c>
      <c r="BQ99" s="89">
        <f t="shared" ref="BQ99:EB99" si="311">COUNTIF(BQ45:BQ53,"")</f>
        <v>9</v>
      </c>
      <c r="BR99" s="89">
        <f t="shared" si="311"/>
        <v>9</v>
      </c>
      <c r="BS99" s="89">
        <f t="shared" si="311"/>
        <v>9</v>
      </c>
      <c r="BT99" s="89">
        <f t="shared" si="311"/>
        <v>9</v>
      </c>
      <c r="BU99" s="89">
        <f t="shared" si="311"/>
        <v>9</v>
      </c>
      <c r="BV99" s="89">
        <f t="shared" si="311"/>
        <v>9</v>
      </c>
      <c r="BW99" s="89">
        <f t="shared" si="311"/>
        <v>9</v>
      </c>
      <c r="BX99" s="89">
        <f t="shared" si="311"/>
        <v>9</v>
      </c>
      <c r="BY99" s="89">
        <f t="shared" si="311"/>
        <v>9</v>
      </c>
      <c r="BZ99" s="89">
        <f t="shared" si="311"/>
        <v>9</v>
      </c>
      <c r="CA99" s="89">
        <f t="shared" si="311"/>
        <v>9</v>
      </c>
      <c r="CB99" s="89">
        <f t="shared" si="311"/>
        <v>9</v>
      </c>
      <c r="CC99" s="89">
        <f t="shared" si="311"/>
        <v>9</v>
      </c>
      <c r="CD99" s="89">
        <f t="shared" si="311"/>
        <v>9</v>
      </c>
      <c r="CE99" s="89">
        <f t="shared" si="311"/>
        <v>9</v>
      </c>
      <c r="CF99" s="89">
        <f t="shared" si="311"/>
        <v>9</v>
      </c>
      <c r="CG99" s="89">
        <f t="shared" si="311"/>
        <v>9</v>
      </c>
      <c r="CH99" s="89">
        <f t="shared" si="311"/>
        <v>9</v>
      </c>
      <c r="CI99" s="89">
        <f t="shared" si="311"/>
        <v>9</v>
      </c>
      <c r="CJ99" s="89">
        <f t="shared" si="311"/>
        <v>9</v>
      </c>
      <c r="CK99" s="89">
        <f t="shared" si="311"/>
        <v>9</v>
      </c>
      <c r="CL99" s="89">
        <f t="shared" si="311"/>
        <v>9</v>
      </c>
      <c r="CM99" s="89">
        <f t="shared" si="311"/>
        <v>9</v>
      </c>
      <c r="CN99" s="89">
        <f t="shared" si="311"/>
        <v>9</v>
      </c>
      <c r="CO99" s="89">
        <f t="shared" si="311"/>
        <v>9</v>
      </c>
      <c r="CP99" s="89">
        <f t="shared" si="311"/>
        <v>9</v>
      </c>
      <c r="CQ99" s="89">
        <f t="shared" si="311"/>
        <v>9</v>
      </c>
      <c r="CR99" s="89">
        <f t="shared" si="311"/>
        <v>9</v>
      </c>
      <c r="CS99" s="89">
        <f t="shared" si="311"/>
        <v>9</v>
      </c>
      <c r="CT99" s="89">
        <f t="shared" si="311"/>
        <v>9</v>
      </c>
      <c r="CU99" s="89">
        <f t="shared" si="311"/>
        <v>9</v>
      </c>
      <c r="CV99" s="89">
        <f t="shared" si="311"/>
        <v>9</v>
      </c>
      <c r="CW99" s="89">
        <f t="shared" si="311"/>
        <v>9</v>
      </c>
      <c r="CX99" s="89">
        <f t="shared" si="311"/>
        <v>9</v>
      </c>
      <c r="CY99" s="89">
        <f t="shared" si="311"/>
        <v>9</v>
      </c>
      <c r="CZ99" s="89">
        <f t="shared" si="311"/>
        <v>9</v>
      </c>
      <c r="DA99" s="89">
        <f t="shared" si="311"/>
        <v>9</v>
      </c>
      <c r="DB99" s="89">
        <f t="shared" si="311"/>
        <v>9</v>
      </c>
      <c r="DC99" s="89">
        <f t="shared" si="311"/>
        <v>9</v>
      </c>
      <c r="DD99" s="89">
        <f t="shared" si="311"/>
        <v>9</v>
      </c>
      <c r="DE99" s="89">
        <f t="shared" si="311"/>
        <v>9</v>
      </c>
      <c r="DF99" s="89">
        <f t="shared" si="311"/>
        <v>9</v>
      </c>
      <c r="DG99" s="89">
        <f t="shared" si="311"/>
        <v>9</v>
      </c>
      <c r="DH99" s="89">
        <f t="shared" si="311"/>
        <v>9</v>
      </c>
      <c r="DI99" s="89">
        <f t="shared" si="311"/>
        <v>9</v>
      </c>
      <c r="DJ99" s="89">
        <f t="shared" si="311"/>
        <v>9</v>
      </c>
      <c r="DK99" s="89">
        <f t="shared" si="311"/>
        <v>9</v>
      </c>
      <c r="DL99" s="89">
        <f t="shared" si="311"/>
        <v>9</v>
      </c>
      <c r="DM99" s="89">
        <f t="shared" si="311"/>
        <v>9</v>
      </c>
      <c r="DN99" s="89">
        <f t="shared" si="311"/>
        <v>9</v>
      </c>
      <c r="DO99" s="89">
        <f t="shared" si="311"/>
        <v>9</v>
      </c>
      <c r="DP99" s="89">
        <f t="shared" si="311"/>
        <v>9</v>
      </c>
      <c r="DQ99" s="89">
        <f t="shared" si="311"/>
        <v>9</v>
      </c>
      <c r="DR99" s="89">
        <f t="shared" si="311"/>
        <v>9</v>
      </c>
      <c r="DS99" s="89">
        <f t="shared" si="311"/>
        <v>9</v>
      </c>
      <c r="DT99" s="89">
        <f t="shared" si="311"/>
        <v>9</v>
      </c>
      <c r="DU99" s="89">
        <f t="shared" si="311"/>
        <v>9</v>
      </c>
      <c r="DV99" s="89">
        <f t="shared" si="311"/>
        <v>9</v>
      </c>
      <c r="DW99" s="89">
        <f t="shared" si="311"/>
        <v>9</v>
      </c>
      <c r="DX99" s="89">
        <f t="shared" si="311"/>
        <v>9</v>
      </c>
      <c r="DY99" s="89">
        <f t="shared" si="311"/>
        <v>9</v>
      </c>
      <c r="DZ99" s="89">
        <f t="shared" si="311"/>
        <v>9</v>
      </c>
      <c r="EA99" s="89">
        <f t="shared" si="311"/>
        <v>9</v>
      </c>
      <c r="EB99" s="89">
        <f t="shared" si="311"/>
        <v>9</v>
      </c>
      <c r="EC99" s="89">
        <f t="shared" ref="EC99:GN99" si="312">COUNTIF(EC45:EC53,"")</f>
        <v>9</v>
      </c>
      <c r="ED99" s="89">
        <f t="shared" si="312"/>
        <v>9</v>
      </c>
      <c r="EE99" s="89">
        <f t="shared" si="312"/>
        <v>9</v>
      </c>
      <c r="EF99" s="89">
        <f t="shared" si="312"/>
        <v>9</v>
      </c>
      <c r="EG99" s="89">
        <f t="shared" si="312"/>
        <v>9</v>
      </c>
      <c r="EH99" s="89">
        <f t="shared" si="312"/>
        <v>9</v>
      </c>
      <c r="EI99" s="89">
        <f t="shared" si="312"/>
        <v>9</v>
      </c>
      <c r="EJ99" s="89">
        <f t="shared" si="312"/>
        <v>9</v>
      </c>
      <c r="EK99" s="89">
        <f t="shared" si="312"/>
        <v>9</v>
      </c>
      <c r="EL99" s="89">
        <f t="shared" si="312"/>
        <v>9</v>
      </c>
      <c r="EM99" s="89">
        <f t="shared" si="312"/>
        <v>9</v>
      </c>
      <c r="EN99" s="89">
        <f t="shared" si="312"/>
        <v>9</v>
      </c>
      <c r="EO99" s="89">
        <f t="shared" si="312"/>
        <v>9</v>
      </c>
      <c r="EP99" s="89">
        <f t="shared" si="312"/>
        <v>9</v>
      </c>
      <c r="EQ99" s="89">
        <f t="shared" si="312"/>
        <v>9</v>
      </c>
      <c r="ER99" s="89">
        <f t="shared" si="312"/>
        <v>9</v>
      </c>
      <c r="ES99" s="89">
        <f t="shared" si="312"/>
        <v>9</v>
      </c>
      <c r="ET99" s="89">
        <f t="shared" si="312"/>
        <v>9</v>
      </c>
      <c r="EU99" s="89">
        <f t="shared" si="312"/>
        <v>9</v>
      </c>
      <c r="EV99" s="89">
        <f t="shared" si="312"/>
        <v>9</v>
      </c>
      <c r="EW99" s="89">
        <f t="shared" si="312"/>
        <v>9</v>
      </c>
      <c r="EX99" s="89">
        <f t="shared" si="312"/>
        <v>9</v>
      </c>
      <c r="EY99" s="89">
        <f t="shared" si="312"/>
        <v>9</v>
      </c>
      <c r="EZ99" s="89">
        <f t="shared" si="312"/>
        <v>9</v>
      </c>
      <c r="FA99" s="89">
        <f t="shared" si="312"/>
        <v>9</v>
      </c>
      <c r="FB99" s="89">
        <f t="shared" si="312"/>
        <v>9</v>
      </c>
      <c r="FC99" s="89">
        <f t="shared" si="312"/>
        <v>9</v>
      </c>
      <c r="FD99" s="89">
        <f t="shared" si="312"/>
        <v>9</v>
      </c>
      <c r="FE99" s="89">
        <f t="shared" si="312"/>
        <v>9</v>
      </c>
      <c r="FF99" s="89">
        <f t="shared" si="312"/>
        <v>9</v>
      </c>
      <c r="FG99" s="89">
        <f t="shared" si="312"/>
        <v>9</v>
      </c>
      <c r="FH99" s="89">
        <f t="shared" si="312"/>
        <v>9</v>
      </c>
      <c r="FI99" s="89">
        <f t="shared" si="312"/>
        <v>9</v>
      </c>
      <c r="FJ99" s="89">
        <f t="shared" si="312"/>
        <v>9</v>
      </c>
      <c r="FK99" s="89">
        <f t="shared" si="312"/>
        <v>9</v>
      </c>
      <c r="FL99" s="89">
        <f t="shared" si="312"/>
        <v>9</v>
      </c>
      <c r="FM99" s="89">
        <f t="shared" si="312"/>
        <v>9</v>
      </c>
      <c r="FN99" s="89">
        <f t="shared" si="312"/>
        <v>9</v>
      </c>
      <c r="FO99" s="89">
        <f t="shared" si="312"/>
        <v>9</v>
      </c>
      <c r="FP99" s="89">
        <f t="shared" si="312"/>
        <v>9</v>
      </c>
      <c r="FQ99" s="89">
        <f t="shared" si="312"/>
        <v>9</v>
      </c>
      <c r="FR99" s="89">
        <f t="shared" si="312"/>
        <v>9</v>
      </c>
      <c r="FS99" s="89">
        <f t="shared" si="312"/>
        <v>9</v>
      </c>
      <c r="FT99" s="89">
        <f t="shared" si="312"/>
        <v>9</v>
      </c>
      <c r="FU99" s="89">
        <f t="shared" si="312"/>
        <v>9</v>
      </c>
      <c r="FV99" s="89">
        <f t="shared" si="312"/>
        <v>9</v>
      </c>
      <c r="FW99" s="89">
        <f t="shared" si="312"/>
        <v>9</v>
      </c>
      <c r="FX99" s="89">
        <f t="shared" si="312"/>
        <v>9</v>
      </c>
      <c r="FY99" s="89">
        <f t="shared" si="312"/>
        <v>9</v>
      </c>
      <c r="FZ99" s="89">
        <f t="shared" si="312"/>
        <v>9</v>
      </c>
      <c r="GA99" s="89">
        <f t="shared" si="312"/>
        <v>9</v>
      </c>
      <c r="GB99" s="89">
        <f t="shared" si="312"/>
        <v>9</v>
      </c>
      <c r="GC99" s="89">
        <f t="shared" si="312"/>
        <v>9</v>
      </c>
      <c r="GD99" s="89">
        <f t="shared" si="312"/>
        <v>9</v>
      </c>
      <c r="GE99" s="89">
        <f t="shared" si="312"/>
        <v>9</v>
      </c>
      <c r="GF99" s="89">
        <f t="shared" si="312"/>
        <v>9</v>
      </c>
      <c r="GG99" s="89">
        <f t="shared" si="312"/>
        <v>9</v>
      </c>
      <c r="GH99" s="89">
        <f t="shared" si="312"/>
        <v>9</v>
      </c>
      <c r="GI99" s="89">
        <f t="shared" si="312"/>
        <v>9</v>
      </c>
      <c r="GJ99" s="89">
        <f t="shared" si="312"/>
        <v>9</v>
      </c>
      <c r="GK99" s="89">
        <f t="shared" si="312"/>
        <v>9</v>
      </c>
      <c r="GL99" s="89">
        <f t="shared" si="312"/>
        <v>9</v>
      </c>
      <c r="GM99" s="89">
        <f t="shared" si="312"/>
        <v>9</v>
      </c>
      <c r="GN99" s="89">
        <f t="shared" si="312"/>
        <v>9</v>
      </c>
      <c r="GO99" s="89">
        <f t="shared" ref="GO99:GW99" si="313">COUNTIF(GO45:GO53,"")</f>
        <v>9</v>
      </c>
      <c r="GP99" s="89">
        <f t="shared" si="313"/>
        <v>9</v>
      </c>
      <c r="GQ99" s="89">
        <f t="shared" si="313"/>
        <v>9</v>
      </c>
      <c r="GR99" s="89">
        <f t="shared" si="313"/>
        <v>9</v>
      </c>
      <c r="GS99" s="89">
        <f t="shared" si="313"/>
        <v>9</v>
      </c>
      <c r="GT99" s="89">
        <f t="shared" si="313"/>
        <v>9</v>
      </c>
      <c r="GU99" s="89">
        <f t="shared" si="313"/>
        <v>9</v>
      </c>
      <c r="GV99" s="89">
        <f t="shared" si="313"/>
        <v>0</v>
      </c>
      <c r="GW99" s="89">
        <f t="shared" si="313"/>
        <v>0</v>
      </c>
    </row>
    <row r="100" spans="1:205" s="89" customFormat="1" ht="11.25" x14ac:dyDescent="0.2">
      <c r="A100" s="150"/>
      <c r="B100" s="89" t="s">
        <v>17</v>
      </c>
      <c r="D100" s="89">
        <f>COUNTIF(D54,"")</f>
        <v>0</v>
      </c>
      <c r="E100" s="89">
        <f t="shared" ref="E100:BP100" si="314">COUNTIF(E54,"")</f>
        <v>0</v>
      </c>
      <c r="F100" s="89">
        <f t="shared" si="314"/>
        <v>0</v>
      </c>
      <c r="G100" s="89">
        <f t="shared" si="314"/>
        <v>0</v>
      </c>
      <c r="H100" s="89">
        <f t="shared" si="314"/>
        <v>0</v>
      </c>
      <c r="I100" s="89">
        <f t="shared" si="314"/>
        <v>0</v>
      </c>
      <c r="J100" s="89">
        <f t="shared" si="314"/>
        <v>0</v>
      </c>
      <c r="K100" s="89">
        <f t="shared" si="314"/>
        <v>0</v>
      </c>
      <c r="L100" s="89">
        <f t="shared" si="314"/>
        <v>0</v>
      </c>
      <c r="M100" s="89">
        <f t="shared" si="314"/>
        <v>0</v>
      </c>
      <c r="N100" s="89">
        <f t="shared" si="314"/>
        <v>0</v>
      </c>
      <c r="O100" s="89">
        <f t="shared" si="314"/>
        <v>0</v>
      </c>
      <c r="P100" s="89">
        <f t="shared" si="314"/>
        <v>0</v>
      </c>
      <c r="Q100" s="89">
        <f t="shared" si="314"/>
        <v>0</v>
      </c>
      <c r="R100" s="89">
        <f t="shared" si="314"/>
        <v>0</v>
      </c>
      <c r="S100" s="89">
        <f t="shared" si="314"/>
        <v>0</v>
      </c>
      <c r="T100" s="89">
        <f t="shared" si="314"/>
        <v>0</v>
      </c>
      <c r="U100" s="89">
        <f t="shared" si="314"/>
        <v>0</v>
      </c>
      <c r="V100" s="89">
        <f t="shared" si="314"/>
        <v>0</v>
      </c>
      <c r="W100" s="89">
        <f t="shared" si="314"/>
        <v>0</v>
      </c>
      <c r="X100" s="89">
        <f t="shared" si="314"/>
        <v>0</v>
      </c>
      <c r="Y100" s="89">
        <f t="shared" si="314"/>
        <v>0</v>
      </c>
      <c r="Z100" s="89">
        <f t="shared" si="314"/>
        <v>0</v>
      </c>
      <c r="AA100" s="89">
        <f t="shared" si="314"/>
        <v>0</v>
      </c>
      <c r="AB100" s="89">
        <f t="shared" si="314"/>
        <v>0</v>
      </c>
      <c r="AC100" s="89">
        <f t="shared" si="314"/>
        <v>0</v>
      </c>
      <c r="AD100" s="89">
        <f t="shared" si="314"/>
        <v>0</v>
      </c>
      <c r="AE100" s="89">
        <f t="shared" si="314"/>
        <v>0</v>
      </c>
      <c r="AF100" s="89">
        <f t="shared" si="314"/>
        <v>0</v>
      </c>
      <c r="AG100" s="89">
        <f t="shared" si="314"/>
        <v>0</v>
      </c>
      <c r="AH100" s="89">
        <f t="shared" si="314"/>
        <v>0</v>
      </c>
      <c r="AI100" s="89">
        <f t="shared" si="314"/>
        <v>1</v>
      </c>
      <c r="AJ100" s="89">
        <f t="shared" si="314"/>
        <v>1</v>
      </c>
      <c r="AK100" s="89">
        <f t="shared" si="314"/>
        <v>1</v>
      </c>
      <c r="AL100" s="89">
        <f t="shared" si="314"/>
        <v>1</v>
      </c>
      <c r="AM100" s="89">
        <f t="shared" si="314"/>
        <v>1</v>
      </c>
      <c r="AN100" s="89">
        <f t="shared" si="314"/>
        <v>1</v>
      </c>
      <c r="AO100" s="89">
        <f t="shared" si="314"/>
        <v>1</v>
      </c>
      <c r="AP100" s="89">
        <f t="shared" si="314"/>
        <v>1</v>
      </c>
      <c r="AQ100" s="89">
        <f t="shared" si="314"/>
        <v>1</v>
      </c>
      <c r="AR100" s="89">
        <f t="shared" si="314"/>
        <v>1</v>
      </c>
      <c r="AS100" s="89">
        <f t="shared" si="314"/>
        <v>1</v>
      </c>
      <c r="AT100" s="89">
        <f t="shared" si="314"/>
        <v>1</v>
      </c>
      <c r="AU100" s="89">
        <f t="shared" si="314"/>
        <v>1</v>
      </c>
      <c r="AV100" s="89">
        <f t="shared" si="314"/>
        <v>1</v>
      </c>
      <c r="AW100" s="89">
        <f t="shared" si="314"/>
        <v>1</v>
      </c>
      <c r="AX100" s="89">
        <f t="shared" si="314"/>
        <v>1</v>
      </c>
      <c r="AY100" s="89">
        <f t="shared" si="314"/>
        <v>1</v>
      </c>
      <c r="AZ100" s="89">
        <f t="shared" si="314"/>
        <v>1</v>
      </c>
      <c r="BA100" s="89">
        <f t="shared" si="314"/>
        <v>1</v>
      </c>
      <c r="BB100" s="89">
        <f t="shared" si="314"/>
        <v>1</v>
      </c>
      <c r="BC100" s="89">
        <f t="shared" si="314"/>
        <v>1</v>
      </c>
      <c r="BD100" s="89">
        <f t="shared" si="314"/>
        <v>1</v>
      </c>
      <c r="BE100" s="89">
        <f t="shared" si="314"/>
        <v>1</v>
      </c>
      <c r="BF100" s="89">
        <f t="shared" si="314"/>
        <v>1</v>
      </c>
      <c r="BG100" s="89">
        <f t="shared" si="314"/>
        <v>1</v>
      </c>
      <c r="BH100" s="89">
        <f t="shared" si="314"/>
        <v>1</v>
      </c>
      <c r="BI100" s="89">
        <f t="shared" si="314"/>
        <v>1</v>
      </c>
      <c r="BJ100" s="89">
        <f t="shared" si="314"/>
        <v>1</v>
      </c>
      <c r="BK100" s="89">
        <f t="shared" si="314"/>
        <v>1</v>
      </c>
      <c r="BL100" s="89">
        <f t="shared" si="314"/>
        <v>1</v>
      </c>
      <c r="BM100" s="89">
        <f t="shared" si="314"/>
        <v>1</v>
      </c>
      <c r="BN100" s="89">
        <f t="shared" si="314"/>
        <v>1</v>
      </c>
      <c r="BO100" s="89">
        <f t="shared" si="314"/>
        <v>1</v>
      </c>
      <c r="BP100" s="89">
        <f t="shared" si="314"/>
        <v>1</v>
      </c>
      <c r="BQ100" s="89">
        <f t="shared" ref="BQ100:EB100" si="315">COUNTIF(BQ54,"")</f>
        <v>1</v>
      </c>
      <c r="BR100" s="89">
        <f t="shared" si="315"/>
        <v>1</v>
      </c>
      <c r="BS100" s="89">
        <f t="shared" si="315"/>
        <v>1</v>
      </c>
      <c r="BT100" s="89">
        <f t="shared" si="315"/>
        <v>1</v>
      </c>
      <c r="BU100" s="89">
        <f t="shared" si="315"/>
        <v>1</v>
      </c>
      <c r="BV100" s="89">
        <f t="shared" si="315"/>
        <v>1</v>
      </c>
      <c r="BW100" s="89">
        <f t="shared" si="315"/>
        <v>1</v>
      </c>
      <c r="BX100" s="89">
        <f t="shared" si="315"/>
        <v>1</v>
      </c>
      <c r="BY100" s="89">
        <f t="shared" si="315"/>
        <v>1</v>
      </c>
      <c r="BZ100" s="89">
        <f t="shared" si="315"/>
        <v>1</v>
      </c>
      <c r="CA100" s="89">
        <f t="shared" si="315"/>
        <v>1</v>
      </c>
      <c r="CB100" s="89">
        <f t="shared" si="315"/>
        <v>1</v>
      </c>
      <c r="CC100" s="89">
        <f t="shared" si="315"/>
        <v>1</v>
      </c>
      <c r="CD100" s="89">
        <f t="shared" si="315"/>
        <v>1</v>
      </c>
      <c r="CE100" s="89">
        <f t="shared" si="315"/>
        <v>1</v>
      </c>
      <c r="CF100" s="89">
        <f t="shared" si="315"/>
        <v>1</v>
      </c>
      <c r="CG100" s="89">
        <f t="shared" si="315"/>
        <v>1</v>
      </c>
      <c r="CH100" s="89">
        <f t="shared" si="315"/>
        <v>1</v>
      </c>
      <c r="CI100" s="89">
        <f t="shared" si="315"/>
        <v>1</v>
      </c>
      <c r="CJ100" s="89">
        <f t="shared" si="315"/>
        <v>1</v>
      </c>
      <c r="CK100" s="89">
        <f t="shared" si="315"/>
        <v>1</v>
      </c>
      <c r="CL100" s="89">
        <f t="shared" si="315"/>
        <v>1</v>
      </c>
      <c r="CM100" s="89">
        <f t="shared" si="315"/>
        <v>1</v>
      </c>
      <c r="CN100" s="89">
        <f t="shared" si="315"/>
        <v>1</v>
      </c>
      <c r="CO100" s="89">
        <f t="shared" si="315"/>
        <v>1</v>
      </c>
      <c r="CP100" s="89">
        <f t="shared" si="315"/>
        <v>1</v>
      </c>
      <c r="CQ100" s="89">
        <f t="shared" si="315"/>
        <v>1</v>
      </c>
      <c r="CR100" s="89">
        <f t="shared" si="315"/>
        <v>1</v>
      </c>
      <c r="CS100" s="89">
        <f t="shared" si="315"/>
        <v>1</v>
      </c>
      <c r="CT100" s="89">
        <f t="shared" si="315"/>
        <v>1</v>
      </c>
      <c r="CU100" s="89">
        <f t="shared" si="315"/>
        <v>1</v>
      </c>
      <c r="CV100" s="89">
        <f t="shared" si="315"/>
        <v>1</v>
      </c>
      <c r="CW100" s="89">
        <f t="shared" si="315"/>
        <v>1</v>
      </c>
      <c r="CX100" s="89">
        <f t="shared" si="315"/>
        <v>1</v>
      </c>
      <c r="CY100" s="89">
        <f t="shared" si="315"/>
        <v>1</v>
      </c>
      <c r="CZ100" s="89">
        <f t="shared" si="315"/>
        <v>1</v>
      </c>
      <c r="DA100" s="89">
        <f t="shared" si="315"/>
        <v>1</v>
      </c>
      <c r="DB100" s="89">
        <f t="shared" si="315"/>
        <v>1</v>
      </c>
      <c r="DC100" s="89">
        <f t="shared" si="315"/>
        <v>1</v>
      </c>
      <c r="DD100" s="89">
        <f t="shared" si="315"/>
        <v>1</v>
      </c>
      <c r="DE100" s="89">
        <f t="shared" si="315"/>
        <v>1</v>
      </c>
      <c r="DF100" s="89">
        <f t="shared" si="315"/>
        <v>1</v>
      </c>
      <c r="DG100" s="89">
        <f t="shared" si="315"/>
        <v>1</v>
      </c>
      <c r="DH100" s="89">
        <f t="shared" si="315"/>
        <v>1</v>
      </c>
      <c r="DI100" s="89">
        <f t="shared" si="315"/>
        <v>1</v>
      </c>
      <c r="DJ100" s="89">
        <f t="shared" si="315"/>
        <v>1</v>
      </c>
      <c r="DK100" s="89">
        <f t="shared" si="315"/>
        <v>1</v>
      </c>
      <c r="DL100" s="89">
        <f t="shared" si="315"/>
        <v>1</v>
      </c>
      <c r="DM100" s="89">
        <f t="shared" si="315"/>
        <v>1</v>
      </c>
      <c r="DN100" s="89">
        <f t="shared" si="315"/>
        <v>1</v>
      </c>
      <c r="DO100" s="89">
        <f t="shared" si="315"/>
        <v>1</v>
      </c>
      <c r="DP100" s="89">
        <f t="shared" si="315"/>
        <v>1</v>
      </c>
      <c r="DQ100" s="89">
        <f t="shared" si="315"/>
        <v>1</v>
      </c>
      <c r="DR100" s="89">
        <f t="shared" si="315"/>
        <v>1</v>
      </c>
      <c r="DS100" s="89">
        <f t="shared" si="315"/>
        <v>1</v>
      </c>
      <c r="DT100" s="89">
        <f t="shared" si="315"/>
        <v>1</v>
      </c>
      <c r="DU100" s="89">
        <f t="shared" si="315"/>
        <v>1</v>
      </c>
      <c r="DV100" s="89">
        <f t="shared" si="315"/>
        <v>1</v>
      </c>
      <c r="DW100" s="89">
        <f t="shared" si="315"/>
        <v>1</v>
      </c>
      <c r="DX100" s="89">
        <f t="shared" si="315"/>
        <v>1</v>
      </c>
      <c r="DY100" s="89">
        <f t="shared" si="315"/>
        <v>1</v>
      </c>
      <c r="DZ100" s="89">
        <f t="shared" si="315"/>
        <v>1</v>
      </c>
      <c r="EA100" s="89">
        <f t="shared" si="315"/>
        <v>1</v>
      </c>
      <c r="EB100" s="89">
        <f t="shared" si="315"/>
        <v>1</v>
      </c>
      <c r="EC100" s="89">
        <f t="shared" ref="EC100:GN100" si="316">COUNTIF(EC54,"")</f>
        <v>1</v>
      </c>
      <c r="ED100" s="89">
        <f t="shared" si="316"/>
        <v>1</v>
      </c>
      <c r="EE100" s="89">
        <f t="shared" si="316"/>
        <v>1</v>
      </c>
      <c r="EF100" s="89">
        <f t="shared" si="316"/>
        <v>1</v>
      </c>
      <c r="EG100" s="89">
        <f t="shared" si="316"/>
        <v>1</v>
      </c>
      <c r="EH100" s="89">
        <f t="shared" si="316"/>
        <v>1</v>
      </c>
      <c r="EI100" s="89">
        <f t="shared" si="316"/>
        <v>1</v>
      </c>
      <c r="EJ100" s="89">
        <f t="shared" si="316"/>
        <v>1</v>
      </c>
      <c r="EK100" s="89">
        <f t="shared" si="316"/>
        <v>1</v>
      </c>
      <c r="EL100" s="89">
        <f t="shared" si="316"/>
        <v>1</v>
      </c>
      <c r="EM100" s="89">
        <f t="shared" si="316"/>
        <v>1</v>
      </c>
      <c r="EN100" s="89">
        <f t="shared" si="316"/>
        <v>1</v>
      </c>
      <c r="EO100" s="89">
        <f t="shared" si="316"/>
        <v>1</v>
      </c>
      <c r="EP100" s="89">
        <f t="shared" si="316"/>
        <v>1</v>
      </c>
      <c r="EQ100" s="89">
        <f t="shared" si="316"/>
        <v>1</v>
      </c>
      <c r="ER100" s="89">
        <f t="shared" si="316"/>
        <v>1</v>
      </c>
      <c r="ES100" s="89">
        <f t="shared" si="316"/>
        <v>1</v>
      </c>
      <c r="ET100" s="89">
        <f t="shared" si="316"/>
        <v>1</v>
      </c>
      <c r="EU100" s="89">
        <f t="shared" si="316"/>
        <v>1</v>
      </c>
      <c r="EV100" s="89">
        <f t="shared" si="316"/>
        <v>1</v>
      </c>
      <c r="EW100" s="89">
        <f t="shared" si="316"/>
        <v>1</v>
      </c>
      <c r="EX100" s="89">
        <f t="shared" si="316"/>
        <v>1</v>
      </c>
      <c r="EY100" s="89">
        <f t="shared" si="316"/>
        <v>1</v>
      </c>
      <c r="EZ100" s="89">
        <f t="shared" si="316"/>
        <v>1</v>
      </c>
      <c r="FA100" s="89">
        <f t="shared" si="316"/>
        <v>1</v>
      </c>
      <c r="FB100" s="89">
        <f t="shared" si="316"/>
        <v>1</v>
      </c>
      <c r="FC100" s="89">
        <f t="shared" si="316"/>
        <v>1</v>
      </c>
      <c r="FD100" s="89">
        <f t="shared" si="316"/>
        <v>1</v>
      </c>
      <c r="FE100" s="89">
        <f t="shared" si="316"/>
        <v>1</v>
      </c>
      <c r="FF100" s="89">
        <f t="shared" si="316"/>
        <v>1</v>
      </c>
      <c r="FG100" s="89">
        <f t="shared" si="316"/>
        <v>1</v>
      </c>
      <c r="FH100" s="89">
        <f t="shared" si="316"/>
        <v>1</v>
      </c>
      <c r="FI100" s="89">
        <f t="shared" si="316"/>
        <v>1</v>
      </c>
      <c r="FJ100" s="89">
        <f t="shared" si="316"/>
        <v>1</v>
      </c>
      <c r="FK100" s="89">
        <f t="shared" si="316"/>
        <v>1</v>
      </c>
      <c r="FL100" s="89">
        <f t="shared" si="316"/>
        <v>1</v>
      </c>
      <c r="FM100" s="89">
        <f t="shared" si="316"/>
        <v>1</v>
      </c>
      <c r="FN100" s="89">
        <f t="shared" si="316"/>
        <v>1</v>
      </c>
      <c r="FO100" s="89">
        <f t="shared" si="316"/>
        <v>1</v>
      </c>
      <c r="FP100" s="89">
        <f t="shared" si="316"/>
        <v>1</v>
      </c>
      <c r="FQ100" s="89">
        <f t="shared" si="316"/>
        <v>1</v>
      </c>
      <c r="FR100" s="89">
        <f t="shared" si="316"/>
        <v>1</v>
      </c>
      <c r="FS100" s="89">
        <f t="shared" si="316"/>
        <v>1</v>
      </c>
      <c r="FT100" s="89">
        <f t="shared" si="316"/>
        <v>1</v>
      </c>
      <c r="FU100" s="89">
        <f t="shared" si="316"/>
        <v>1</v>
      </c>
      <c r="FV100" s="89">
        <f t="shared" si="316"/>
        <v>1</v>
      </c>
      <c r="FW100" s="89">
        <f t="shared" si="316"/>
        <v>1</v>
      </c>
      <c r="FX100" s="89">
        <f t="shared" si="316"/>
        <v>1</v>
      </c>
      <c r="FY100" s="89">
        <f t="shared" si="316"/>
        <v>1</v>
      </c>
      <c r="FZ100" s="89">
        <f t="shared" si="316"/>
        <v>1</v>
      </c>
      <c r="GA100" s="89">
        <f t="shared" si="316"/>
        <v>1</v>
      </c>
      <c r="GB100" s="89">
        <f t="shared" si="316"/>
        <v>1</v>
      </c>
      <c r="GC100" s="89">
        <f t="shared" si="316"/>
        <v>1</v>
      </c>
      <c r="GD100" s="89">
        <f t="shared" si="316"/>
        <v>1</v>
      </c>
      <c r="GE100" s="89">
        <f t="shared" si="316"/>
        <v>1</v>
      </c>
      <c r="GF100" s="89">
        <f t="shared" si="316"/>
        <v>1</v>
      </c>
      <c r="GG100" s="89">
        <f t="shared" si="316"/>
        <v>1</v>
      </c>
      <c r="GH100" s="89">
        <f t="shared" si="316"/>
        <v>1</v>
      </c>
      <c r="GI100" s="89">
        <f t="shared" si="316"/>
        <v>1</v>
      </c>
      <c r="GJ100" s="89">
        <f t="shared" si="316"/>
        <v>1</v>
      </c>
      <c r="GK100" s="89">
        <f t="shared" si="316"/>
        <v>1</v>
      </c>
      <c r="GL100" s="89">
        <f t="shared" si="316"/>
        <v>1</v>
      </c>
      <c r="GM100" s="89">
        <f t="shared" si="316"/>
        <v>1</v>
      </c>
      <c r="GN100" s="89">
        <f t="shared" si="316"/>
        <v>1</v>
      </c>
      <c r="GO100" s="89">
        <f t="shared" ref="GO100:GW100" si="317">COUNTIF(GO54,"")</f>
        <v>1</v>
      </c>
      <c r="GP100" s="89">
        <f t="shared" si="317"/>
        <v>1</v>
      </c>
      <c r="GQ100" s="89">
        <f t="shared" si="317"/>
        <v>1</v>
      </c>
      <c r="GR100" s="89">
        <f t="shared" si="317"/>
        <v>1</v>
      </c>
      <c r="GS100" s="89">
        <f t="shared" si="317"/>
        <v>1</v>
      </c>
      <c r="GT100" s="89">
        <f t="shared" si="317"/>
        <v>1</v>
      </c>
      <c r="GU100" s="89">
        <f t="shared" si="317"/>
        <v>1</v>
      </c>
      <c r="GV100" s="89">
        <f t="shared" si="317"/>
        <v>0</v>
      </c>
      <c r="GW100" s="89">
        <f t="shared" si="317"/>
        <v>0</v>
      </c>
    </row>
    <row r="101" spans="1:205" s="89" customFormat="1" ht="11.25" x14ac:dyDescent="0.2">
      <c r="A101" s="150"/>
      <c r="B101" s="89" t="s">
        <v>18</v>
      </c>
      <c r="D101" s="89">
        <f>COUNTIF(D55,"")</f>
        <v>0</v>
      </c>
      <c r="E101" s="89">
        <f t="shared" ref="E101:BP101" si="318">COUNTIF(E55,"")</f>
        <v>0</v>
      </c>
      <c r="F101" s="89">
        <f t="shared" si="318"/>
        <v>0</v>
      </c>
      <c r="G101" s="89">
        <f t="shared" si="318"/>
        <v>0</v>
      </c>
      <c r="H101" s="89">
        <f t="shared" si="318"/>
        <v>0</v>
      </c>
      <c r="I101" s="89">
        <f t="shared" si="318"/>
        <v>0</v>
      </c>
      <c r="J101" s="89">
        <f t="shared" si="318"/>
        <v>0</v>
      </c>
      <c r="K101" s="89">
        <f t="shared" si="318"/>
        <v>0</v>
      </c>
      <c r="L101" s="89">
        <f t="shared" si="318"/>
        <v>0</v>
      </c>
      <c r="M101" s="89">
        <f t="shared" si="318"/>
        <v>0</v>
      </c>
      <c r="N101" s="89">
        <f t="shared" si="318"/>
        <v>0</v>
      </c>
      <c r="O101" s="89">
        <f t="shared" si="318"/>
        <v>0</v>
      </c>
      <c r="P101" s="89">
        <f t="shared" si="318"/>
        <v>0</v>
      </c>
      <c r="Q101" s="89">
        <f t="shared" si="318"/>
        <v>0</v>
      </c>
      <c r="R101" s="89">
        <f t="shared" si="318"/>
        <v>0</v>
      </c>
      <c r="S101" s="89">
        <f t="shared" si="318"/>
        <v>0</v>
      </c>
      <c r="T101" s="89">
        <f t="shared" si="318"/>
        <v>0</v>
      </c>
      <c r="U101" s="89">
        <f t="shared" si="318"/>
        <v>0</v>
      </c>
      <c r="V101" s="89">
        <f t="shared" si="318"/>
        <v>0</v>
      </c>
      <c r="W101" s="89">
        <f t="shared" si="318"/>
        <v>0</v>
      </c>
      <c r="X101" s="89">
        <f t="shared" si="318"/>
        <v>0</v>
      </c>
      <c r="Y101" s="89">
        <f t="shared" si="318"/>
        <v>0</v>
      </c>
      <c r="Z101" s="89">
        <f t="shared" si="318"/>
        <v>0</v>
      </c>
      <c r="AA101" s="89">
        <f t="shared" si="318"/>
        <v>0</v>
      </c>
      <c r="AB101" s="89">
        <f t="shared" si="318"/>
        <v>0</v>
      </c>
      <c r="AC101" s="89">
        <f t="shared" si="318"/>
        <v>0</v>
      </c>
      <c r="AD101" s="89">
        <f t="shared" si="318"/>
        <v>0</v>
      </c>
      <c r="AE101" s="89">
        <f t="shared" si="318"/>
        <v>0</v>
      </c>
      <c r="AF101" s="89">
        <f t="shared" si="318"/>
        <v>0</v>
      </c>
      <c r="AG101" s="89">
        <f t="shared" si="318"/>
        <v>0</v>
      </c>
      <c r="AH101" s="89">
        <f t="shared" si="318"/>
        <v>0</v>
      </c>
      <c r="AI101" s="89">
        <f t="shared" si="318"/>
        <v>1</v>
      </c>
      <c r="AJ101" s="89">
        <f t="shared" si="318"/>
        <v>1</v>
      </c>
      <c r="AK101" s="89">
        <f t="shared" si="318"/>
        <v>1</v>
      </c>
      <c r="AL101" s="89">
        <f t="shared" si="318"/>
        <v>1</v>
      </c>
      <c r="AM101" s="89">
        <f t="shared" si="318"/>
        <v>1</v>
      </c>
      <c r="AN101" s="89">
        <f t="shared" si="318"/>
        <v>1</v>
      </c>
      <c r="AO101" s="89">
        <f t="shared" si="318"/>
        <v>1</v>
      </c>
      <c r="AP101" s="89">
        <f t="shared" si="318"/>
        <v>1</v>
      </c>
      <c r="AQ101" s="89">
        <f t="shared" si="318"/>
        <v>1</v>
      </c>
      <c r="AR101" s="89">
        <f t="shared" si="318"/>
        <v>1</v>
      </c>
      <c r="AS101" s="89">
        <f t="shared" si="318"/>
        <v>1</v>
      </c>
      <c r="AT101" s="89">
        <f t="shared" si="318"/>
        <v>1</v>
      </c>
      <c r="AU101" s="89">
        <f t="shared" si="318"/>
        <v>1</v>
      </c>
      <c r="AV101" s="89">
        <f t="shared" si="318"/>
        <v>1</v>
      </c>
      <c r="AW101" s="89">
        <f t="shared" si="318"/>
        <v>1</v>
      </c>
      <c r="AX101" s="89">
        <f t="shared" si="318"/>
        <v>1</v>
      </c>
      <c r="AY101" s="89">
        <f t="shared" si="318"/>
        <v>1</v>
      </c>
      <c r="AZ101" s="89">
        <f t="shared" si="318"/>
        <v>1</v>
      </c>
      <c r="BA101" s="89">
        <f t="shared" si="318"/>
        <v>1</v>
      </c>
      <c r="BB101" s="89">
        <f t="shared" si="318"/>
        <v>1</v>
      </c>
      <c r="BC101" s="89">
        <f t="shared" si="318"/>
        <v>1</v>
      </c>
      <c r="BD101" s="89">
        <f t="shared" si="318"/>
        <v>1</v>
      </c>
      <c r="BE101" s="89">
        <f t="shared" si="318"/>
        <v>1</v>
      </c>
      <c r="BF101" s="89">
        <f t="shared" si="318"/>
        <v>1</v>
      </c>
      <c r="BG101" s="89">
        <f t="shared" si="318"/>
        <v>1</v>
      </c>
      <c r="BH101" s="89">
        <f t="shared" si="318"/>
        <v>1</v>
      </c>
      <c r="BI101" s="89">
        <f t="shared" si="318"/>
        <v>1</v>
      </c>
      <c r="BJ101" s="89">
        <f t="shared" si="318"/>
        <v>1</v>
      </c>
      <c r="BK101" s="89">
        <f t="shared" si="318"/>
        <v>1</v>
      </c>
      <c r="BL101" s="89">
        <f t="shared" si="318"/>
        <v>1</v>
      </c>
      <c r="BM101" s="89">
        <f t="shared" si="318"/>
        <v>1</v>
      </c>
      <c r="BN101" s="89">
        <f t="shared" si="318"/>
        <v>1</v>
      </c>
      <c r="BO101" s="89">
        <f t="shared" si="318"/>
        <v>1</v>
      </c>
      <c r="BP101" s="89">
        <f t="shared" si="318"/>
        <v>1</v>
      </c>
      <c r="BQ101" s="89">
        <f t="shared" ref="BQ101:EB101" si="319">COUNTIF(BQ55,"")</f>
        <v>1</v>
      </c>
      <c r="BR101" s="89">
        <f t="shared" si="319"/>
        <v>1</v>
      </c>
      <c r="BS101" s="89">
        <f t="shared" si="319"/>
        <v>1</v>
      </c>
      <c r="BT101" s="89">
        <f t="shared" si="319"/>
        <v>1</v>
      </c>
      <c r="BU101" s="89">
        <f t="shared" si="319"/>
        <v>1</v>
      </c>
      <c r="BV101" s="89">
        <f t="shared" si="319"/>
        <v>1</v>
      </c>
      <c r="BW101" s="89">
        <f t="shared" si="319"/>
        <v>1</v>
      </c>
      <c r="BX101" s="89">
        <f t="shared" si="319"/>
        <v>1</v>
      </c>
      <c r="BY101" s="89">
        <f t="shared" si="319"/>
        <v>1</v>
      </c>
      <c r="BZ101" s="89">
        <f t="shared" si="319"/>
        <v>1</v>
      </c>
      <c r="CA101" s="89">
        <f t="shared" si="319"/>
        <v>1</v>
      </c>
      <c r="CB101" s="89">
        <f t="shared" si="319"/>
        <v>1</v>
      </c>
      <c r="CC101" s="89">
        <f t="shared" si="319"/>
        <v>1</v>
      </c>
      <c r="CD101" s="89">
        <f t="shared" si="319"/>
        <v>1</v>
      </c>
      <c r="CE101" s="89">
        <f t="shared" si="319"/>
        <v>1</v>
      </c>
      <c r="CF101" s="89">
        <f t="shared" si="319"/>
        <v>1</v>
      </c>
      <c r="CG101" s="89">
        <f t="shared" si="319"/>
        <v>1</v>
      </c>
      <c r="CH101" s="89">
        <f t="shared" si="319"/>
        <v>1</v>
      </c>
      <c r="CI101" s="89">
        <f t="shared" si="319"/>
        <v>1</v>
      </c>
      <c r="CJ101" s="89">
        <f t="shared" si="319"/>
        <v>1</v>
      </c>
      <c r="CK101" s="89">
        <f t="shared" si="319"/>
        <v>1</v>
      </c>
      <c r="CL101" s="89">
        <f t="shared" si="319"/>
        <v>1</v>
      </c>
      <c r="CM101" s="89">
        <f t="shared" si="319"/>
        <v>1</v>
      </c>
      <c r="CN101" s="89">
        <f t="shared" si="319"/>
        <v>1</v>
      </c>
      <c r="CO101" s="89">
        <f t="shared" si="319"/>
        <v>1</v>
      </c>
      <c r="CP101" s="89">
        <f t="shared" si="319"/>
        <v>1</v>
      </c>
      <c r="CQ101" s="89">
        <f t="shared" si="319"/>
        <v>1</v>
      </c>
      <c r="CR101" s="89">
        <f t="shared" si="319"/>
        <v>1</v>
      </c>
      <c r="CS101" s="89">
        <f t="shared" si="319"/>
        <v>1</v>
      </c>
      <c r="CT101" s="89">
        <f t="shared" si="319"/>
        <v>1</v>
      </c>
      <c r="CU101" s="89">
        <f t="shared" si="319"/>
        <v>1</v>
      </c>
      <c r="CV101" s="89">
        <f t="shared" si="319"/>
        <v>1</v>
      </c>
      <c r="CW101" s="89">
        <f t="shared" si="319"/>
        <v>1</v>
      </c>
      <c r="CX101" s="89">
        <f t="shared" si="319"/>
        <v>1</v>
      </c>
      <c r="CY101" s="89">
        <f t="shared" si="319"/>
        <v>1</v>
      </c>
      <c r="CZ101" s="89">
        <f t="shared" si="319"/>
        <v>1</v>
      </c>
      <c r="DA101" s="89">
        <f t="shared" si="319"/>
        <v>1</v>
      </c>
      <c r="DB101" s="89">
        <f t="shared" si="319"/>
        <v>1</v>
      </c>
      <c r="DC101" s="89">
        <f t="shared" si="319"/>
        <v>1</v>
      </c>
      <c r="DD101" s="89">
        <f t="shared" si="319"/>
        <v>1</v>
      </c>
      <c r="DE101" s="89">
        <f t="shared" si="319"/>
        <v>1</v>
      </c>
      <c r="DF101" s="89">
        <f t="shared" si="319"/>
        <v>1</v>
      </c>
      <c r="DG101" s="89">
        <f t="shared" si="319"/>
        <v>1</v>
      </c>
      <c r="DH101" s="89">
        <f t="shared" si="319"/>
        <v>1</v>
      </c>
      <c r="DI101" s="89">
        <f t="shared" si="319"/>
        <v>1</v>
      </c>
      <c r="DJ101" s="89">
        <f t="shared" si="319"/>
        <v>1</v>
      </c>
      <c r="DK101" s="89">
        <f t="shared" si="319"/>
        <v>1</v>
      </c>
      <c r="DL101" s="89">
        <f t="shared" si="319"/>
        <v>1</v>
      </c>
      <c r="DM101" s="89">
        <f t="shared" si="319"/>
        <v>1</v>
      </c>
      <c r="DN101" s="89">
        <f t="shared" si="319"/>
        <v>1</v>
      </c>
      <c r="DO101" s="89">
        <f t="shared" si="319"/>
        <v>1</v>
      </c>
      <c r="DP101" s="89">
        <f t="shared" si="319"/>
        <v>1</v>
      </c>
      <c r="DQ101" s="89">
        <f t="shared" si="319"/>
        <v>1</v>
      </c>
      <c r="DR101" s="89">
        <f t="shared" si="319"/>
        <v>1</v>
      </c>
      <c r="DS101" s="89">
        <f t="shared" si="319"/>
        <v>1</v>
      </c>
      <c r="DT101" s="89">
        <f t="shared" si="319"/>
        <v>1</v>
      </c>
      <c r="DU101" s="89">
        <f t="shared" si="319"/>
        <v>1</v>
      </c>
      <c r="DV101" s="89">
        <f t="shared" si="319"/>
        <v>1</v>
      </c>
      <c r="DW101" s="89">
        <f t="shared" si="319"/>
        <v>1</v>
      </c>
      <c r="DX101" s="89">
        <f t="shared" si="319"/>
        <v>1</v>
      </c>
      <c r="DY101" s="89">
        <f t="shared" si="319"/>
        <v>1</v>
      </c>
      <c r="DZ101" s="89">
        <f t="shared" si="319"/>
        <v>1</v>
      </c>
      <c r="EA101" s="89">
        <f t="shared" si="319"/>
        <v>1</v>
      </c>
      <c r="EB101" s="89">
        <f t="shared" si="319"/>
        <v>1</v>
      </c>
      <c r="EC101" s="89">
        <f t="shared" ref="EC101:GN101" si="320">COUNTIF(EC55,"")</f>
        <v>1</v>
      </c>
      <c r="ED101" s="89">
        <f t="shared" si="320"/>
        <v>1</v>
      </c>
      <c r="EE101" s="89">
        <f t="shared" si="320"/>
        <v>1</v>
      </c>
      <c r="EF101" s="89">
        <f t="shared" si="320"/>
        <v>1</v>
      </c>
      <c r="EG101" s="89">
        <f t="shared" si="320"/>
        <v>1</v>
      </c>
      <c r="EH101" s="89">
        <f t="shared" si="320"/>
        <v>1</v>
      </c>
      <c r="EI101" s="89">
        <f t="shared" si="320"/>
        <v>1</v>
      </c>
      <c r="EJ101" s="89">
        <f t="shared" si="320"/>
        <v>1</v>
      </c>
      <c r="EK101" s="89">
        <f t="shared" si="320"/>
        <v>1</v>
      </c>
      <c r="EL101" s="89">
        <f t="shared" si="320"/>
        <v>1</v>
      </c>
      <c r="EM101" s="89">
        <f t="shared" si="320"/>
        <v>1</v>
      </c>
      <c r="EN101" s="89">
        <f t="shared" si="320"/>
        <v>1</v>
      </c>
      <c r="EO101" s="89">
        <f t="shared" si="320"/>
        <v>1</v>
      </c>
      <c r="EP101" s="89">
        <f t="shared" si="320"/>
        <v>1</v>
      </c>
      <c r="EQ101" s="89">
        <f t="shared" si="320"/>
        <v>1</v>
      </c>
      <c r="ER101" s="89">
        <f t="shared" si="320"/>
        <v>1</v>
      </c>
      <c r="ES101" s="89">
        <f t="shared" si="320"/>
        <v>1</v>
      </c>
      <c r="ET101" s="89">
        <f t="shared" si="320"/>
        <v>1</v>
      </c>
      <c r="EU101" s="89">
        <f t="shared" si="320"/>
        <v>1</v>
      </c>
      <c r="EV101" s="89">
        <f t="shared" si="320"/>
        <v>1</v>
      </c>
      <c r="EW101" s="89">
        <f t="shared" si="320"/>
        <v>1</v>
      </c>
      <c r="EX101" s="89">
        <f t="shared" si="320"/>
        <v>1</v>
      </c>
      <c r="EY101" s="89">
        <f t="shared" si="320"/>
        <v>1</v>
      </c>
      <c r="EZ101" s="89">
        <f t="shared" si="320"/>
        <v>1</v>
      </c>
      <c r="FA101" s="89">
        <f t="shared" si="320"/>
        <v>1</v>
      </c>
      <c r="FB101" s="89">
        <f t="shared" si="320"/>
        <v>1</v>
      </c>
      <c r="FC101" s="89">
        <f t="shared" si="320"/>
        <v>1</v>
      </c>
      <c r="FD101" s="89">
        <f t="shared" si="320"/>
        <v>1</v>
      </c>
      <c r="FE101" s="89">
        <f t="shared" si="320"/>
        <v>1</v>
      </c>
      <c r="FF101" s="89">
        <f t="shared" si="320"/>
        <v>1</v>
      </c>
      <c r="FG101" s="89">
        <f t="shared" si="320"/>
        <v>1</v>
      </c>
      <c r="FH101" s="89">
        <f t="shared" si="320"/>
        <v>1</v>
      </c>
      <c r="FI101" s="89">
        <f t="shared" si="320"/>
        <v>1</v>
      </c>
      <c r="FJ101" s="89">
        <f t="shared" si="320"/>
        <v>1</v>
      </c>
      <c r="FK101" s="89">
        <f t="shared" si="320"/>
        <v>1</v>
      </c>
      <c r="FL101" s="89">
        <f t="shared" si="320"/>
        <v>1</v>
      </c>
      <c r="FM101" s="89">
        <f t="shared" si="320"/>
        <v>1</v>
      </c>
      <c r="FN101" s="89">
        <f t="shared" si="320"/>
        <v>1</v>
      </c>
      <c r="FO101" s="89">
        <f t="shared" si="320"/>
        <v>1</v>
      </c>
      <c r="FP101" s="89">
        <f t="shared" si="320"/>
        <v>1</v>
      </c>
      <c r="FQ101" s="89">
        <f t="shared" si="320"/>
        <v>1</v>
      </c>
      <c r="FR101" s="89">
        <f t="shared" si="320"/>
        <v>1</v>
      </c>
      <c r="FS101" s="89">
        <f t="shared" si="320"/>
        <v>1</v>
      </c>
      <c r="FT101" s="89">
        <f t="shared" si="320"/>
        <v>1</v>
      </c>
      <c r="FU101" s="89">
        <f t="shared" si="320"/>
        <v>1</v>
      </c>
      <c r="FV101" s="89">
        <f t="shared" si="320"/>
        <v>1</v>
      </c>
      <c r="FW101" s="89">
        <f t="shared" si="320"/>
        <v>1</v>
      </c>
      <c r="FX101" s="89">
        <f t="shared" si="320"/>
        <v>1</v>
      </c>
      <c r="FY101" s="89">
        <f t="shared" si="320"/>
        <v>1</v>
      </c>
      <c r="FZ101" s="89">
        <f t="shared" si="320"/>
        <v>1</v>
      </c>
      <c r="GA101" s="89">
        <f t="shared" si="320"/>
        <v>1</v>
      </c>
      <c r="GB101" s="89">
        <f t="shared" si="320"/>
        <v>1</v>
      </c>
      <c r="GC101" s="89">
        <f t="shared" si="320"/>
        <v>1</v>
      </c>
      <c r="GD101" s="89">
        <f t="shared" si="320"/>
        <v>1</v>
      </c>
      <c r="GE101" s="89">
        <f t="shared" si="320"/>
        <v>1</v>
      </c>
      <c r="GF101" s="89">
        <f t="shared" si="320"/>
        <v>1</v>
      </c>
      <c r="GG101" s="89">
        <f t="shared" si="320"/>
        <v>1</v>
      </c>
      <c r="GH101" s="89">
        <f t="shared" si="320"/>
        <v>1</v>
      </c>
      <c r="GI101" s="89">
        <f t="shared" si="320"/>
        <v>1</v>
      </c>
      <c r="GJ101" s="89">
        <f t="shared" si="320"/>
        <v>1</v>
      </c>
      <c r="GK101" s="89">
        <f t="shared" si="320"/>
        <v>1</v>
      </c>
      <c r="GL101" s="89">
        <f t="shared" si="320"/>
        <v>1</v>
      </c>
      <c r="GM101" s="89">
        <f t="shared" si="320"/>
        <v>1</v>
      </c>
      <c r="GN101" s="89">
        <f t="shared" si="320"/>
        <v>1</v>
      </c>
      <c r="GO101" s="89">
        <f t="shared" ref="GO101:GW101" si="321">COUNTIF(GO55,"")</f>
        <v>1</v>
      </c>
      <c r="GP101" s="89">
        <f t="shared" si="321"/>
        <v>1</v>
      </c>
      <c r="GQ101" s="89">
        <f t="shared" si="321"/>
        <v>1</v>
      </c>
      <c r="GR101" s="89">
        <f t="shared" si="321"/>
        <v>1</v>
      </c>
      <c r="GS101" s="89">
        <f t="shared" si="321"/>
        <v>1</v>
      </c>
      <c r="GT101" s="89">
        <f t="shared" si="321"/>
        <v>1</v>
      </c>
      <c r="GU101" s="89">
        <f t="shared" si="321"/>
        <v>1</v>
      </c>
      <c r="GV101" s="89">
        <f t="shared" si="321"/>
        <v>0</v>
      </c>
      <c r="GW101" s="89">
        <f t="shared" si="321"/>
        <v>0</v>
      </c>
    </row>
    <row r="102" spans="1:205" s="89" customFormat="1" ht="11.25" x14ac:dyDescent="0.2">
      <c r="A102" s="150"/>
      <c r="B102" s="89" t="s">
        <v>19</v>
      </c>
      <c r="D102" s="89">
        <f>COUNTIF(D56,"")</f>
        <v>0</v>
      </c>
      <c r="E102" s="89">
        <f t="shared" ref="E102:BP102" si="322">COUNTIF(E56,"")</f>
        <v>0</v>
      </c>
      <c r="F102" s="89">
        <f t="shared" si="322"/>
        <v>0</v>
      </c>
      <c r="G102" s="89">
        <f t="shared" si="322"/>
        <v>0</v>
      </c>
      <c r="H102" s="89">
        <f t="shared" si="322"/>
        <v>0</v>
      </c>
      <c r="I102" s="89">
        <f t="shared" si="322"/>
        <v>0</v>
      </c>
      <c r="J102" s="89">
        <f t="shared" si="322"/>
        <v>0</v>
      </c>
      <c r="K102" s="89">
        <f t="shared" si="322"/>
        <v>0</v>
      </c>
      <c r="L102" s="89">
        <f t="shared" si="322"/>
        <v>0</v>
      </c>
      <c r="M102" s="89">
        <f t="shared" si="322"/>
        <v>0</v>
      </c>
      <c r="N102" s="89">
        <f t="shared" si="322"/>
        <v>0</v>
      </c>
      <c r="O102" s="89">
        <f t="shared" si="322"/>
        <v>0</v>
      </c>
      <c r="P102" s="89">
        <f t="shared" si="322"/>
        <v>0</v>
      </c>
      <c r="Q102" s="89">
        <f t="shared" si="322"/>
        <v>0</v>
      </c>
      <c r="R102" s="89">
        <f t="shared" si="322"/>
        <v>0</v>
      </c>
      <c r="S102" s="89">
        <f t="shared" si="322"/>
        <v>0</v>
      </c>
      <c r="T102" s="89">
        <f t="shared" si="322"/>
        <v>0</v>
      </c>
      <c r="U102" s="89">
        <f t="shared" si="322"/>
        <v>0</v>
      </c>
      <c r="V102" s="89">
        <f t="shared" si="322"/>
        <v>0</v>
      </c>
      <c r="W102" s="89">
        <f t="shared" si="322"/>
        <v>0</v>
      </c>
      <c r="X102" s="89">
        <f t="shared" si="322"/>
        <v>0</v>
      </c>
      <c r="Y102" s="89">
        <f t="shared" si="322"/>
        <v>0</v>
      </c>
      <c r="Z102" s="89">
        <f t="shared" si="322"/>
        <v>0</v>
      </c>
      <c r="AA102" s="89">
        <f t="shared" si="322"/>
        <v>0</v>
      </c>
      <c r="AB102" s="89">
        <f t="shared" si="322"/>
        <v>0</v>
      </c>
      <c r="AC102" s="89">
        <f t="shared" si="322"/>
        <v>0</v>
      </c>
      <c r="AD102" s="89">
        <f t="shared" si="322"/>
        <v>0</v>
      </c>
      <c r="AE102" s="89">
        <f t="shared" si="322"/>
        <v>0</v>
      </c>
      <c r="AF102" s="89">
        <f t="shared" si="322"/>
        <v>0</v>
      </c>
      <c r="AG102" s="89">
        <f t="shared" si="322"/>
        <v>0</v>
      </c>
      <c r="AH102" s="89">
        <f t="shared" si="322"/>
        <v>0</v>
      </c>
      <c r="AI102" s="89">
        <f t="shared" si="322"/>
        <v>1</v>
      </c>
      <c r="AJ102" s="89">
        <f t="shared" si="322"/>
        <v>1</v>
      </c>
      <c r="AK102" s="89">
        <f t="shared" si="322"/>
        <v>1</v>
      </c>
      <c r="AL102" s="89">
        <f t="shared" si="322"/>
        <v>1</v>
      </c>
      <c r="AM102" s="89">
        <f t="shared" si="322"/>
        <v>1</v>
      </c>
      <c r="AN102" s="89">
        <f t="shared" si="322"/>
        <v>1</v>
      </c>
      <c r="AO102" s="89">
        <f t="shared" si="322"/>
        <v>1</v>
      </c>
      <c r="AP102" s="89">
        <f t="shared" si="322"/>
        <v>1</v>
      </c>
      <c r="AQ102" s="89">
        <f t="shared" si="322"/>
        <v>1</v>
      </c>
      <c r="AR102" s="89">
        <f t="shared" si="322"/>
        <v>1</v>
      </c>
      <c r="AS102" s="89">
        <f t="shared" si="322"/>
        <v>1</v>
      </c>
      <c r="AT102" s="89">
        <f t="shared" si="322"/>
        <v>1</v>
      </c>
      <c r="AU102" s="89">
        <f t="shared" si="322"/>
        <v>1</v>
      </c>
      <c r="AV102" s="89">
        <f t="shared" si="322"/>
        <v>1</v>
      </c>
      <c r="AW102" s="89">
        <f t="shared" si="322"/>
        <v>1</v>
      </c>
      <c r="AX102" s="89">
        <f t="shared" si="322"/>
        <v>1</v>
      </c>
      <c r="AY102" s="89">
        <f t="shared" si="322"/>
        <v>1</v>
      </c>
      <c r="AZ102" s="89">
        <f t="shared" si="322"/>
        <v>1</v>
      </c>
      <c r="BA102" s="89">
        <f t="shared" si="322"/>
        <v>1</v>
      </c>
      <c r="BB102" s="89">
        <f t="shared" si="322"/>
        <v>1</v>
      </c>
      <c r="BC102" s="89">
        <f t="shared" si="322"/>
        <v>1</v>
      </c>
      <c r="BD102" s="89">
        <f t="shared" si="322"/>
        <v>1</v>
      </c>
      <c r="BE102" s="89">
        <f t="shared" si="322"/>
        <v>1</v>
      </c>
      <c r="BF102" s="89">
        <f t="shared" si="322"/>
        <v>1</v>
      </c>
      <c r="BG102" s="89">
        <f t="shared" si="322"/>
        <v>1</v>
      </c>
      <c r="BH102" s="89">
        <f t="shared" si="322"/>
        <v>1</v>
      </c>
      <c r="BI102" s="89">
        <f t="shared" si="322"/>
        <v>1</v>
      </c>
      <c r="BJ102" s="89">
        <f t="shared" si="322"/>
        <v>1</v>
      </c>
      <c r="BK102" s="89">
        <f t="shared" si="322"/>
        <v>1</v>
      </c>
      <c r="BL102" s="89">
        <f t="shared" si="322"/>
        <v>1</v>
      </c>
      <c r="BM102" s="89">
        <f t="shared" si="322"/>
        <v>1</v>
      </c>
      <c r="BN102" s="89">
        <f t="shared" si="322"/>
        <v>1</v>
      </c>
      <c r="BO102" s="89">
        <f t="shared" si="322"/>
        <v>1</v>
      </c>
      <c r="BP102" s="89">
        <f t="shared" si="322"/>
        <v>1</v>
      </c>
      <c r="BQ102" s="89">
        <f t="shared" ref="BQ102:EB102" si="323">COUNTIF(BQ56,"")</f>
        <v>1</v>
      </c>
      <c r="BR102" s="89">
        <f t="shared" si="323"/>
        <v>1</v>
      </c>
      <c r="BS102" s="89">
        <f t="shared" si="323"/>
        <v>1</v>
      </c>
      <c r="BT102" s="89">
        <f t="shared" si="323"/>
        <v>1</v>
      </c>
      <c r="BU102" s="89">
        <f t="shared" si="323"/>
        <v>1</v>
      </c>
      <c r="BV102" s="89">
        <f t="shared" si="323"/>
        <v>1</v>
      </c>
      <c r="BW102" s="89">
        <f t="shared" si="323"/>
        <v>1</v>
      </c>
      <c r="BX102" s="89">
        <f t="shared" si="323"/>
        <v>1</v>
      </c>
      <c r="BY102" s="89">
        <f t="shared" si="323"/>
        <v>1</v>
      </c>
      <c r="BZ102" s="89">
        <f t="shared" si="323"/>
        <v>1</v>
      </c>
      <c r="CA102" s="89">
        <f t="shared" si="323"/>
        <v>1</v>
      </c>
      <c r="CB102" s="89">
        <f t="shared" si="323"/>
        <v>1</v>
      </c>
      <c r="CC102" s="89">
        <f t="shared" si="323"/>
        <v>1</v>
      </c>
      <c r="CD102" s="89">
        <f t="shared" si="323"/>
        <v>1</v>
      </c>
      <c r="CE102" s="89">
        <f t="shared" si="323"/>
        <v>1</v>
      </c>
      <c r="CF102" s="89">
        <f t="shared" si="323"/>
        <v>1</v>
      </c>
      <c r="CG102" s="89">
        <f t="shared" si="323"/>
        <v>1</v>
      </c>
      <c r="CH102" s="89">
        <f t="shared" si="323"/>
        <v>1</v>
      </c>
      <c r="CI102" s="89">
        <f t="shared" si="323"/>
        <v>1</v>
      </c>
      <c r="CJ102" s="89">
        <f t="shared" si="323"/>
        <v>1</v>
      </c>
      <c r="CK102" s="89">
        <f t="shared" si="323"/>
        <v>1</v>
      </c>
      <c r="CL102" s="89">
        <f t="shared" si="323"/>
        <v>1</v>
      </c>
      <c r="CM102" s="89">
        <f t="shared" si="323"/>
        <v>1</v>
      </c>
      <c r="CN102" s="89">
        <f t="shared" si="323"/>
        <v>1</v>
      </c>
      <c r="CO102" s="89">
        <f t="shared" si="323"/>
        <v>1</v>
      </c>
      <c r="CP102" s="89">
        <f t="shared" si="323"/>
        <v>1</v>
      </c>
      <c r="CQ102" s="89">
        <f t="shared" si="323"/>
        <v>1</v>
      </c>
      <c r="CR102" s="89">
        <f t="shared" si="323"/>
        <v>1</v>
      </c>
      <c r="CS102" s="89">
        <f t="shared" si="323"/>
        <v>1</v>
      </c>
      <c r="CT102" s="89">
        <f t="shared" si="323"/>
        <v>1</v>
      </c>
      <c r="CU102" s="89">
        <f t="shared" si="323"/>
        <v>1</v>
      </c>
      <c r="CV102" s="89">
        <f t="shared" si="323"/>
        <v>1</v>
      </c>
      <c r="CW102" s="89">
        <f t="shared" si="323"/>
        <v>1</v>
      </c>
      <c r="CX102" s="89">
        <f t="shared" si="323"/>
        <v>1</v>
      </c>
      <c r="CY102" s="89">
        <f t="shared" si="323"/>
        <v>1</v>
      </c>
      <c r="CZ102" s="89">
        <f t="shared" si="323"/>
        <v>1</v>
      </c>
      <c r="DA102" s="89">
        <f t="shared" si="323"/>
        <v>1</v>
      </c>
      <c r="DB102" s="89">
        <f t="shared" si="323"/>
        <v>1</v>
      </c>
      <c r="DC102" s="89">
        <f t="shared" si="323"/>
        <v>1</v>
      </c>
      <c r="DD102" s="89">
        <f t="shared" si="323"/>
        <v>1</v>
      </c>
      <c r="DE102" s="89">
        <f t="shared" si="323"/>
        <v>1</v>
      </c>
      <c r="DF102" s="89">
        <f t="shared" si="323"/>
        <v>1</v>
      </c>
      <c r="DG102" s="89">
        <f t="shared" si="323"/>
        <v>1</v>
      </c>
      <c r="DH102" s="89">
        <f t="shared" si="323"/>
        <v>1</v>
      </c>
      <c r="DI102" s="89">
        <f t="shared" si="323"/>
        <v>1</v>
      </c>
      <c r="DJ102" s="89">
        <f t="shared" si="323"/>
        <v>1</v>
      </c>
      <c r="DK102" s="89">
        <f t="shared" si="323"/>
        <v>1</v>
      </c>
      <c r="DL102" s="89">
        <f t="shared" si="323"/>
        <v>1</v>
      </c>
      <c r="DM102" s="89">
        <f t="shared" si="323"/>
        <v>1</v>
      </c>
      <c r="DN102" s="89">
        <f t="shared" si="323"/>
        <v>1</v>
      </c>
      <c r="DO102" s="89">
        <f t="shared" si="323"/>
        <v>1</v>
      </c>
      <c r="DP102" s="89">
        <f t="shared" si="323"/>
        <v>1</v>
      </c>
      <c r="DQ102" s="89">
        <f t="shared" si="323"/>
        <v>1</v>
      </c>
      <c r="DR102" s="89">
        <f t="shared" si="323"/>
        <v>1</v>
      </c>
      <c r="DS102" s="89">
        <f t="shared" si="323"/>
        <v>1</v>
      </c>
      <c r="DT102" s="89">
        <f t="shared" si="323"/>
        <v>1</v>
      </c>
      <c r="DU102" s="89">
        <f t="shared" si="323"/>
        <v>1</v>
      </c>
      <c r="DV102" s="89">
        <f t="shared" si="323"/>
        <v>1</v>
      </c>
      <c r="DW102" s="89">
        <f t="shared" si="323"/>
        <v>1</v>
      </c>
      <c r="DX102" s="89">
        <f t="shared" si="323"/>
        <v>1</v>
      </c>
      <c r="DY102" s="89">
        <f t="shared" si="323"/>
        <v>1</v>
      </c>
      <c r="DZ102" s="89">
        <f t="shared" si="323"/>
        <v>1</v>
      </c>
      <c r="EA102" s="89">
        <f t="shared" si="323"/>
        <v>1</v>
      </c>
      <c r="EB102" s="89">
        <f t="shared" si="323"/>
        <v>1</v>
      </c>
      <c r="EC102" s="89">
        <f t="shared" ref="EC102:GN102" si="324">COUNTIF(EC56,"")</f>
        <v>1</v>
      </c>
      <c r="ED102" s="89">
        <f t="shared" si="324"/>
        <v>1</v>
      </c>
      <c r="EE102" s="89">
        <f t="shared" si="324"/>
        <v>1</v>
      </c>
      <c r="EF102" s="89">
        <f t="shared" si="324"/>
        <v>1</v>
      </c>
      <c r="EG102" s="89">
        <f t="shared" si="324"/>
        <v>1</v>
      </c>
      <c r="EH102" s="89">
        <f t="shared" si="324"/>
        <v>1</v>
      </c>
      <c r="EI102" s="89">
        <f t="shared" si="324"/>
        <v>1</v>
      </c>
      <c r="EJ102" s="89">
        <f t="shared" si="324"/>
        <v>1</v>
      </c>
      <c r="EK102" s="89">
        <f t="shared" si="324"/>
        <v>1</v>
      </c>
      <c r="EL102" s="89">
        <f t="shared" si="324"/>
        <v>1</v>
      </c>
      <c r="EM102" s="89">
        <f t="shared" si="324"/>
        <v>1</v>
      </c>
      <c r="EN102" s="89">
        <f t="shared" si="324"/>
        <v>1</v>
      </c>
      <c r="EO102" s="89">
        <f t="shared" si="324"/>
        <v>1</v>
      </c>
      <c r="EP102" s="89">
        <f t="shared" si="324"/>
        <v>1</v>
      </c>
      <c r="EQ102" s="89">
        <f t="shared" si="324"/>
        <v>1</v>
      </c>
      <c r="ER102" s="89">
        <f t="shared" si="324"/>
        <v>1</v>
      </c>
      <c r="ES102" s="89">
        <f t="shared" si="324"/>
        <v>1</v>
      </c>
      <c r="ET102" s="89">
        <f t="shared" si="324"/>
        <v>1</v>
      </c>
      <c r="EU102" s="89">
        <f t="shared" si="324"/>
        <v>1</v>
      </c>
      <c r="EV102" s="89">
        <f t="shared" si="324"/>
        <v>1</v>
      </c>
      <c r="EW102" s="89">
        <f t="shared" si="324"/>
        <v>1</v>
      </c>
      <c r="EX102" s="89">
        <f t="shared" si="324"/>
        <v>1</v>
      </c>
      <c r="EY102" s="89">
        <f t="shared" si="324"/>
        <v>1</v>
      </c>
      <c r="EZ102" s="89">
        <f t="shared" si="324"/>
        <v>1</v>
      </c>
      <c r="FA102" s="89">
        <f t="shared" si="324"/>
        <v>1</v>
      </c>
      <c r="FB102" s="89">
        <f t="shared" si="324"/>
        <v>1</v>
      </c>
      <c r="FC102" s="89">
        <f t="shared" si="324"/>
        <v>1</v>
      </c>
      <c r="FD102" s="89">
        <f t="shared" si="324"/>
        <v>1</v>
      </c>
      <c r="FE102" s="89">
        <f t="shared" si="324"/>
        <v>1</v>
      </c>
      <c r="FF102" s="89">
        <f t="shared" si="324"/>
        <v>1</v>
      </c>
      <c r="FG102" s="89">
        <f t="shared" si="324"/>
        <v>1</v>
      </c>
      <c r="FH102" s="89">
        <f t="shared" si="324"/>
        <v>1</v>
      </c>
      <c r="FI102" s="89">
        <f t="shared" si="324"/>
        <v>1</v>
      </c>
      <c r="FJ102" s="89">
        <f t="shared" si="324"/>
        <v>1</v>
      </c>
      <c r="FK102" s="89">
        <f t="shared" si="324"/>
        <v>1</v>
      </c>
      <c r="FL102" s="89">
        <f t="shared" si="324"/>
        <v>1</v>
      </c>
      <c r="FM102" s="89">
        <f t="shared" si="324"/>
        <v>1</v>
      </c>
      <c r="FN102" s="89">
        <f t="shared" si="324"/>
        <v>1</v>
      </c>
      <c r="FO102" s="89">
        <f t="shared" si="324"/>
        <v>1</v>
      </c>
      <c r="FP102" s="89">
        <f t="shared" si="324"/>
        <v>1</v>
      </c>
      <c r="FQ102" s="89">
        <f t="shared" si="324"/>
        <v>1</v>
      </c>
      <c r="FR102" s="89">
        <f t="shared" si="324"/>
        <v>1</v>
      </c>
      <c r="FS102" s="89">
        <f t="shared" si="324"/>
        <v>1</v>
      </c>
      <c r="FT102" s="89">
        <f t="shared" si="324"/>
        <v>1</v>
      </c>
      <c r="FU102" s="89">
        <f t="shared" si="324"/>
        <v>1</v>
      </c>
      <c r="FV102" s="89">
        <f t="shared" si="324"/>
        <v>1</v>
      </c>
      <c r="FW102" s="89">
        <f t="shared" si="324"/>
        <v>1</v>
      </c>
      <c r="FX102" s="89">
        <f t="shared" si="324"/>
        <v>1</v>
      </c>
      <c r="FY102" s="89">
        <f t="shared" si="324"/>
        <v>1</v>
      </c>
      <c r="FZ102" s="89">
        <f t="shared" si="324"/>
        <v>1</v>
      </c>
      <c r="GA102" s="89">
        <f t="shared" si="324"/>
        <v>1</v>
      </c>
      <c r="GB102" s="89">
        <f t="shared" si="324"/>
        <v>1</v>
      </c>
      <c r="GC102" s="89">
        <f t="shared" si="324"/>
        <v>1</v>
      </c>
      <c r="GD102" s="89">
        <f t="shared" si="324"/>
        <v>1</v>
      </c>
      <c r="GE102" s="89">
        <f t="shared" si="324"/>
        <v>1</v>
      </c>
      <c r="GF102" s="89">
        <f t="shared" si="324"/>
        <v>1</v>
      </c>
      <c r="GG102" s="89">
        <f t="shared" si="324"/>
        <v>1</v>
      </c>
      <c r="GH102" s="89">
        <f t="shared" si="324"/>
        <v>1</v>
      </c>
      <c r="GI102" s="89">
        <f t="shared" si="324"/>
        <v>1</v>
      </c>
      <c r="GJ102" s="89">
        <f t="shared" si="324"/>
        <v>1</v>
      </c>
      <c r="GK102" s="89">
        <f t="shared" si="324"/>
        <v>1</v>
      </c>
      <c r="GL102" s="89">
        <f t="shared" si="324"/>
        <v>1</v>
      </c>
      <c r="GM102" s="89">
        <f t="shared" si="324"/>
        <v>1</v>
      </c>
      <c r="GN102" s="89">
        <f t="shared" si="324"/>
        <v>1</v>
      </c>
      <c r="GO102" s="89">
        <f t="shared" ref="GO102:GW102" si="325">COUNTIF(GO56,"")</f>
        <v>1</v>
      </c>
      <c r="GP102" s="89">
        <f t="shared" si="325"/>
        <v>1</v>
      </c>
      <c r="GQ102" s="89">
        <f t="shared" si="325"/>
        <v>1</v>
      </c>
      <c r="GR102" s="89">
        <f t="shared" si="325"/>
        <v>1</v>
      </c>
      <c r="GS102" s="89">
        <f t="shared" si="325"/>
        <v>1</v>
      </c>
      <c r="GT102" s="89">
        <f t="shared" si="325"/>
        <v>1</v>
      </c>
      <c r="GU102" s="89">
        <f t="shared" si="325"/>
        <v>1</v>
      </c>
      <c r="GV102" s="89">
        <f t="shared" si="325"/>
        <v>0</v>
      </c>
      <c r="GW102" s="89">
        <f t="shared" si="325"/>
        <v>0</v>
      </c>
    </row>
    <row r="103" spans="1:205" s="89" customFormat="1" ht="11.25" x14ac:dyDescent="0.2">
      <c r="A103" s="150"/>
      <c r="B103" s="89" t="s">
        <v>20</v>
      </c>
      <c r="D103" s="89">
        <f>COUNTIF(D57,"")</f>
        <v>0</v>
      </c>
      <c r="E103" s="89">
        <f t="shared" ref="E103:BP103" si="326">COUNTIF(E57,"")</f>
        <v>0</v>
      </c>
      <c r="F103" s="89">
        <f t="shared" si="326"/>
        <v>0</v>
      </c>
      <c r="G103" s="89">
        <f t="shared" si="326"/>
        <v>0</v>
      </c>
      <c r="H103" s="89">
        <f t="shared" si="326"/>
        <v>0</v>
      </c>
      <c r="I103" s="89">
        <f t="shared" si="326"/>
        <v>0</v>
      </c>
      <c r="J103" s="89">
        <f t="shared" si="326"/>
        <v>0</v>
      </c>
      <c r="K103" s="89">
        <f t="shared" si="326"/>
        <v>0</v>
      </c>
      <c r="L103" s="89">
        <f t="shared" si="326"/>
        <v>0</v>
      </c>
      <c r="M103" s="89">
        <f t="shared" si="326"/>
        <v>0</v>
      </c>
      <c r="N103" s="89">
        <f t="shared" si="326"/>
        <v>0</v>
      </c>
      <c r="O103" s="89">
        <f t="shared" si="326"/>
        <v>0</v>
      </c>
      <c r="P103" s="89">
        <f t="shared" si="326"/>
        <v>0</v>
      </c>
      <c r="Q103" s="89">
        <f t="shared" si="326"/>
        <v>0</v>
      </c>
      <c r="R103" s="89">
        <f t="shared" si="326"/>
        <v>0</v>
      </c>
      <c r="S103" s="89">
        <f t="shared" si="326"/>
        <v>0</v>
      </c>
      <c r="T103" s="89">
        <f t="shared" si="326"/>
        <v>0</v>
      </c>
      <c r="U103" s="89">
        <f t="shared" si="326"/>
        <v>0</v>
      </c>
      <c r="V103" s="89">
        <f t="shared" si="326"/>
        <v>0</v>
      </c>
      <c r="W103" s="89">
        <f t="shared" si="326"/>
        <v>0</v>
      </c>
      <c r="X103" s="89">
        <f t="shared" si="326"/>
        <v>0</v>
      </c>
      <c r="Y103" s="89">
        <f t="shared" si="326"/>
        <v>0</v>
      </c>
      <c r="Z103" s="89">
        <f t="shared" si="326"/>
        <v>0</v>
      </c>
      <c r="AA103" s="89">
        <f t="shared" si="326"/>
        <v>0</v>
      </c>
      <c r="AB103" s="89">
        <f t="shared" si="326"/>
        <v>0</v>
      </c>
      <c r="AC103" s="89">
        <f t="shared" si="326"/>
        <v>0</v>
      </c>
      <c r="AD103" s="89">
        <f t="shared" si="326"/>
        <v>0</v>
      </c>
      <c r="AE103" s="89">
        <f t="shared" si="326"/>
        <v>0</v>
      </c>
      <c r="AF103" s="89">
        <f t="shared" si="326"/>
        <v>0</v>
      </c>
      <c r="AG103" s="89">
        <f t="shared" si="326"/>
        <v>0</v>
      </c>
      <c r="AH103" s="89">
        <f t="shared" si="326"/>
        <v>0</v>
      </c>
      <c r="AI103" s="89">
        <f t="shared" si="326"/>
        <v>1</v>
      </c>
      <c r="AJ103" s="89">
        <f t="shared" si="326"/>
        <v>1</v>
      </c>
      <c r="AK103" s="89">
        <f t="shared" si="326"/>
        <v>1</v>
      </c>
      <c r="AL103" s="89">
        <f t="shared" si="326"/>
        <v>1</v>
      </c>
      <c r="AM103" s="89">
        <f t="shared" si="326"/>
        <v>1</v>
      </c>
      <c r="AN103" s="89">
        <f t="shared" si="326"/>
        <v>1</v>
      </c>
      <c r="AO103" s="89">
        <f t="shared" si="326"/>
        <v>1</v>
      </c>
      <c r="AP103" s="89">
        <f t="shared" si="326"/>
        <v>1</v>
      </c>
      <c r="AQ103" s="89">
        <f t="shared" si="326"/>
        <v>1</v>
      </c>
      <c r="AR103" s="89">
        <f t="shared" si="326"/>
        <v>1</v>
      </c>
      <c r="AS103" s="89">
        <f t="shared" si="326"/>
        <v>1</v>
      </c>
      <c r="AT103" s="89">
        <f t="shared" si="326"/>
        <v>1</v>
      </c>
      <c r="AU103" s="89">
        <f t="shared" si="326"/>
        <v>1</v>
      </c>
      <c r="AV103" s="89">
        <f t="shared" si="326"/>
        <v>1</v>
      </c>
      <c r="AW103" s="89">
        <f t="shared" si="326"/>
        <v>1</v>
      </c>
      <c r="AX103" s="89">
        <f t="shared" si="326"/>
        <v>1</v>
      </c>
      <c r="AY103" s="89">
        <f t="shared" si="326"/>
        <v>1</v>
      </c>
      <c r="AZ103" s="89">
        <f t="shared" si="326"/>
        <v>1</v>
      </c>
      <c r="BA103" s="89">
        <f t="shared" si="326"/>
        <v>1</v>
      </c>
      <c r="BB103" s="89">
        <f t="shared" si="326"/>
        <v>1</v>
      </c>
      <c r="BC103" s="89">
        <f t="shared" si="326"/>
        <v>1</v>
      </c>
      <c r="BD103" s="89">
        <f t="shared" si="326"/>
        <v>1</v>
      </c>
      <c r="BE103" s="89">
        <f t="shared" si="326"/>
        <v>1</v>
      </c>
      <c r="BF103" s="89">
        <f t="shared" si="326"/>
        <v>1</v>
      </c>
      <c r="BG103" s="89">
        <f t="shared" si="326"/>
        <v>1</v>
      </c>
      <c r="BH103" s="89">
        <f t="shared" si="326"/>
        <v>1</v>
      </c>
      <c r="BI103" s="89">
        <f t="shared" si="326"/>
        <v>1</v>
      </c>
      <c r="BJ103" s="89">
        <f t="shared" si="326"/>
        <v>1</v>
      </c>
      <c r="BK103" s="89">
        <f t="shared" si="326"/>
        <v>1</v>
      </c>
      <c r="BL103" s="89">
        <f t="shared" si="326"/>
        <v>1</v>
      </c>
      <c r="BM103" s="89">
        <f t="shared" si="326"/>
        <v>1</v>
      </c>
      <c r="BN103" s="89">
        <f t="shared" si="326"/>
        <v>1</v>
      </c>
      <c r="BO103" s="89">
        <f t="shared" si="326"/>
        <v>1</v>
      </c>
      <c r="BP103" s="89">
        <f t="shared" si="326"/>
        <v>1</v>
      </c>
      <c r="BQ103" s="89">
        <f t="shared" ref="BQ103:EB103" si="327">COUNTIF(BQ57,"")</f>
        <v>1</v>
      </c>
      <c r="BR103" s="89">
        <f t="shared" si="327"/>
        <v>1</v>
      </c>
      <c r="BS103" s="89">
        <f t="shared" si="327"/>
        <v>1</v>
      </c>
      <c r="BT103" s="89">
        <f t="shared" si="327"/>
        <v>1</v>
      </c>
      <c r="BU103" s="89">
        <f t="shared" si="327"/>
        <v>1</v>
      </c>
      <c r="BV103" s="89">
        <f t="shared" si="327"/>
        <v>1</v>
      </c>
      <c r="BW103" s="89">
        <f t="shared" si="327"/>
        <v>1</v>
      </c>
      <c r="BX103" s="89">
        <f t="shared" si="327"/>
        <v>1</v>
      </c>
      <c r="BY103" s="89">
        <f t="shared" si="327"/>
        <v>1</v>
      </c>
      <c r="BZ103" s="89">
        <f t="shared" si="327"/>
        <v>1</v>
      </c>
      <c r="CA103" s="89">
        <f t="shared" si="327"/>
        <v>1</v>
      </c>
      <c r="CB103" s="89">
        <f t="shared" si="327"/>
        <v>1</v>
      </c>
      <c r="CC103" s="89">
        <f t="shared" si="327"/>
        <v>1</v>
      </c>
      <c r="CD103" s="89">
        <f t="shared" si="327"/>
        <v>1</v>
      </c>
      <c r="CE103" s="89">
        <f t="shared" si="327"/>
        <v>1</v>
      </c>
      <c r="CF103" s="89">
        <f t="shared" si="327"/>
        <v>1</v>
      </c>
      <c r="CG103" s="89">
        <f t="shared" si="327"/>
        <v>1</v>
      </c>
      <c r="CH103" s="89">
        <f t="shared" si="327"/>
        <v>1</v>
      </c>
      <c r="CI103" s="89">
        <f t="shared" si="327"/>
        <v>1</v>
      </c>
      <c r="CJ103" s="89">
        <f t="shared" si="327"/>
        <v>1</v>
      </c>
      <c r="CK103" s="89">
        <f t="shared" si="327"/>
        <v>1</v>
      </c>
      <c r="CL103" s="89">
        <f t="shared" si="327"/>
        <v>1</v>
      </c>
      <c r="CM103" s="89">
        <f t="shared" si="327"/>
        <v>1</v>
      </c>
      <c r="CN103" s="89">
        <f t="shared" si="327"/>
        <v>1</v>
      </c>
      <c r="CO103" s="89">
        <f t="shared" si="327"/>
        <v>1</v>
      </c>
      <c r="CP103" s="89">
        <f t="shared" si="327"/>
        <v>1</v>
      </c>
      <c r="CQ103" s="89">
        <f t="shared" si="327"/>
        <v>1</v>
      </c>
      <c r="CR103" s="89">
        <f t="shared" si="327"/>
        <v>1</v>
      </c>
      <c r="CS103" s="89">
        <f t="shared" si="327"/>
        <v>1</v>
      </c>
      <c r="CT103" s="89">
        <f t="shared" si="327"/>
        <v>1</v>
      </c>
      <c r="CU103" s="89">
        <f t="shared" si="327"/>
        <v>1</v>
      </c>
      <c r="CV103" s="89">
        <f t="shared" si="327"/>
        <v>1</v>
      </c>
      <c r="CW103" s="89">
        <f t="shared" si="327"/>
        <v>1</v>
      </c>
      <c r="CX103" s="89">
        <f t="shared" si="327"/>
        <v>1</v>
      </c>
      <c r="CY103" s="89">
        <f t="shared" si="327"/>
        <v>1</v>
      </c>
      <c r="CZ103" s="89">
        <f t="shared" si="327"/>
        <v>1</v>
      </c>
      <c r="DA103" s="89">
        <f t="shared" si="327"/>
        <v>1</v>
      </c>
      <c r="DB103" s="89">
        <f t="shared" si="327"/>
        <v>1</v>
      </c>
      <c r="DC103" s="89">
        <f t="shared" si="327"/>
        <v>1</v>
      </c>
      <c r="DD103" s="89">
        <f t="shared" si="327"/>
        <v>1</v>
      </c>
      <c r="DE103" s="89">
        <f t="shared" si="327"/>
        <v>1</v>
      </c>
      <c r="DF103" s="89">
        <f t="shared" si="327"/>
        <v>1</v>
      </c>
      <c r="DG103" s="89">
        <f t="shared" si="327"/>
        <v>1</v>
      </c>
      <c r="DH103" s="89">
        <f t="shared" si="327"/>
        <v>1</v>
      </c>
      <c r="DI103" s="89">
        <f t="shared" si="327"/>
        <v>1</v>
      </c>
      <c r="DJ103" s="89">
        <f t="shared" si="327"/>
        <v>1</v>
      </c>
      <c r="DK103" s="89">
        <f t="shared" si="327"/>
        <v>1</v>
      </c>
      <c r="DL103" s="89">
        <f t="shared" si="327"/>
        <v>1</v>
      </c>
      <c r="DM103" s="89">
        <f t="shared" si="327"/>
        <v>1</v>
      </c>
      <c r="DN103" s="89">
        <f t="shared" si="327"/>
        <v>1</v>
      </c>
      <c r="DO103" s="89">
        <f t="shared" si="327"/>
        <v>1</v>
      </c>
      <c r="DP103" s="89">
        <f t="shared" si="327"/>
        <v>1</v>
      </c>
      <c r="DQ103" s="89">
        <f t="shared" si="327"/>
        <v>1</v>
      </c>
      <c r="DR103" s="89">
        <f t="shared" si="327"/>
        <v>1</v>
      </c>
      <c r="DS103" s="89">
        <f t="shared" si="327"/>
        <v>1</v>
      </c>
      <c r="DT103" s="89">
        <f t="shared" si="327"/>
        <v>1</v>
      </c>
      <c r="DU103" s="89">
        <f t="shared" si="327"/>
        <v>1</v>
      </c>
      <c r="DV103" s="89">
        <f t="shared" si="327"/>
        <v>1</v>
      </c>
      <c r="DW103" s="89">
        <f t="shared" si="327"/>
        <v>1</v>
      </c>
      <c r="DX103" s="89">
        <f t="shared" si="327"/>
        <v>1</v>
      </c>
      <c r="DY103" s="89">
        <f t="shared" si="327"/>
        <v>1</v>
      </c>
      <c r="DZ103" s="89">
        <f t="shared" si="327"/>
        <v>1</v>
      </c>
      <c r="EA103" s="89">
        <f t="shared" si="327"/>
        <v>1</v>
      </c>
      <c r="EB103" s="89">
        <f t="shared" si="327"/>
        <v>1</v>
      </c>
      <c r="EC103" s="89">
        <f t="shared" ref="EC103:GN103" si="328">COUNTIF(EC57,"")</f>
        <v>1</v>
      </c>
      <c r="ED103" s="89">
        <f t="shared" si="328"/>
        <v>1</v>
      </c>
      <c r="EE103" s="89">
        <f t="shared" si="328"/>
        <v>1</v>
      </c>
      <c r="EF103" s="89">
        <f t="shared" si="328"/>
        <v>1</v>
      </c>
      <c r="EG103" s="89">
        <f t="shared" si="328"/>
        <v>1</v>
      </c>
      <c r="EH103" s="89">
        <f t="shared" si="328"/>
        <v>1</v>
      </c>
      <c r="EI103" s="89">
        <f t="shared" si="328"/>
        <v>1</v>
      </c>
      <c r="EJ103" s="89">
        <f t="shared" si="328"/>
        <v>1</v>
      </c>
      <c r="EK103" s="89">
        <f t="shared" si="328"/>
        <v>1</v>
      </c>
      <c r="EL103" s="89">
        <f t="shared" si="328"/>
        <v>1</v>
      </c>
      <c r="EM103" s="89">
        <f t="shared" si="328"/>
        <v>1</v>
      </c>
      <c r="EN103" s="89">
        <f t="shared" si="328"/>
        <v>1</v>
      </c>
      <c r="EO103" s="89">
        <f t="shared" si="328"/>
        <v>1</v>
      </c>
      <c r="EP103" s="89">
        <f t="shared" si="328"/>
        <v>1</v>
      </c>
      <c r="EQ103" s="89">
        <f t="shared" si="328"/>
        <v>1</v>
      </c>
      <c r="ER103" s="89">
        <f t="shared" si="328"/>
        <v>1</v>
      </c>
      <c r="ES103" s="89">
        <f t="shared" si="328"/>
        <v>1</v>
      </c>
      <c r="ET103" s="89">
        <f t="shared" si="328"/>
        <v>1</v>
      </c>
      <c r="EU103" s="89">
        <f t="shared" si="328"/>
        <v>1</v>
      </c>
      <c r="EV103" s="89">
        <f t="shared" si="328"/>
        <v>1</v>
      </c>
      <c r="EW103" s="89">
        <f t="shared" si="328"/>
        <v>1</v>
      </c>
      <c r="EX103" s="89">
        <f t="shared" si="328"/>
        <v>1</v>
      </c>
      <c r="EY103" s="89">
        <f t="shared" si="328"/>
        <v>1</v>
      </c>
      <c r="EZ103" s="89">
        <f t="shared" si="328"/>
        <v>1</v>
      </c>
      <c r="FA103" s="89">
        <f t="shared" si="328"/>
        <v>1</v>
      </c>
      <c r="FB103" s="89">
        <f t="shared" si="328"/>
        <v>1</v>
      </c>
      <c r="FC103" s="89">
        <f t="shared" si="328"/>
        <v>1</v>
      </c>
      <c r="FD103" s="89">
        <f t="shared" si="328"/>
        <v>1</v>
      </c>
      <c r="FE103" s="89">
        <f t="shared" si="328"/>
        <v>1</v>
      </c>
      <c r="FF103" s="89">
        <f t="shared" si="328"/>
        <v>1</v>
      </c>
      <c r="FG103" s="89">
        <f t="shared" si="328"/>
        <v>1</v>
      </c>
      <c r="FH103" s="89">
        <f t="shared" si="328"/>
        <v>1</v>
      </c>
      <c r="FI103" s="89">
        <f t="shared" si="328"/>
        <v>1</v>
      </c>
      <c r="FJ103" s="89">
        <f t="shared" si="328"/>
        <v>1</v>
      </c>
      <c r="FK103" s="89">
        <f t="shared" si="328"/>
        <v>1</v>
      </c>
      <c r="FL103" s="89">
        <f t="shared" si="328"/>
        <v>1</v>
      </c>
      <c r="FM103" s="89">
        <f t="shared" si="328"/>
        <v>1</v>
      </c>
      <c r="FN103" s="89">
        <f t="shared" si="328"/>
        <v>1</v>
      </c>
      <c r="FO103" s="89">
        <f t="shared" si="328"/>
        <v>1</v>
      </c>
      <c r="FP103" s="89">
        <f t="shared" si="328"/>
        <v>1</v>
      </c>
      <c r="FQ103" s="89">
        <f t="shared" si="328"/>
        <v>1</v>
      </c>
      <c r="FR103" s="89">
        <f t="shared" si="328"/>
        <v>1</v>
      </c>
      <c r="FS103" s="89">
        <f t="shared" si="328"/>
        <v>1</v>
      </c>
      <c r="FT103" s="89">
        <f t="shared" si="328"/>
        <v>1</v>
      </c>
      <c r="FU103" s="89">
        <f t="shared" si="328"/>
        <v>1</v>
      </c>
      <c r="FV103" s="89">
        <f t="shared" si="328"/>
        <v>1</v>
      </c>
      <c r="FW103" s="89">
        <f t="shared" si="328"/>
        <v>1</v>
      </c>
      <c r="FX103" s="89">
        <f t="shared" si="328"/>
        <v>1</v>
      </c>
      <c r="FY103" s="89">
        <f t="shared" si="328"/>
        <v>1</v>
      </c>
      <c r="FZ103" s="89">
        <f t="shared" si="328"/>
        <v>1</v>
      </c>
      <c r="GA103" s="89">
        <f t="shared" si="328"/>
        <v>1</v>
      </c>
      <c r="GB103" s="89">
        <f t="shared" si="328"/>
        <v>1</v>
      </c>
      <c r="GC103" s="89">
        <f t="shared" si="328"/>
        <v>1</v>
      </c>
      <c r="GD103" s="89">
        <f t="shared" si="328"/>
        <v>1</v>
      </c>
      <c r="GE103" s="89">
        <f t="shared" si="328"/>
        <v>1</v>
      </c>
      <c r="GF103" s="89">
        <f t="shared" si="328"/>
        <v>1</v>
      </c>
      <c r="GG103" s="89">
        <f t="shared" si="328"/>
        <v>1</v>
      </c>
      <c r="GH103" s="89">
        <f t="shared" si="328"/>
        <v>1</v>
      </c>
      <c r="GI103" s="89">
        <f t="shared" si="328"/>
        <v>1</v>
      </c>
      <c r="GJ103" s="89">
        <f t="shared" si="328"/>
        <v>1</v>
      </c>
      <c r="GK103" s="89">
        <f t="shared" si="328"/>
        <v>1</v>
      </c>
      <c r="GL103" s="89">
        <f t="shared" si="328"/>
        <v>1</v>
      </c>
      <c r="GM103" s="89">
        <f t="shared" si="328"/>
        <v>1</v>
      </c>
      <c r="GN103" s="89">
        <f t="shared" si="328"/>
        <v>1</v>
      </c>
      <c r="GO103" s="89">
        <f t="shared" ref="GO103:GW103" si="329">COUNTIF(GO57,"")</f>
        <v>1</v>
      </c>
      <c r="GP103" s="89">
        <f t="shared" si="329"/>
        <v>1</v>
      </c>
      <c r="GQ103" s="89">
        <f t="shared" si="329"/>
        <v>1</v>
      </c>
      <c r="GR103" s="89">
        <f t="shared" si="329"/>
        <v>1</v>
      </c>
      <c r="GS103" s="89">
        <f t="shared" si="329"/>
        <v>1</v>
      </c>
      <c r="GT103" s="89">
        <f t="shared" si="329"/>
        <v>1</v>
      </c>
      <c r="GU103" s="89">
        <f t="shared" si="329"/>
        <v>1</v>
      </c>
      <c r="GV103" s="89">
        <f t="shared" si="329"/>
        <v>0</v>
      </c>
      <c r="GW103" s="89">
        <f t="shared" si="329"/>
        <v>0</v>
      </c>
    </row>
    <row r="104" spans="1:205" s="89" customFormat="1" ht="11.25" x14ac:dyDescent="0.2">
      <c r="A104" s="150"/>
      <c r="B104" s="89" t="s">
        <v>21</v>
      </c>
      <c r="D104" s="89">
        <f>COUNTIF(D58:D61,"")</f>
        <v>0</v>
      </c>
      <c r="E104" s="89">
        <f t="shared" ref="E104:BP104" si="330">COUNTIF(E58:E61,"")</f>
        <v>0</v>
      </c>
      <c r="F104" s="89">
        <f t="shared" si="330"/>
        <v>0</v>
      </c>
      <c r="G104" s="89">
        <f t="shared" si="330"/>
        <v>0</v>
      </c>
      <c r="H104" s="89">
        <f t="shared" si="330"/>
        <v>0</v>
      </c>
      <c r="I104" s="89">
        <f t="shared" si="330"/>
        <v>0</v>
      </c>
      <c r="J104" s="89">
        <f t="shared" si="330"/>
        <v>0</v>
      </c>
      <c r="K104" s="89">
        <f t="shared" si="330"/>
        <v>0</v>
      </c>
      <c r="L104" s="89">
        <f t="shared" si="330"/>
        <v>0</v>
      </c>
      <c r="M104" s="89">
        <f t="shared" si="330"/>
        <v>0</v>
      </c>
      <c r="N104" s="89">
        <f t="shared" si="330"/>
        <v>0</v>
      </c>
      <c r="O104" s="89">
        <f t="shared" si="330"/>
        <v>0</v>
      </c>
      <c r="P104" s="89">
        <f t="shared" si="330"/>
        <v>0</v>
      </c>
      <c r="Q104" s="89">
        <f t="shared" si="330"/>
        <v>0</v>
      </c>
      <c r="R104" s="89">
        <f t="shared" si="330"/>
        <v>0</v>
      </c>
      <c r="S104" s="89">
        <f t="shared" si="330"/>
        <v>0</v>
      </c>
      <c r="T104" s="89">
        <f t="shared" si="330"/>
        <v>0</v>
      </c>
      <c r="U104" s="89">
        <f t="shared" si="330"/>
        <v>0</v>
      </c>
      <c r="V104" s="89">
        <f t="shared" si="330"/>
        <v>0</v>
      </c>
      <c r="W104" s="89">
        <f t="shared" si="330"/>
        <v>0</v>
      </c>
      <c r="X104" s="89">
        <f t="shared" si="330"/>
        <v>0</v>
      </c>
      <c r="Y104" s="89">
        <f t="shared" si="330"/>
        <v>0</v>
      </c>
      <c r="Z104" s="89">
        <f t="shared" si="330"/>
        <v>0</v>
      </c>
      <c r="AA104" s="89">
        <f t="shared" si="330"/>
        <v>0</v>
      </c>
      <c r="AB104" s="89">
        <f t="shared" si="330"/>
        <v>0</v>
      </c>
      <c r="AC104" s="89">
        <f t="shared" si="330"/>
        <v>0</v>
      </c>
      <c r="AD104" s="89">
        <f t="shared" si="330"/>
        <v>0</v>
      </c>
      <c r="AE104" s="89">
        <f t="shared" si="330"/>
        <v>0</v>
      </c>
      <c r="AF104" s="89">
        <f t="shared" si="330"/>
        <v>0</v>
      </c>
      <c r="AG104" s="89">
        <f t="shared" si="330"/>
        <v>0</v>
      </c>
      <c r="AH104" s="89">
        <f t="shared" si="330"/>
        <v>0</v>
      </c>
      <c r="AI104" s="89">
        <f t="shared" si="330"/>
        <v>4</v>
      </c>
      <c r="AJ104" s="89">
        <f t="shared" si="330"/>
        <v>4</v>
      </c>
      <c r="AK104" s="89">
        <f t="shared" si="330"/>
        <v>4</v>
      </c>
      <c r="AL104" s="89">
        <f t="shared" si="330"/>
        <v>4</v>
      </c>
      <c r="AM104" s="89">
        <f t="shared" si="330"/>
        <v>4</v>
      </c>
      <c r="AN104" s="89">
        <f t="shared" si="330"/>
        <v>4</v>
      </c>
      <c r="AO104" s="89">
        <f t="shared" si="330"/>
        <v>4</v>
      </c>
      <c r="AP104" s="89">
        <f t="shared" si="330"/>
        <v>4</v>
      </c>
      <c r="AQ104" s="89">
        <f t="shared" si="330"/>
        <v>4</v>
      </c>
      <c r="AR104" s="89">
        <f t="shared" si="330"/>
        <v>4</v>
      </c>
      <c r="AS104" s="89">
        <f t="shared" si="330"/>
        <v>4</v>
      </c>
      <c r="AT104" s="89">
        <f t="shared" si="330"/>
        <v>4</v>
      </c>
      <c r="AU104" s="89">
        <f t="shared" si="330"/>
        <v>4</v>
      </c>
      <c r="AV104" s="89">
        <f t="shared" si="330"/>
        <v>4</v>
      </c>
      <c r="AW104" s="89">
        <f t="shared" si="330"/>
        <v>4</v>
      </c>
      <c r="AX104" s="89">
        <f t="shared" si="330"/>
        <v>4</v>
      </c>
      <c r="AY104" s="89">
        <f t="shared" si="330"/>
        <v>4</v>
      </c>
      <c r="AZ104" s="89">
        <f t="shared" si="330"/>
        <v>4</v>
      </c>
      <c r="BA104" s="89">
        <f t="shared" si="330"/>
        <v>4</v>
      </c>
      <c r="BB104" s="89">
        <f t="shared" si="330"/>
        <v>4</v>
      </c>
      <c r="BC104" s="89">
        <f t="shared" si="330"/>
        <v>4</v>
      </c>
      <c r="BD104" s="89">
        <f t="shared" si="330"/>
        <v>4</v>
      </c>
      <c r="BE104" s="89">
        <f t="shared" si="330"/>
        <v>4</v>
      </c>
      <c r="BF104" s="89">
        <f t="shared" si="330"/>
        <v>4</v>
      </c>
      <c r="BG104" s="89">
        <f t="shared" si="330"/>
        <v>4</v>
      </c>
      <c r="BH104" s="89">
        <f t="shared" si="330"/>
        <v>4</v>
      </c>
      <c r="BI104" s="89">
        <f t="shared" si="330"/>
        <v>4</v>
      </c>
      <c r="BJ104" s="89">
        <f t="shared" si="330"/>
        <v>4</v>
      </c>
      <c r="BK104" s="89">
        <f t="shared" si="330"/>
        <v>4</v>
      </c>
      <c r="BL104" s="89">
        <f t="shared" si="330"/>
        <v>4</v>
      </c>
      <c r="BM104" s="89">
        <f t="shared" si="330"/>
        <v>4</v>
      </c>
      <c r="BN104" s="89">
        <f t="shared" si="330"/>
        <v>4</v>
      </c>
      <c r="BO104" s="89">
        <f t="shared" si="330"/>
        <v>4</v>
      </c>
      <c r="BP104" s="89">
        <f t="shared" si="330"/>
        <v>4</v>
      </c>
      <c r="BQ104" s="89">
        <f t="shared" ref="BQ104:EB104" si="331">COUNTIF(BQ58:BQ61,"")</f>
        <v>4</v>
      </c>
      <c r="BR104" s="89">
        <f t="shared" si="331"/>
        <v>4</v>
      </c>
      <c r="BS104" s="89">
        <f t="shared" si="331"/>
        <v>4</v>
      </c>
      <c r="BT104" s="89">
        <f t="shared" si="331"/>
        <v>4</v>
      </c>
      <c r="BU104" s="89">
        <f t="shared" si="331"/>
        <v>4</v>
      </c>
      <c r="BV104" s="89">
        <f t="shared" si="331"/>
        <v>4</v>
      </c>
      <c r="BW104" s="89">
        <f t="shared" si="331"/>
        <v>4</v>
      </c>
      <c r="BX104" s="89">
        <f t="shared" si="331"/>
        <v>4</v>
      </c>
      <c r="BY104" s="89">
        <f t="shared" si="331"/>
        <v>4</v>
      </c>
      <c r="BZ104" s="89">
        <f t="shared" si="331"/>
        <v>4</v>
      </c>
      <c r="CA104" s="89">
        <f t="shared" si="331"/>
        <v>4</v>
      </c>
      <c r="CB104" s="89">
        <f t="shared" si="331"/>
        <v>4</v>
      </c>
      <c r="CC104" s="89">
        <f t="shared" si="331"/>
        <v>4</v>
      </c>
      <c r="CD104" s="89">
        <f t="shared" si="331"/>
        <v>4</v>
      </c>
      <c r="CE104" s="89">
        <f t="shared" si="331"/>
        <v>4</v>
      </c>
      <c r="CF104" s="89">
        <f t="shared" si="331"/>
        <v>4</v>
      </c>
      <c r="CG104" s="89">
        <f t="shared" si="331"/>
        <v>4</v>
      </c>
      <c r="CH104" s="89">
        <f t="shared" si="331"/>
        <v>4</v>
      </c>
      <c r="CI104" s="89">
        <f t="shared" si="331"/>
        <v>4</v>
      </c>
      <c r="CJ104" s="89">
        <f t="shared" si="331"/>
        <v>4</v>
      </c>
      <c r="CK104" s="89">
        <f t="shared" si="331"/>
        <v>4</v>
      </c>
      <c r="CL104" s="89">
        <f t="shared" si="331"/>
        <v>4</v>
      </c>
      <c r="CM104" s="89">
        <f t="shared" si="331"/>
        <v>4</v>
      </c>
      <c r="CN104" s="89">
        <f t="shared" si="331"/>
        <v>4</v>
      </c>
      <c r="CO104" s="89">
        <f t="shared" si="331"/>
        <v>4</v>
      </c>
      <c r="CP104" s="89">
        <f t="shared" si="331"/>
        <v>4</v>
      </c>
      <c r="CQ104" s="89">
        <f t="shared" si="331"/>
        <v>4</v>
      </c>
      <c r="CR104" s="89">
        <f t="shared" si="331"/>
        <v>4</v>
      </c>
      <c r="CS104" s="89">
        <f t="shared" si="331"/>
        <v>4</v>
      </c>
      <c r="CT104" s="89">
        <f t="shared" si="331"/>
        <v>4</v>
      </c>
      <c r="CU104" s="89">
        <f t="shared" si="331"/>
        <v>4</v>
      </c>
      <c r="CV104" s="89">
        <f t="shared" si="331"/>
        <v>4</v>
      </c>
      <c r="CW104" s="89">
        <f t="shared" si="331"/>
        <v>4</v>
      </c>
      <c r="CX104" s="89">
        <f t="shared" si="331"/>
        <v>4</v>
      </c>
      <c r="CY104" s="89">
        <f t="shared" si="331"/>
        <v>4</v>
      </c>
      <c r="CZ104" s="89">
        <f t="shared" si="331"/>
        <v>4</v>
      </c>
      <c r="DA104" s="89">
        <f t="shared" si="331"/>
        <v>4</v>
      </c>
      <c r="DB104" s="89">
        <f t="shared" si="331"/>
        <v>4</v>
      </c>
      <c r="DC104" s="89">
        <f t="shared" si="331"/>
        <v>4</v>
      </c>
      <c r="DD104" s="89">
        <f t="shared" si="331"/>
        <v>4</v>
      </c>
      <c r="DE104" s="89">
        <f t="shared" si="331"/>
        <v>4</v>
      </c>
      <c r="DF104" s="89">
        <f t="shared" si="331"/>
        <v>4</v>
      </c>
      <c r="DG104" s="89">
        <f t="shared" si="331"/>
        <v>4</v>
      </c>
      <c r="DH104" s="89">
        <f t="shared" si="331"/>
        <v>4</v>
      </c>
      <c r="DI104" s="89">
        <f t="shared" si="331"/>
        <v>4</v>
      </c>
      <c r="DJ104" s="89">
        <f t="shared" si="331"/>
        <v>4</v>
      </c>
      <c r="DK104" s="89">
        <f t="shared" si="331"/>
        <v>4</v>
      </c>
      <c r="DL104" s="89">
        <f t="shared" si="331"/>
        <v>4</v>
      </c>
      <c r="DM104" s="89">
        <f t="shared" si="331"/>
        <v>4</v>
      </c>
      <c r="DN104" s="89">
        <f t="shared" si="331"/>
        <v>4</v>
      </c>
      <c r="DO104" s="89">
        <f t="shared" si="331"/>
        <v>4</v>
      </c>
      <c r="DP104" s="89">
        <f t="shared" si="331"/>
        <v>4</v>
      </c>
      <c r="DQ104" s="89">
        <f t="shared" si="331"/>
        <v>4</v>
      </c>
      <c r="DR104" s="89">
        <f t="shared" si="331"/>
        <v>4</v>
      </c>
      <c r="DS104" s="89">
        <f t="shared" si="331"/>
        <v>4</v>
      </c>
      <c r="DT104" s="89">
        <f t="shared" si="331"/>
        <v>4</v>
      </c>
      <c r="DU104" s="89">
        <f t="shared" si="331"/>
        <v>4</v>
      </c>
      <c r="DV104" s="89">
        <f t="shared" si="331"/>
        <v>4</v>
      </c>
      <c r="DW104" s="89">
        <f t="shared" si="331"/>
        <v>4</v>
      </c>
      <c r="DX104" s="89">
        <f t="shared" si="331"/>
        <v>4</v>
      </c>
      <c r="DY104" s="89">
        <f t="shared" si="331"/>
        <v>4</v>
      </c>
      <c r="DZ104" s="89">
        <f t="shared" si="331"/>
        <v>4</v>
      </c>
      <c r="EA104" s="89">
        <f t="shared" si="331"/>
        <v>4</v>
      </c>
      <c r="EB104" s="89">
        <f t="shared" si="331"/>
        <v>4</v>
      </c>
      <c r="EC104" s="89">
        <f t="shared" ref="EC104:GN104" si="332">COUNTIF(EC58:EC61,"")</f>
        <v>4</v>
      </c>
      <c r="ED104" s="89">
        <f t="shared" si="332"/>
        <v>4</v>
      </c>
      <c r="EE104" s="89">
        <f t="shared" si="332"/>
        <v>4</v>
      </c>
      <c r="EF104" s="89">
        <f t="shared" si="332"/>
        <v>4</v>
      </c>
      <c r="EG104" s="89">
        <f t="shared" si="332"/>
        <v>4</v>
      </c>
      <c r="EH104" s="89">
        <f t="shared" si="332"/>
        <v>4</v>
      </c>
      <c r="EI104" s="89">
        <f t="shared" si="332"/>
        <v>4</v>
      </c>
      <c r="EJ104" s="89">
        <f t="shared" si="332"/>
        <v>4</v>
      </c>
      <c r="EK104" s="89">
        <f t="shared" si="332"/>
        <v>4</v>
      </c>
      <c r="EL104" s="89">
        <f t="shared" si="332"/>
        <v>4</v>
      </c>
      <c r="EM104" s="89">
        <f t="shared" si="332"/>
        <v>4</v>
      </c>
      <c r="EN104" s="89">
        <f t="shared" si="332"/>
        <v>4</v>
      </c>
      <c r="EO104" s="89">
        <f t="shared" si="332"/>
        <v>4</v>
      </c>
      <c r="EP104" s="89">
        <f t="shared" si="332"/>
        <v>4</v>
      </c>
      <c r="EQ104" s="89">
        <f t="shared" si="332"/>
        <v>4</v>
      </c>
      <c r="ER104" s="89">
        <f t="shared" si="332"/>
        <v>4</v>
      </c>
      <c r="ES104" s="89">
        <f t="shared" si="332"/>
        <v>4</v>
      </c>
      <c r="ET104" s="89">
        <f t="shared" si="332"/>
        <v>4</v>
      </c>
      <c r="EU104" s="89">
        <f t="shared" si="332"/>
        <v>4</v>
      </c>
      <c r="EV104" s="89">
        <f t="shared" si="332"/>
        <v>4</v>
      </c>
      <c r="EW104" s="89">
        <f t="shared" si="332"/>
        <v>4</v>
      </c>
      <c r="EX104" s="89">
        <f t="shared" si="332"/>
        <v>4</v>
      </c>
      <c r="EY104" s="89">
        <f t="shared" si="332"/>
        <v>4</v>
      </c>
      <c r="EZ104" s="89">
        <f t="shared" si="332"/>
        <v>4</v>
      </c>
      <c r="FA104" s="89">
        <f t="shared" si="332"/>
        <v>4</v>
      </c>
      <c r="FB104" s="89">
        <f t="shared" si="332"/>
        <v>4</v>
      </c>
      <c r="FC104" s="89">
        <f t="shared" si="332"/>
        <v>4</v>
      </c>
      <c r="FD104" s="89">
        <f t="shared" si="332"/>
        <v>4</v>
      </c>
      <c r="FE104" s="89">
        <f t="shared" si="332"/>
        <v>4</v>
      </c>
      <c r="FF104" s="89">
        <f t="shared" si="332"/>
        <v>4</v>
      </c>
      <c r="FG104" s="89">
        <f t="shared" si="332"/>
        <v>4</v>
      </c>
      <c r="FH104" s="89">
        <f t="shared" si="332"/>
        <v>4</v>
      </c>
      <c r="FI104" s="89">
        <f t="shared" si="332"/>
        <v>4</v>
      </c>
      <c r="FJ104" s="89">
        <f t="shared" si="332"/>
        <v>4</v>
      </c>
      <c r="FK104" s="89">
        <f t="shared" si="332"/>
        <v>4</v>
      </c>
      <c r="FL104" s="89">
        <f t="shared" si="332"/>
        <v>4</v>
      </c>
      <c r="FM104" s="89">
        <f t="shared" si="332"/>
        <v>4</v>
      </c>
      <c r="FN104" s="89">
        <f t="shared" si="332"/>
        <v>4</v>
      </c>
      <c r="FO104" s="89">
        <f t="shared" si="332"/>
        <v>4</v>
      </c>
      <c r="FP104" s="89">
        <f t="shared" si="332"/>
        <v>4</v>
      </c>
      <c r="FQ104" s="89">
        <f t="shared" si="332"/>
        <v>4</v>
      </c>
      <c r="FR104" s="89">
        <f t="shared" si="332"/>
        <v>4</v>
      </c>
      <c r="FS104" s="89">
        <f t="shared" si="332"/>
        <v>4</v>
      </c>
      <c r="FT104" s="89">
        <f t="shared" si="332"/>
        <v>4</v>
      </c>
      <c r="FU104" s="89">
        <f t="shared" si="332"/>
        <v>4</v>
      </c>
      <c r="FV104" s="89">
        <f t="shared" si="332"/>
        <v>4</v>
      </c>
      <c r="FW104" s="89">
        <f t="shared" si="332"/>
        <v>4</v>
      </c>
      <c r="FX104" s="89">
        <f t="shared" si="332"/>
        <v>4</v>
      </c>
      <c r="FY104" s="89">
        <f t="shared" si="332"/>
        <v>4</v>
      </c>
      <c r="FZ104" s="89">
        <f t="shared" si="332"/>
        <v>4</v>
      </c>
      <c r="GA104" s="89">
        <f t="shared" si="332"/>
        <v>4</v>
      </c>
      <c r="GB104" s="89">
        <f t="shared" si="332"/>
        <v>4</v>
      </c>
      <c r="GC104" s="89">
        <f t="shared" si="332"/>
        <v>4</v>
      </c>
      <c r="GD104" s="89">
        <f t="shared" si="332"/>
        <v>4</v>
      </c>
      <c r="GE104" s="89">
        <f t="shared" si="332"/>
        <v>4</v>
      </c>
      <c r="GF104" s="89">
        <f t="shared" si="332"/>
        <v>4</v>
      </c>
      <c r="GG104" s="89">
        <f t="shared" si="332"/>
        <v>4</v>
      </c>
      <c r="GH104" s="89">
        <f t="shared" si="332"/>
        <v>4</v>
      </c>
      <c r="GI104" s="89">
        <f t="shared" si="332"/>
        <v>4</v>
      </c>
      <c r="GJ104" s="89">
        <f t="shared" si="332"/>
        <v>4</v>
      </c>
      <c r="GK104" s="89">
        <f t="shared" si="332"/>
        <v>4</v>
      </c>
      <c r="GL104" s="89">
        <f t="shared" si="332"/>
        <v>4</v>
      </c>
      <c r="GM104" s="89">
        <f t="shared" si="332"/>
        <v>4</v>
      </c>
      <c r="GN104" s="89">
        <f t="shared" si="332"/>
        <v>4</v>
      </c>
      <c r="GO104" s="89">
        <f t="shared" ref="GO104:GW104" si="333">COUNTIF(GO58:GO61,"")</f>
        <v>4</v>
      </c>
      <c r="GP104" s="89">
        <f t="shared" si="333"/>
        <v>4</v>
      </c>
      <c r="GQ104" s="89">
        <f t="shared" si="333"/>
        <v>4</v>
      </c>
      <c r="GR104" s="89">
        <f t="shared" si="333"/>
        <v>4</v>
      </c>
      <c r="GS104" s="89">
        <f t="shared" si="333"/>
        <v>4</v>
      </c>
      <c r="GT104" s="89">
        <f t="shared" si="333"/>
        <v>4</v>
      </c>
      <c r="GU104" s="89">
        <f t="shared" si="333"/>
        <v>4</v>
      </c>
      <c r="GV104" s="89">
        <f t="shared" si="333"/>
        <v>0</v>
      </c>
      <c r="GW104" s="89">
        <f t="shared" si="333"/>
        <v>0</v>
      </c>
    </row>
    <row r="105" spans="1:205" s="89" customFormat="1" ht="11.25" x14ac:dyDescent="0.2">
      <c r="A105" s="150"/>
      <c r="B105" s="89" t="s">
        <v>22</v>
      </c>
      <c r="D105" s="89">
        <f>COUNTIF(D62:D64,"")</f>
        <v>0</v>
      </c>
      <c r="E105" s="89">
        <f t="shared" ref="E105:BP105" si="334">COUNTIF(E62:E64,"")</f>
        <v>0</v>
      </c>
      <c r="F105" s="89">
        <f t="shared" si="334"/>
        <v>0</v>
      </c>
      <c r="G105" s="89">
        <f t="shared" si="334"/>
        <v>0</v>
      </c>
      <c r="H105" s="89">
        <f t="shared" si="334"/>
        <v>0</v>
      </c>
      <c r="I105" s="89">
        <f t="shared" si="334"/>
        <v>0</v>
      </c>
      <c r="J105" s="89">
        <f t="shared" si="334"/>
        <v>0</v>
      </c>
      <c r="K105" s="89">
        <f t="shared" si="334"/>
        <v>0</v>
      </c>
      <c r="L105" s="89">
        <f t="shared" si="334"/>
        <v>0</v>
      </c>
      <c r="M105" s="89">
        <f t="shared" si="334"/>
        <v>0</v>
      </c>
      <c r="N105" s="89">
        <f t="shared" si="334"/>
        <v>0</v>
      </c>
      <c r="O105" s="89">
        <f t="shared" si="334"/>
        <v>0</v>
      </c>
      <c r="P105" s="89">
        <f t="shared" si="334"/>
        <v>0</v>
      </c>
      <c r="Q105" s="89">
        <f t="shared" si="334"/>
        <v>0</v>
      </c>
      <c r="R105" s="89">
        <f t="shared" si="334"/>
        <v>0</v>
      </c>
      <c r="S105" s="89">
        <f t="shared" si="334"/>
        <v>0</v>
      </c>
      <c r="T105" s="89">
        <f t="shared" si="334"/>
        <v>0</v>
      </c>
      <c r="U105" s="89">
        <f t="shared" si="334"/>
        <v>0</v>
      </c>
      <c r="V105" s="89">
        <f t="shared" si="334"/>
        <v>0</v>
      </c>
      <c r="W105" s="89">
        <f t="shared" si="334"/>
        <v>0</v>
      </c>
      <c r="X105" s="89">
        <f t="shared" si="334"/>
        <v>0</v>
      </c>
      <c r="Y105" s="89">
        <f t="shared" si="334"/>
        <v>0</v>
      </c>
      <c r="Z105" s="89">
        <f t="shared" si="334"/>
        <v>0</v>
      </c>
      <c r="AA105" s="89">
        <f t="shared" si="334"/>
        <v>0</v>
      </c>
      <c r="AB105" s="89">
        <f t="shared" si="334"/>
        <v>0</v>
      </c>
      <c r="AC105" s="89">
        <f t="shared" si="334"/>
        <v>0</v>
      </c>
      <c r="AD105" s="89">
        <f t="shared" si="334"/>
        <v>0</v>
      </c>
      <c r="AE105" s="89">
        <f t="shared" si="334"/>
        <v>0</v>
      </c>
      <c r="AF105" s="89">
        <f t="shared" si="334"/>
        <v>0</v>
      </c>
      <c r="AG105" s="89">
        <f t="shared" si="334"/>
        <v>0</v>
      </c>
      <c r="AH105" s="89">
        <f t="shared" si="334"/>
        <v>0</v>
      </c>
      <c r="AI105" s="89">
        <f t="shared" si="334"/>
        <v>3</v>
      </c>
      <c r="AJ105" s="89">
        <f t="shared" si="334"/>
        <v>3</v>
      </c>
      <c r="AK105" s="89">
        <f t="shared" si="334"/>
        <v>3</v>
      </c>
      <c r="AL105" s="89">
        <f t="shared" si="334"/>
        <v>3</v>
      </c>
      <c r="AM105" s="89">
        <f t="shared" si="334"/>
        <v>3</v>
      </c>
      <c r="AN105" s="89">
        <f t="shared" si="334"/>
        <v>3</v>
      </c>
      <c r="AO105" s="89">
        <f t="shared" si="334"/>
        <v>3</v>
      </c>
      <c r="AP105" s="89">
        <f t="shared" si="334"/>
        <v>3</v>
      </c>
      <c r="AQ105" s="89">
        <f t="shared" si="334"/>
        <v>3</v>
      </c>
      <c r="AR105" s="89">
        <f t="shared" si="334"/>
        <v>3</v>
      </c>
      <c r="AS105" s="89">
        <f t="shared" si="334"/>
        <v>3</v>
      </c>
      <c r="AT105" s="89">
        <f t="shared" si="334"/>
        <v>3</v>
      </c>
      <c r="AU105" s="89">
        <f t="shared" si="334"/>
        <v>3</v>
      </c>
      <c r="AV105" s="89">
        <f t="shared" si="334"/>
        <v>3</v>
      </c>
      <c r="AW105" s="89">
        <f t="shared" si="334"/>
        <v>3</v>
      </c>
      <c r="AX105" s="89">
        <f t="shared" si="334"/>
        <v>3</v>
      </c>
      <c r="AY105" s="89">
        <f t="shared" si="334"/>
        <v>3</v>
      </c>
      <c r="AZ105" s="89">
        <f t="shared" si="334"/>
        <v>3</v>
      </c>
      <c r="BA105" s="89">
        <f t="shared" si="334"/>
        <v>3</v>
      </c>
      <c r="BB105" s="89">
        <f t="shared" si="334"/>
        <v>3</v>
      </c>
      <c r="BC105" s="89">
        <f t="shared" si="334"/>
        <v>3</v>
      </c>
      <c r="BD105" s="89">
        <f t="shared" si="334"/>
        <v>3</v>
      </c>
      <c r="BE105" s="89">
        <f t="shared" si="334"/>
        <v>3</v>
      </c>
      <c r="BF105" s="89">
        <f t="shared" si="334"/>
        <v>3</v>
      </c>
      <c r="BG105" s="89">
        <f t="shared" si="334"/>
        <v>3</v>
      </c>
      <c r="BH105" s="89">
        <f t="shared" si="334"/>
        <v>3</v>
      </c>
      <c r="BI105" s="89">
        <f t="shared" si="334"/>
        <v>3</v>
      </c>
      <c r="BJ105" s="89">
        <f t="shared" si="334"/>
        <v>3</v>
      </c>
      <c r="BK105" s="89">
        <f t="shared" si="334"/>
        <v>3</v>
      </c>
      <c r="BL105" s="89">
        <f t="shared" si="334"/>
        <v>3</v>
      </c>
      <c r="BM105" s="89">
        <f t="shared" si="334"/>
        <v>3</v>
      </c>
      <c r="BN105" s="89">
        <f t="shared" si="334"/>
        <v>3</v>
      </c>
      <c r="BO105" s="89">
        <f t="shared" si="334"/>
        <v>3</v>
      </c>
      <c r="BP105" s="89">
        <f t="shared" si="334"/>
        <v>3</v>
      </c>
      <c r="BQ105" s="89">
        <f t="shared" ref="BQ105:EB105" si="335">COUNTIF(BQ62:BQ64,"")</f>
        <v>3</v>
      </c>
      <c r="BR105" s="89">
        <f t="shared" si="335"/>
        <v>3</v>
      </c>
      <c r="BS105" s="89">
        <f t="shared" si="335"/>
        <v>3</v>
      </c>
      <c r="BT105" s="89">
        <f t="shared" si="335"/>
        <v>3</v>
      </c>
      <c r="BU105" s="89">
        <f t="shared" si="335"/>
        <v>3</v>
      </c>
      <c r="BV105" s="89">
        <f t="shared" si="335"/>
        <v>3</v>
      </c>
      <c r="BW105" s="89">
        <f t="shared" si="335"/>
        <v>3</v>
      </c>
      <c r="BX105" s="89">
        <f t="shared" si="335"/>
        <v>3</v>
      </c>
      <c r="BY105" s="89">
        <f t="shared" si="335"/>
        <v>3</v>
      </c>
      <c r="BZ105" s="89">
        <f t="shared" si="335"/>
        <v>3</v>
      </c>
      <c r="CA105" s="89">
        <f t="shared" si="335"/>
        <v>3</v>
      </c>
      <c r="CB105" s="89">
        <f t="shared" si="335"/>
        <v>3</v>
      </c>
      <c r="CC105" s="89">
        <f t="shared" si="335"/>
        <v>3</v>
      </c>
      <c r="CD105" s="89">
        <f t="shared" si="335"/>
        <v>3</v>
      </c>
      <c r="CE105" s="89">
        <f t="shared" si="335"/>
        <v>3</v>
      </c>
      <c r="CF105" s="89">
        <f t="shared" si="335"/>
        <v>3</v>
      </c>
      <c r="CG105" s="89">
        <f t="shared" si="335"/>
        <v>3</v>
      </c>
      <c r="CH105" s="89">
        <f t="shared" si="335"/>
        <v>3</v>
      </c>
      <c r="CI105" s="89">
        <f t="shared" si="335"/>
        <v>3</v>
      </c>
      <c r="CJ105" s="89">
        <f t="shared" si="335"/>
        <v>3</v>
      </c>
      <c r="CK105" s="89">
        <f t="shared" si="335"/>
        <v>3</v>
      </c>
      <c r="CL105" s="89">
        <f t="shared" si="335"/>
        <v>3</v>
      </c>
      <c r="CM105" s="89">
        <f t="shared" si="335"/>
        <v>3</v>
      </c>
      <c r="CN105" s="89">
        <f t="shared" si="335"/>
        <v>3</v>
      </c>
      <c r="CO105" s="89">
        <f t="shared" si="335"/>
        <v>3</v>
      </c>
      <c r="CP105" s="89">
        <f t="shared" si="335"/>
        <v>3</v>
      </c>
      <c r="CQ105" s="89">
        <f t="shared" si="335"/>
        <v>3</v>
      </c>
      <c r="CR105" s="89">
        <f t="shared" si="335"/>
        <v>3</v>
      </c>
      <c r="CS105" s="89">
        <f t="shared" si="335"/>
        <v>3</v>
      </c>
      <c r="CT105" s="89">
        <f t="shared" si="335"/>
        <v>3</v>
      </c>
      <c r="CU105" s="89">
        <f t="shared" si="335"/>
        <v>3</v>
      </c>
      <c r="CV105" s="89">
        <f t="shared" si="335"/>
        <v>3</v>
      </c>
      <c r="CW105" s="89">
        <f t="shared" si="335"/>
        <v>3</v>
      </c>
      <c r="CX105" s="89">
        <f t="shared" si="335"/>
        <v>3</v>
      </c>
      <c r="CY105" s="89">
        <f t="shared" si="335"/>
        <v>3</v>
      </c>
      <c r="CZ105" s="89">
        <f t="shared" si="335"/>
        <v>3</v>
      </c>
      <c r="DA105" s="89">
        <f t="shared" si="335"/>
        <v>3</v>
      </c>
      <c r="DB105" s="89">
        <f t="shared" si="335"/>
        <v>3</v>
      </c>
      <c r="DC105" s="89">
        <f t="shared" si="335"/>
        <v>3</v>
      </c>
      <c r="DD105" s="89">
        <f t="shared" si="335"/>
        <v>3</v>
      </c>
      <c r="DE105" s="89">
        <f t="shared" si="335"/>
        <v>3</v>
      </c>
      <c r="DF105" s="89">
        <f t="shared" si="335"/>
        <v>3</v>
      </c>
      <c r="DG105" s="89">
        <f t="shared" si="335"/>
        <v>3</v>
      </c>
      <c r="DH105" s="89">
        <f t="shared" si="335"/>
        <v>3</v>
      </c>
      <c r="DI105" s="89">
        <f t="shared" si="335"/>
        <v>3</v>
      </c>
      <c r="DJ105" s="89">
        <f t="shared" si="335"/>
        <v>3</v>
      </c>
      <c r="DK105" s="89">
        <f t="shared" si="335"/>
        <v>3</v>
      </c>
      <c r="DL105" s="89">
        <f t="shared" si="335"/>
        <v>3</v>
      </c>
      <c r="DM105" s="89">
        <f t="shared" si="335"/>
        <v>3</v>
      </c>
      <c r="DN105" s="89">
        <f t="shared" si="335"/>
        <v>3</v>
      </c>
      <c r="DO105" s="89">
        <f t="shared" si="335"/>
        <v>3</v>
      </c>
      <c r="DP105" s="89">
        <f t="shared" si="335"/>
        <v>3</v>
      </c>
      <c r="DQ105" s="89">
        <f t="shared" si="335"/>
        <v>3</v>
      </c>
      <c r="DR105" s="89">
        <f t="shared" si="335"/>
        <v>3</v>
      </c>
      <c r="DS105" s="89">
        <f t="shared" si="335"/>
        <v>3</v>
      </c>
      <c r="DT105" s="89">
        <f t="shared" si="335"/>
        <v>3</v>
      </c>
      <c r="DU105" s="89">
        <f t="shared" si="335"/>
        <v>3</v>
      </c>
      <c r="DV105" s="89">
        <f t="shared" si="335"/>
        <v>3</v>
      </c>
      <c r="DW105" s="89">
        <f t="shared" si="335"/>
        <v>3</v>
      </c>
      <c r="DX105" s="89">
        <f t="shared" si="335"/>
        <v>3</v>
      </c>
      <c r="DY105" s="89">
        <f t="shared" si="335"/>
        <v>3</v>
      </c>
      <c r="DZ105" s="89">
        <f t="shared" si="335"/>
        <v>3</v>
      </c>
      <c r="EA105" s="89">
        <f t="shared" si="335"/>
        <v>3</v>
      </c>
      <c r="EB105" s="89">
        <f t="shared" si="335"/>
        <v>3</v>
      </c>
      <c r="EC105" s="89">
        <f t="shared" ref="EC105:GN105" si="336">COUNTIF(EC62:EC64,"")</f>
        <v>3</v>
      </c>
      <c r="ED105" s="89">
        <f t="shared" si="336"/>
        <v>3</v>
      </c>
      <c r="EE105" s="89">
        <f t="shared" si="336"/>
        <v>3</v>
      </c>
      <c r="EF105" s="89">
        <f t="shared" si="336"/>
        <v>3</v>
      </c>
      <c r="EG105" s="89">
        <f t="shared" si="336"/>
        <v>3</v>
      </c>
      <c r="EH105" s="89">
        <f t="shared" si="336"/>
        <v>3</v>
      </c>
      <c r="EI105" s="89">
        <f t="shared" si="336"/>
        <v>3</v>
      </c>
      <c r="EJ105" s="89">
        <f t="shared" si="336"/>
        <v>3</v>
      </c>
      <c r="EK105" s="89">
        <f t="shared" si="336"/>
        <v>3</v>
      </c>
      <c r="EL105" s="89">
        <f t="shared" si="336"/>
        <v>3</v>
      </c>
      <c r="EM105" s="89">
        <f t="shared" si="336"/>
        <v>3</v>
      </c>
      <c r="EN105" s="89">
        <f t="shared" si="336"/>
        <v>3</v>
      </c>
      <c r="EO105" s="89">
        <f t="shared" si="336"/>
        <v>3</v>
      </c>
      <c r="EP105" s="89">
        <f t="shared" si="336"/>
        <v>3</v>
      </c>
      <c r="EQ105" s="89">
        <f t="shared" si="336"/>
        <v>3</v>
      </c>
      <c r="ER105" s="89">
        <f t="shared" si="336"/>
        <v>3</v>
      </c>
      <c r="ES105" s="89">
        <f t="shared" si="336"/>
        <v>3</v>
      </c>
      <c r="ET105" s="89">
        <f t="shared" si="336"/>
        <v>3</v>
      </c>
      <c r="EU105" s="89">
        <f t="shared" si="336"/>
        <v>3</v>
      </c>
      <c r="EV105" s="89">
        <f t="shared" si="336"/>
        <v>3</v>
      </c>
      <c r="EW105" s="89">
        <f t="shared" si="336"/>
        <v>3</v>
      </c>
      <c r="EX105" s="89">
        <f t="shared" si="336"/>
        <v>3</v>
      </c>
      <c r="EY105" s="89">
        <f t="shared" si="336"/>
        <v>3</v>
      </c>
      <c r="EZ105" s="89">
        <f t="shared" si="336"/>
        <v>3</v>
      </c>
      <c r="FA105" s="89">
        <f t="shared" si="336"/>
        <v>3</v>
      </c>
      <c r="FB105" s="89">
        <f t="shared" si="336"/>
        <v>3</v>
      </c>
      <c r="FC105" s="89">
        <f t="shared" si="336"/>
        <v>3</v>
      </c>
      <c r="FD105" s="89">
        <f t="shared" si="336"/>
        <v>3</v>
      </c>
      <c r="FE105" s="89">
        <f t="shared" si="336"/>
        <v>3</v>
      </c>
      <c r="FF105" s="89">
        <f t="shared" si="336"/>
        <v>3</v>
      </c>
      <c r="FG105" s="89">
        <f t="shared" si="336"/>
        <v>3</v>
      </c>
      <c r="FH105" s="89">
        <f t="shared" si="336"/>
        <v>3</v>
      </c>
      <c r="FI105" s="89">
        <f t="shared" si="336"/>
        <v>3</v>
      </c>
      <c r="FJ105" s="89">
        <f t="shared" si="336"/>
        <v>3</v>
      </c>
      <c r="FK105" s="89">
        <f t="shared" si="336"/>
        <v>3</v>
      </c>
      <c r="FL105" s="89">
        <f t="shared" si="336"/>
        <v>3</v>
      </c>
      <c r="FM105" s="89">
        <f t="shared" si="336"/>
        <v>3</v>
      </c>
      <c r="FN105" s="89">
        <f t="shared" si="336"/>
        <v>3</v>
      </c>
      <c r="FO105" s="89">
        <f t="shared" si="336"/>
        <v>3</v>
      </c>
      <c r="FP105" s="89">
        <f t="shared" si="336"/>
        <v>3</v>
      </c>
      <c r="FQ105" s="89">
        <f t="shared" si="336"/>
        <v>3</v>
      </c>
      <c r="FR105" s="89">
        <f t="shared" si="336"/>
        <v>3</v>
      </c>
      <c r="FS105" s="89">
        <f t="shared" si="336"/>
        <v>3</v>
      </c>
      <c r="FT105" s="89">
        <f t="shared" si="336"/>
        <v>3</v>
      </c>
      <c r="FU105" s="89">
        <f t="shared" si="336"/>
        <v>3</v>
      </c>
      <c r="FV105" s="89">
        <f t="shared" si="336"/>
        <v>3</v>
      </c>
      <c r="FW105" s="89">
        <f t="shared" si="336"/>
        <v>3</v>
      </c>
      <c r="FX105" s="89">
        <f t="shared" si="336"/>
        <v>3</v>
      </c>
      <c r="FY105" s="89">
        <f t="shared" si="336"/>
        <v>3</v>
      </c>
      <c r="FZ105" s="89">
        <f t="shared" si="336"/>
        <v>3</v>
      </c>
      <c r="GA105" s="89">
        <f t="shared" si="336"/>
        <v>3</v>
      </c>
      <c r="GB105" s="89">
        <f t="shared" si="336"/>
        <v>3</v>
      </c>
      <c r="GC105" s="89">
        <f t="shared" si="336"/>
        <v>3</v>
      </c>
      <c r="GD105" s="89">
        <f t="shared" si="336"/>
        <v>3</v>
      </c>
      <c r="GE105" s="89">
        <f t="shared" si="336"/>
        <v>3</v>
      </c>
      <c r="GF105" s="89">
        <f t="shared" si="336"/>
        <v>3</v>
      </c>
      <c r="GG105" s="89">
        <f t="shared" si="336"/>
        <v>3</v>
      </c>
      <c r="GH105" s="89">
        <f t="shared" si="336"/>
        <v>3</v>
      </c>
      <c r="GI105" s="89">
        <f t="shared" si="336"/>
        <v>3</v>
      </c>
      <c r="GJ105" s="89">
        <f t="shared" si="336"/>
        <v>3</v>
      </c>
      <c r="GK105" s="89">
        <f t="shared" si="336"/>
        <v>3</v>
      </c>
      <c r="GL105" s="89">
        <f t="shared" si="336"/>
        <v>3</v>
      </c>
      <c r="GM105" s="89">
        <f t="shared" si="336"/>
        <v>3</v>
      </c>
      <c r="GN105" s="89">
        <f t="shared" si="336"/>
        <v>3</v>
      </c>
      <c r="GO105" s="89">
        <f t="shared" ref="GO105:GW105" si="337">COUNTIF(GO62:GO64,"")</f>
        <v>3</v>
      </c>
      <c r="GP105" s="89">
        <f t="shared" si="337"/>
        <v>3</v>
      </c>
      <c r="GQ105" s="89">
        <f t="shared" si="337"/>
        <v>3</v>
      </c>
      <c r="GR105" s="89">
        <f t="shared" si="337"/>
        <v>3</v>
      </c>
      <c r="GS105" s="89">
        <f t="shared" si="337"/>
        <v>3</v>
      </c>
      <c r="GT105" s="89">
        <f t="shared" si="337"/>
        <v>3</v>
      </c>
      <c r="GU105" s="89">
        <f t="shared" si="337"/>
        <v>3</v>
      </c>
      <c r="GV105" s="89">
        <f t="shared" si="337"/>
        <v>0</v>
      </c>
      <c r="GW105" s="89">
        <f t="shared" si="337"/>
        <v>0</v>
      </c>
    </row>
    <row r="106" spans="1:205" s="89" customFormat="1" ht="11.25" x14ac:dyDescent="0.2">
      <c r="A106" s="150"/>
      <c r="B106" s="89" t="s">
        <v>23</v>
      </c>
      <c r="D106" s="89">
        <f>COUNTIF(D65:D68,"")</f>
        <v>0</v>
      </c>
      <c r="E106" s="89">
        <f t="shared" ref="E106:BP106" si="338">COUNTIF(E65:E68,"")</f>
        <v>0</v>
      </c>
      <c r="F106" s="89">
        <f t="shared" si="338"/>
        <v>0</v>
      </c>
      <c r="G106" s="89">
        <f t="shared" si="338"/>
        <v>0</v>
      </c>
      <c r="H106" s="89">
        <f t="shared" si="338"/>
        <v>0</v>
      </c>
      <c r="I106" s="89">
        <f t="shared" si="338"/>
        <v>0</v>
      </c>
      <c r="J106" s="89">
        <f t="shared" si="338"/>
        <v>0</v>
      </c>
      <c r="K106" s="89">
        <f t="shared" si="338"/>
        <v>0</v>
      </c>
      <c r="L106" s="89">
        <f t="shared" si="338"/>
        <v>0</v>
      </c>
      <c r="M106" s="89">
        <f t="shared" si="338"/>
        <v>0</v>
      </c>
      <c r="N106" s="89">
        <f t="shared" si="338"/>
        <v>0</v>
      </c>
      <c r="O106" s="89">
        <f t="shared" si="338"/>
        <v>0</v>
      </c>
      <c r="P106" s="89">
        <f t="shared" si="338"/>
        <v>0</v>
      </c>
      <c r="Q106" s="89">
        <f t="shared" si="338"/>
        <v>0</v>
      </c>
      <c r="R106" s="89">
        <f t="shared" si="338"/>
        <v>0</v>
      </c>
      <c r="S106" s="89">
        <f t="shared" si="338"/>
        <v>0</v>
      </c>
      <c r="T106" s="89">
        <f t="shared" si="338"/>
        <v>0</v>
      </c>
      <c r="U106" s="89">
        <f t="shared" si="338"/>
        <v>0</v>
      </c>
      <c r="V106" s="89">
        <f t="shared" si="338"/>
        <v>0</v>
      </c>
      <c r="W106" s="89">
        <f t="shared" si="338"/>
        <v>0</v>
      </c>
      <c r="X106" s="89">
        <f t="shared" si="338"/>
        <v>0</v>
      </c>
      <c r="Y106" s="89">
        <f t="shared" si="338"/>
        <v>0</v>
      </c>
      <c r="Z106" s="89">
        <f t="shared" si="338"/>
        <v>0</v>
      </c>
      <c r="AA106" s="89">
        <f t="shared" si="338"/>
        <v>0</v>
      </c>
      <c r="AB106" s="89">
        <f t="shared" si="338"/>
        <v>0</v>
      </c>
      <c r="AC106" s="89">
        <f t="shared" si="338"/>
        <v>0</v>
      </c>
      <c r="AD106" s="89">
        <f t="shared" si="338"/>
        <v>0</v>
      </c>
      <c r="AE106" s="89">
        <f t="shared" si="338"/>
        <v>0</v>
      </c>
      <c r="AF106" s="89">
        <f t="shared" si="338"/>
        <v>0</v>
      </c>
      <c r="AG106" s="89">
        <f t="shared" si="338"/>
        <v>0</v>
      </c>
      <c r="AH106" s="89">
        <f t="shared" si="338"/>
        <v>0</v>
      </c>
      <c r="AI106" s="89">
        <f t="shared" si="338"/>
        <v>4</v>
      </c>
      <c r="AJ106" s="89">
        <f t="shared" si="338"/>
        <v>4</v>
      </c>
      <c r="AK106" s="89">
        <f t="shared" si="338"/>
        <v>4</v>
      </c>
      <c r="AL106" s="89">
        <f t="shared" si="338"/>
        <v>4</v>
      </c>
      <c r="AM106" s="89">
        <f t="shared" si="338"/>
        <v>4</v>
      </c>
      <c r="AN106" s="89">
        <f t="shared" si="338"/>
        <v>4</v>
      </c>
      <c r="AO106" s="89">
        <f t="shared" si="338"/>
        <v>4</v>
      </c>
      <c r="AP106" s="89">
        <f t="shared" si="338"/>
        <v>4</v>
      </c>
      <c r="AQ106" s="89">
        <f t="shared" si="338"/>
        <v>4</v>
      </c>
      <c r="AR106" s="89">
        <f t="shared" si="338"/>
        <v>4</v>
      </c>
      <c r="AS106" s="89">
        <f t="shared" si="338"/>
        <v>4</v>
      </c>
      <c r="AT106" s="89">
        <f t="shared" si="338"/>
        <v>4</v>
      </c>
      <c r="AU106" s="89">
        <f t="shared" si="338"/>
        <v>4</v>
      </c>
      <c r="AV106" s="89">
        <f t="shared" si="338"/>
        <v>4</v>
      </c>
      <c r="AW106" s="89">
        <f t="shared" si="338"/>
        <v>4</v>
      </c>
      <c r="AX106" s="89">
        <f t="shared" si="338"/>
        <v>4</v>
      </c>
      <c r="AY106" s="89">
        <f t="shared" si="338"/>
        <v>4</v>
      </c>
      <c r="AZ106" s="89">
        <f t="shared" si="338"/>
        <v>4</v>
      </c>
      <c r="BA106" s="89">
        <f t="shared" si="338"/>
        <v>4</v>
      </c>
      <c r="BB106" s="89">
        <f t="shared" si="338"/>
        <v>4</v>
      </c>
      <c r="BC106" s="89">
        <f t="shared" si="338"/>
        <v>4</v>
      </c>
      <c r="BD106" s="89">
        <f t="shared" si="338"/>
        <v>4</v>
      </c>
      <c r="BE106" s="89">
        <f t="shared" si="338"/>
        <v>4</v>
      </c>
      <c r="BF106" s="89">
        <f t="shared" si="338"/>
        <v>4</v>
      </c>
      <c r="BG106" s="89">
        <f t="shared" si="338"/>
        <v>4</v>
      </c>
      <c r="BH106" s="89">
        <f t="shared" si="338"/>
        <v>4</v>
      </c>
      <c r="BI106" s="89">
        <f t="shared" si="338"/>
        <v>4</v>
      </c>
      <c r="BJ106" s="89">
        <f t="shared" si="338"/>
        <v>4</v>
      </c>
      <c r="BK106" s="89">
        <f t="shared" si="338"/>
        <v>4</v>
      </c>
      <c r="BL106" s="89">
        <f t="shared" si="338"/>
        <v>4</v>
      </c>
      <c r="BM106" s="89">
        <f t="shared" si="338"/>
        <v>4</v>
      </c>
      <c r="BN106" s="89">
        <f t="shared" si="338"/>
        <v>4</v>
      </c>
      <c r="BO106" s="89">
        <f t="shared" si="338"/>
        <v>4</v>
      </c>
      <c r="BP106" s="89">
        <f t="shared" si="338"/>
        <v>4</v>
      </c>
      <c r="BQ106" s="89">
        <f t="shared" ref="BQ106:EB106" si="339">COUNTIF(BQ65:BQ68,"")</f>
        <v>4</v>
      </c>
      <c r="BR106" s="89">
        <f t="shared" si="339"/>
        <v>4</v>
      </c>
      <c r="BS106" s="89">
        <f t="shared" si="339"/>
        <v>4</v>
      </c>
      <c r="BT106" s="89">
        <f t="shared" si="339"/>
        <v>4</v>
      </c>
      <c r="BU106" s="89">
        <f t="shared" si="339"/>
        <v>4</v>
      </c>
      <c r="BV106" s="89">
        <f t="shared" si="339"/>
        <v>4</v>
      </c>
      <c r="BW106" s="89">
        <f t="shared" si="339"/>
        <v>4</v>
      </c>
      <c r="BX106" s="89">
        <f t="shared" si="339"/>
        <v>4</v>
      </c>
      <c r="BY106" s="89">
        <f t="shared" si="339"/>
        <v>4</v>
      </c>
      <c r="BZ106" s="89">
        <f t="shared" si="339"/>
        <v>4</v>
      </c>
      <c r="CA106" s="89">
        <f t="shared" si="339"/>
        <v>4</v>
      </c>
      <c r="CB106" s="89">
        <f t="shared" si="339"/>
        <v>4</v>
      </c>
      <c r="CC106" s="89">
        <f t="shared" si="339"/>
        <v>4</v>
      </c>
      <c r="CD106" s="89">
        <f t="shared" si="339"/>
        <v>4</v>
      </c>
      <c r="CE106" s="89">
        <f t="shared" si="339"/>
        <v>4</v>
      </c>
      <c r="CF106" s="89">
        <f t="shared" si="339"/>
        <v>4</v>
      </c>
      <c r="CG106" s="89">
        <f t="shared" si="339"/>
        <v>4</v>
      </c>
      <c r="CH106" s="89">
        <f t="shared" si="339"/>
        <v>4</v>
      </c>
      <c r="CI106" s="89">
        <f t="shared" si="339"/>
        <v>4</v>
      </c>
      <c r="CJ106" s="89">
        <f t="shared" si="339"/>
        <v>4</v>
      </c>
      <c r="CK106" s="89">
        <f t="shared" si="339"/>
        <v>4</v>
      </c>
      <c r="CL106" s="89">
        <f t="shared" si="339"/>
        <v>4</v>
      </c>
      <c r="CM106" s="89">
        <f t="shared" si="339"/>
        <v>4</v>
      </c>
      <c r="CN106" s="89">
        <f t="shared" si="339"/>
        <v>4</v>
      </c>
      <c r="CO106" s="89">
        <f t="shared" si="339"/>
        <v>4</v>
      </c>
      <c r="CP106" s="89">
        <f t="shared" si="339"/>
        <v>4</v>
      </c>
      <c r="CQ106" s="89">
        <f t="shared" si="339"/>
        <v>4</v>
      </c>
      <c r="CR106" s="89">
        <f t="shared" si="339"/>
        <v>4</v>
      </c>
      <c r="CS106" s="89">
        <f t="shared" si="339"/>
        <v>4</v>
      </c>
      <c r="CT106" s="89">
        <f t="shared" si="339"/>
        <v>4</v>
      </c>
      <c r="CU106" s="89">
        <f t="shared" si="339"/>
        <v>4</v>
      </c>
      <c r="CV106" s="89">
        <f t="shared" si="339"/>
        <v>4</v>
      </c>
      <c r="CW106" s="89">
        <f t="shared" si="339"/>
        <v>4</v>
      </c>
      <c r="CX106" s="89">
        <f t="shared" si="339"/>
        <v>4</v>
      </c>
      <c r="CY106" s="89">
        <f t="shared" si="339"/>
        <v>4</v>
      </c>
      <c r="CZ106" s="89">
        <f t="shared" si="339"/>
        <v>4</v>
      </c>
      <c r="DA106" s="89">
        <f t="shared" si="339"/>
        <v>4</v>
      </c>
      <c r="DB106" s="89">
        <f t="shared" si="339"/>
        <v>4</v>
      </c>
      <c r="DC106" s="89">
        <f t="shared" si="339"/>
        <v>4</v>
      </c>
      <c r="DD106" s="89">
        <f t="shared" si="339"/>
        <v>4</v>
      </c>
      <c r="DE106" s="89">
        <f t="shared" si="339"/>
        <v>4</v>
      </c>
      <c r="DF106" s="89">
        <f t="shared" si="339"/>
        <v>4</v>
      </c>
      <c r="DG106" s="89">
        <f t="shared" si="339"/>
        <v>4</v>
      </c>
      <c r="DH106" s="89">
        <f t="shared" si="339"/>
        <v>4</v>
      </c>
      <c r="DI106" s="89">
        <f t="shared" si="339"/>
        <v>4</v>
      </c>
      <c r="DJ106" s="89">
        <f t="shared" si="339"/>
        <v>4</v>
      </c>
      <c r="DK106" s="89">
        <f t="shared" si="339"/>
        <v>4</v>
      </c>
      <c r="DL106" s="89">
        <f t="shared" si="339"/>
        <v>4</v>
      </c>
      <c r="DM106" s="89">
        <f t="shared" si="339"/>
        <v>4</v>
      </c>
      <c r="DN106" s="89">
        <f t="shared" si="339"/>
        <v>4</v>
      </c>
      <c r="DO106" s="89">
        <f t="shared" si="339"/>
        <v>4</v>
      </c>
      <c r="DP106" s="89">
        <f t="shared" si="339"/>
        <v>4</v>
      </c>
      <c r="DQ106" s="89">
        <f t="shared" si="339"/>
        <v>4</v>
      </c>
      <c r="DR106" s="89">
        <f t="shared" si="339"/>
        <v>4</v>
      </c>
      <c r="DS106" s="89">
        <f t="shared" si="339"/>
        <v>4</v>
      </c>
      <c r="DT106" s="89">
        <f t="shared" si="339"/>
        <v>4</v>
      </c>
      <c r="DU106" s="89">
        <f t="shared" si="339"/>
        <v>4</v>
      </c>
      <c r="DV106" s="89">
        <f t="shared" si="339"/>
        <v>4</v>
      </c>
      <c r="DW106" s="89">
        <f t="shared" si="339"/>
        <v>4</v>
      </c>
      <c r="DX106" s="89">
        <f t="shared" si="339"/>
        <v>4</v>
      </c>
      <c r="DY106" s="89">
        <f t="shared" si="339"/>
        <v>4</v>
      </c>
      <c r="DZ106" s="89">
        <f t="shared" si="339"/>
        <v>4</v>
      </c>
      <c r="EA106" s="89">
        <f t="shared" si="339"/>
        <v>4</v>
      </c>
      <c r="EB106" s="89">
        <f t="shared" si="339"/>
        <v>4</v>
      </c>
      <c r="EC106" s="89">
        <f t="shared" ref="EC106:GN106" si="340">COUNTIF(EC65:EC68,"")</f>
        <v>4</v>
      </c>
      <c r="ED106" s="89">
        <f t="shared" si="340"/>
        <v>4</v>
      </c>
      <c r="EE106" s="89">
        <f t="shared" si="340"/>
        <v>4</v>
      </c>
      <c r="EF106" s="89">
        <f t="shared" si="340"/>
        <v>4</v>
      </c>
      <c r="EG106" s="89">
        <f t="shared" si="340"/>
        <v>4</v>
      </c>
      <c r="EH106" s="89">
        <f t="shared" si="340"/>
        <v>4</v>
      </c>
      <c r="EI106" s="89">
        <f t="shared" si="340"/>
        <v>4</v>
      </c>
      <c r="EJ106" s="89">
        <f t="shared" si="340"/>
        <v>4</v>
      </c>
      <c r="EK106" s="89">
        <f t="shared" si="340"/>
        <v>4</v>
      </c>
      <c r="EL106" s="89">
        <f t="shared" si="340"/>
        <v>4</v>
      </c>
      <c r="EM106" s="89">
        <f t="shared" si="340"/>
        <v>4</v>
      </c>
      <c r="EN106" s="89">
        <f t="shared" si="340"/>
        <v>4</v>
      </c>
      <c r="EO106" s="89">
        <f t="shared" si="340"/>
        <v>4</v>
      </c>
      <c r="EP106" s="89">
        <f t="shared" si="340"/>
        <v>4</v>
      </c>
      <c r="EQ106" s="89">
        <f t="shared" si="340"/>
        <v>4</v>
      </c>
      <c r="ER106" s="89">
        <f t="shared" si="340"/>
        <v>4</v>
      </c>
      <c r="ES106" s="89">
        <f t="shared" si="340"/>
        <v>4</v>
      </c>
      <c r="ET106" s="89">
        <f t="shared" si="340"/>
        <v>4</v>
      </c>
      <c r="EU106" s="89">
        <f t="shared" si="340"/>
        <v>4</v>
      </c>
      <c r="EV106" s="89">
        <f t="shared" si="340"/>
        <v>4</v>
      </c>
      <c r="EW106" s="89">
        <f t="shared" si="340"/>
        <v>4</v>
      </c>
      <c r="EX106" s="89">
        <f t="shared" si="340"/>
        <v>4</v>
      </c>
      <c r="EY106" s="89">
        <f t="shared" si="340"/>
        <v>4</v>
      </c>
      <c r="EZ106" s="89">
        <f t="shared" si="340"/>
        <v>4</v>
      </c>
      <c r="FA106" s="89">
        <f t="shared" si="340"/>
        <v>4</v>
      </c>
      <c r="FB106" s="89">
        <f t="shared" si="340"/>
        <v>4</v>
      </c>
      <c r="FC106" s="89">
        <f t="shared" si="340"/>
        <v>4</v>
      </c>
      <c r="FD106" s="89">
        <f t="shared" si="340"/>
        <v>4</v>
      </c>
      <c r="FE106" s="89">
        <f t="shared" si="340"/>
        <v>4</v>
      </c>
      <c r="FF106" s="89">
        <f t="shared" si="340"/>
        <v>4</v>
      </c>
      <c r="FG106" s="89">
        <f t="shared" si="340"/>
        <v>4</v>
      </c>
      <c r="FH106" s="89">
        <f t="shared" si="340"/>
        <v>4</v>
      </c>
      <c r="FI106" s="89">
        <f t="shared" si="340"/>
        <v>4</v>
      </c>
      <c r="FJ106" s="89">
        <f t="shared" si="340"/>
        <v>4</v>
      </c>
      <c r="FK106" s="89">
        <f t="shared" si="340"/>
        <v>4</v>
      </c>
      <c r="FL106" s="89">
        <f t="shared" si="340"/>
        <v>4</v>
      </c>
      <c r="FM106" s="89">
        <f t="shared" si="340"/>
        <v>4</v>
      </c>
      <c r="FN106" s="89">
        <f t="shared" si="340"/>
        <v>4</v>
      </c>
      <c r="FO106" s="89">
        <f t="shared" si="340"/>
        <v>4</v>
      </c>
      <c r="FP106" s="89">
        <f t="shared" si="340"/>
        <v>4</v>
      </c>
      <c r="FQ106" s="89">
        <f t="shared" si="340"/>
        <v>4</v>
      </c>
      <c r="FR106" s="89">
        <f t="shared" si="340"/>
        <v>4</v>
      </c>
      <c r="FS106" s="89">
        <f t="shared" si="340"/>
        <v>4</v>
      </c>
      <c r="FT106" s="89">
        <f t="shared" si="340"/>
        <v>4</v>
      </c>
      <c r="FU106" s="89">
        <f t="shared" si="340"/>
        <v>4</v>
      </c>
      <c r="FV106" s="89">
        <f t="shared" si="340"/>
        <v>4</v>
      </c>
      <c r="FW106" s="89">
        <f t="shared" si="340"/>
        <v>4</v>
      </c>
      <c r="FX106" s="89">
        <f t="shared" si="340"/>
        <v>4</v>
      </c>
      <c r="FY106" s="89">
        <f t="shared" si="340"/>
        <v>4</v>
      </c>
      <c r="FZ106" s="89">
        <f t="shared" si="340"/>
        <v>4</v>
      </c>
      <c r="GA106" s="89">
        <f t="shared" si="340"/>
        <v>4</v>
      </c>
      <c r="GB106" s="89">
        <f t="shared" si="340"/>
        <v>4</v>
      </c>
      <c r="GC106" s="89">
        <f t="shared" si="340"/>
        <v>4</v>
      </c>
      <c r="GD106" s="89">
        <f t="shared" si="340"/>
        <v>4</v>
      </c>
      <c r="GE106" s="89">
        <f t="shared" si="340"/>
        <v>4</v>
      </c>
      <c r="GF106" s="89">
        <f t="shared" si="340"/>
        <v>4</v>
      </c>
      <c r="GG106" s="89">
        <f t="shared" si="340"/>
        <v>4</v>
      </c>
      <c r="GH106" s="89">
        <f t="shared" si="340"/>
        <v>4</v>
      </c>
      <c r="GI106" s="89">
        <f t="shared" si="340"/>
        <v>4</v>
      </c>
      <c r="GJ106" s="89">
        <f t="shared" si="340"/>
        <v>4</v>
      </c>
      <c r="GK106" s="89">
        <f t="shared" si="340"/>
        <v>4</v>
      </c>
      <c r="GL106" s="89">
        <f t="shared" si="340"/>
        <v>4</v>
      </c>
      <c r="GM106" s="89">
        <f t="shared" si="340"/>
        <v>4</v>
      </c>
      <c r="GN106" s="89">
        <f t="shared" si="340"/>
        <v>4</v>
      </c>
      <c r="GO106" s="89">
        <f t="shared" ref="GO106:GW106" si="341">COUNTIF(GO65:GO68,"")</f>
        <v>4</v>
      </c>
      <c r="GP106" s="89">
        <f t="shared" si="341"/>
        <v>4</v>
      </c>
      <c r="GQ106" s="89">
        <f t="shared" si="341"/>
        <v>4</v>
      </c>
      <c r="GR106" s="89">
        <f t="shared" si="341"/>
        <v>4</v>
      </c>
      <c r="GS106" s="89">
        <f t="shared" si="341"/>
        <v>4</v>
      </c>
      <c r="GT106" s="89">
        <f t="shared" si="341"/>
        <v>4</v>
      </c>
      <c r="GU106" s="89">
        <f t="shared" si="341"/>
        <v>4</v>
      </c>
      <c r="GV106" s="89">
        <f t="shared" si="341"/>
        <v>0</v>
      </c>
      <c r="GW106" s="89">
        <f t="shared" si="341"/>
        <v>0</v>
      </c>
    </row>
    <row r="107" spans="1:205" s="89" customFormat="1" ht="11.25" x14ac:dyDescent="0.2">
      <c r="A107" s="150"/>
      <c r="B107" s="89" t="s">
        <v>24</v>
      </c>
      <c r="D107" s="89">
        <f>COUNTIF(D69,"")</f>
        <v>0</v>
      </c>
      <c r="E107" s="89">
        <f t="shared" ref="E107:BP107" si="342">COUNTIF(E69,"")</f>
        <v>0</v>
      </c>
      <c r="F107" s="89">
        <f t="shared" si="342"/>
        <v>0</v>
      </c>
      <c r="G107" s="89">
        <f t="shared" si="342"/>
        <v>0</v>
      </c>
      <c r="H107" s="89">
        <f t="shared" si="342"/>
        <v>0</v>
      </c>
      <c r="I107" s="89">
        <f t="shared" si="342"/>
        <v>0</v>
      </c>
      <c r="J107" s="89">
        <f t="shared" si="342"/>
        <v>0</v>
      </c>
      <c r="K107" s="89">
        <f t="shared" si="342"/>
        <v>0</v>
      </c>
      <c r="L107" s="89">
        <f t="shared" si="342"/>
        <v>0</v>
      </c>
      <c r="M107" s="89">
        <f t="shared" si="342"/>
        <v>0</v>
      </c>
      <c r="N107" s="89">
        <f t="shared" si="342"/>
        <v>0</v>
      </c>
      <c r="O107" s="89">
        <f t="shared" si="342"/>
        <v>0</v>
      </c>
      <c r="P107" s="89">
        <f t="shared" si="342"/>
        <v>0</v>
      </c>
      <c r="Q107" s="89">
        <f t="shared" si="342"/>
        <v>0</v>
      </c>
      <c r="R107" s="89">
        <f t="shared" si="342"/>
        <v>0</v>
      </c>
      <c r="S107" s="89">
        <f t="shared" si="342"/>
        <v>0</v>
      </c>
      <c r="T107" s="89">
        <f t="shared" si="342"/>
        <v>0</v>
      </c>
      <c r="U107" s="89">
        <f t="shared" si="342"/>
        <v>0</v>
      </c>
      <c r="V107" s="89">
        <f t="shared" si="342"/>
        <v>0</v>
      </c>
      <c r="W107" s="89">
        <f t="shared" si="342"/>
        <v>0</v>
      </c>
      <c r="X107" s="89">
        <f t="shared" si="342"/>
        <v>0</v>
      </c>
      <c r="Y107" s="89">
        <f t="shared" si="342"/>
        <v>0</v>
      </c>
      <c r="Z107" s="89">
        <f t="shared" si="342"/>
        <v>0</v>
      </c>
      <c r="AA107" s="89">
        <f t="shared" si="342"/>
        <v>0</v>
      </c>
      <c r="AB107" s="89">
        <f t="shared" si="342"/>
        <v>0</v>
      </c>
      <c r="AC107" s="89">
        <f t="shared" si="342"/>
        <v>0</v>
      </c>
      <c r="AD107" s="89">
        <f t="shared" si="342"/>
        <v>0</v>
      </c>
      <c r="AE107" s="89">
        <f t="shared" si="342"/>
        <v>0</v>
      </c>
      <c r="AF107" s="89">
        <f t="shared" si="342"/>
        <v>0</v>
      </c>
      <c r="AG107" s="89">
        <f t="shared" si="342"/>
        <v>0</v>
      </c>
      <c r="AH107" s="89">
        <f t="shared" si="342"/>
        <v>0</v>
      </c>
      <c r="AI107" s="89">
        <f t="shared" si="342"/>
        <v>1</v>
      </c>
      <c r="AJ107" s="89">
        <f t="shared" si="342"/>
        <v>1</v>
      </c>
      <c r="AK107" s="89">
        <f t="shared" si="342"/>
        <v>1</v>
      </c>
      <c r="AL107" s="89">
        <f t="shared" si="342"/>
        <v>1</v>
      </c>
      <c r="AM107" s="89">
        <f t="shared" si="342"/>
        <v>1</v>
      </c>
      <c r="AN107" s="89">
        <f t="shared" si="342"/>
        <v>1</v>
      </c>
      <c r="AO107" s="89">
        <f t="shared" si="342"/>
        <v>1</v>
      </c>
      <c r="AP107" s="89">
        <f t="shared" si="342"/>
        <v>1</v>
      </c>
      <c r="AQ107" s="89">
        <f t="shared" si="342"/>
        <v>1</v>
      </c>
      <c r="AR107" s="89">
        <f t="shared" si="342"/>
        <v>1</v>
      </c>
      <c r="AS107" s="89">
        <f t="shared" si="342"/>
        <v>1</v>
      </c>
      <c r="AT107" s="89">
        <f t="shared" si="342"/>
        <v>1</v>
      </c>
      <c r="AU107" s="89">
        <f t="shared" si="342"/>
        <v>1</v>
      </c>
      <c r="AV107" s="89">
        <f t="shared" si="342"/>
        <v>1</v>
      </c>
      <c r="AW107" s="89">
        <f t="shared" si="342"/>
        <v>1</v>
      </c>
      <c r="AX107" s="89">
        <f t="shared" si="342"/>
        <v>1</v>
      </c>
      <c r="AY107" s="89">
        <f t="shared" si="342"/>
        <v>1</v>
      </c>
      <c r="AZ107" s="89">
        <f t="shared" si="342"/>
        <v>1</v>
      </c>
      <c r="BA107" s="89">
        <f t="shared" si="342"/>
        <v>1</v>
      </c>
      <c r="BB107" s="89">
        <f t="shared" si="342"/>
        <v>1</v>
      </c>
      <c r="BC107" s="89">
        <f t="shared" si="342"/>
        <v>1</v>
      </c>
      <c r="BD107" s="89">
        <f t="shared" si="342"/>
        <v>1</v>
      </c>
      <c r="BE107" s="89">
        <f t="shared" si="342"/>
        <v>1</v>
      </c>
      <c r="BF107" s="89">
        <f t="shared" si="342"/>
        <v>1</v>
      </c>
      <c r="BG107" s="89">
        <f t="shared" si="342"/>
        <v>1</v>
      </c>
      <c r="BH107" s="89">
        <f t="shared" si="342"/>
        <v>1</v>
      </c>
      <c r="BI107" s="89">
        <f t="shared" si="342"/>
        <v>1</v>
      </c>
      <c r="BJ107" s="89">
        <f t="shared" si="342"/>
        <v>1</v>
      </c>
      <c r="BK107" s="89">
        <f t="shared" si="342"/>
        <v>1</v>
      </c>
      <c r="BL107" s="89">
        <f t="shared" si="342"/>
        <v>1</v>
      </c>
      <c r="BM107" s="89">
        <f t="shared" si="342"/>
        <v>1</v>
      </c>
      <c r="BN107" s="89">
        <f t="shared" si="342"/>
        <v>1</v>
      </c>
      <c r="BO107" s="89">
        <f t="shared" si="342"/>
        <v>1</v>
      </c>
      <c r="BP107" s="89">
        <f t="shared" si="342"/>
        <v>1</v>
      </c>
      <c r="BQ107" s="89">
        <f t="shared" ref="BQ107:EB107" si="343">COUNTIF(BQ69,"")</f>
        <v>1</v>
      </c>
      <c r="BR107" s="89">
        <f t="shared" si="343"/>
        <v>1</v>
      </c>
      <c r="BS107" s="89">
        <f t="shared" si="343"/>
        <v>1</v>
      </c>
      <c r="BT107" s="89">
        <f t="shared" si="343"/>
        <v>1</v>
      </c>
      <c r="BU107" s="89">
        <f t="shared" si="343"/>
        <v>1</v>
      </c>
      <c r="BV107" s="89">
        <f t="shared" si="343"/>
        <v>1</v>
      </c>
      <c r="BW107" s="89">
        <f t="shared" si="343"/>
        <v>1</v>
      </c>
      <c r="BX107" s="89">
        <f t="shared" si="343"/>
        <v>1</v>
      </c>
      <c r="BY107" s="89">
        <f t="shared" si="343"/>
        <v>1</v>
      </c>
      <c r="BZ107" s="89">
        <f t="shared" si="343"/>
        <v>1</v>
      </c>
      <c r="CA107" s="89">
        <f t="shared" si="343"/>
        <v>1</v>
      </c>
      <c r="CB107" s="89">
        <f t="shared" si="343"/>
        <v>1</v>
      </c>
      <c r="CC107" s="89">
        <f t="shared" si="343"/>
        <v>1</v>
      </c>
      <c r="CD107" s="89">
        <f t="shared" si="343"/>
        <v>1</v>
      </c>
      <c r="CE107" s="89">
        <f t="shared" si="343"/>
        <v>1</v>
      </c>
      <c r="CF107" s="89">
        <f t="shared" si="343"/>
        <v>1</v>
      </c>
      <c r="CG107" s="89">
        <f t="shared" si="343"/>
        <v>1</v>
      </c>
      <c r="CH107" s="89">
        <f t="shared" si="343"/>
        <v>1</v>
      </c>
      <c r="CI107" s="89">
        <f t="shared" si="343"/>
        <v>1</v>
      </c>
      <c r="CJ107" s="89">
        <f t="shared" si="343"/>
        <v>1</v>
      </c>
      <c r="CK107" s="89">
        <f t="shared" si="343"/>
        <v>1</v>
      </c>
      <c r="CL107" s="89">
        <f t="shared" si="343"/>
        <v>1</v>
      </c>
      <c r="CM107" s="89">
        <f t="shared" si="343"/>
        <v>1</v>
      </c>
      <c r="CN107" s="89">
        <f t="shared" si="343"/>
        <v>1</v>
      </c>
      <c r="CO107" s="89">
        <f t="shared" si="343"/>
        <v>1</v>
      </c>
      <c r="CP107" s="89">
        <f t="shared" si="343"/>
        <v>1</v>
      </c>
      <c r="CQ107" s="89">
        <f t="shared" si="343"/>
        <v>1</v>
      </c>
      <c r="CR107" s="89">
        <f t="shared" si="343"/>
        <v>1</v>
      </c>
      <c r="CS107" s="89">
        <f t="shared" si="343"/>
        <v>1</v>
      </c>
      <c r="CT107" s="89">
        <f t="shared" si="343"/>
        <v>1</v>
      </c>
      <c r="CU107" s="89">
        <f t="shared" si="343"/>
        <v>1</v>
      </c>
      <c r="CV107" s="89">
        <f t="shared" si="343"/>
        <v>1</v>
      </c>
      <c r="CW107" s="89">
        <f t="shared" si="343"/>
        <v>1</v>
      </c>
      <c r="CX107" s="89">
        <f t="shared" si="343"/>
        <v>1</v>
      </c>
      <c r="CY107" s="89">
        <f t="shared" si="343"/>
        <v>1</v>
      </c>
      <c r="CZ107" s="89">
        <f t="shared" si="343"/>
        <v>1</v>
      </c>
      <c r="DA107" s="89">
        <f t="shared" si="343"/>
        <v>1</v>
      </c>
      <c r="DB107" s="89">
        <f t="shared" si="343"/>
        <v>1</v>
      </c>
      <c r="DC107" s="89">
        <f t="shared" si="343"/>
        <v>1</v>
      </c>
      <c r="DD107" s="89">
        <f t="shared" si="343"/>
        <v>1</v>
      </c>
      <c r="DE107" s="89">
        <f t="shared" si="343"/>
        <v>1</v>
      </c>
      <c r="DF107" s="89">
        <f t="shared" si="343"/>
        <v>1</v>
      </c>
      <c r="DG107" s="89">
        <f t="shared" si="343"/>
        <v>1</v>
      </c>
      <c r="DH107" s="89">
        <f t="shared" si="343"/>
        <v>1</v>
      </c>
      <c r="DI107" s="89">
        <f t="shared" si="343"/>
        <v>1</v>
      </c>
      <c r="DJ107" s="89">
        <f t="shared" si="343"/>
        <v>1</v>
      </c>
      <c r="DK107" s="89">
        <f t="shared" si="343"/>
        <v>1</v>
      </c>
      <c r="DL107" s="89">
        <f t="shared" si="343"/>
        <v>1</v>
      </c>
      <c r="DM107" s="89">
        <f t="shared" si="343"/>
        <v>1</v>
      </c>
      <c r="DN107" s="89">
        <f t="shared" si="343"/>
        <v>1</v>
      </c>
      <c r="DO107" s="89">
        <f t="shared" si="343"/>
        <v>1</v>
      </c>
      <c r="DP107" s="89">
        <f t="shared" si="343"/>
        <v>1</v>
      </c>
      <c r="DQ107" s="89">
        <f t="shared" si="343"/>
        <v>1</v>
      </c>
      <c r="DR107" s="89">
        <f t="shared" si="343"/>
        <v>1</v>
      </c>
      <c r="DS107" s="89">
        <f t="shared" si="343"/>
        <v>1</v>
      </c>
      <c r="DT107" s="89">
        <f t="shared" si="343"/>
        <v>1</v>
      </c>
      <c r="DU107" s="89">
        <f t="shared" si="343"/>
        <v>1</v>
      </c>
      <c r="DV107" s="89">
        <f t="shared" si="343"/>
        <v>1</v>
      </c>
      <c r="DW107" s="89">
        <f t="shared" si="343"/>
        <v>1</v>
      </c>
      <c r="DX107" s="89">
        <f t="shared" si="343"/>
        <v>1</v>
      </c>
      <c r="DY107" s="89">
        <f t="shared" si="343"/>
        <v>1</v>
      </c>
      <c r="DZ107" s="89">
        <f t="shared" si="343"/>
        <v>1</v>
      </c>
      <c r="EA107" s="89">
        <f t="shared" si="343"/>
        <v>1</v>
      </c>
      <c r="EB107" s="89">
        <f t="shared" si="343"/>
        <v>1</v>
      </c>
      <c r="EC107" s="89">
        <f t="shared" ref="EC107:GN107" si="344">COUNTIF(EC69,"")</f>
        <v>1</v>
      </c>
      <c r="ED107" s="89">
        <f t="shared" si="344"/>
        <v>1</v>
      </c>
      <c r="EE107" s="89">
        <f t="shared" si="344"/>
        <v>1</v>
      </c>
      <c r="EF107" s="89">
        <f t="shared" si="344"/>
        <v>1</v>
      </c>
      <c r="EG107" s="89">
        <f t="shared" si="344"/>
        <v>1</v>
      </c>
      <c r="EH107" s="89">
        <f t="shared" si="344"/>
        <v>1</v>
      </c>
      <c r="EI107" s="89">
        <f t="shared" si="344"/>
        <v>1</v>
      </c>
      <c r="EJ107" s="89">
        <f t="shared" si="344"/>
        <v>1</v>
      </c>
      <c r="EK107" s="89">
        <f t="shared" si="344"/>
        <v>1</v>
      </c>
      <c r="EL107" s="89">
        <f t="shared" si="344"/>
        <v>1</v>
      </c>
      <c r="EM107" s="89">
        <f t="shared" si="344"/>
        <v>1</v>
      </c>
      <c r="EN107" s="89">
        <f t="shared" si="344"/>
        <v>1</v>
      </c>
      <c r="EO107" s="89">
        <f t="shared" si="344"/>
        <v>1</v>
      </c>
      <c r="EP107" s="89">
        <f t="shared" si="344"/>
        <v>1</v>
      </c>
      <c r="EQ107" s="89">
        <f t="shared" si="344"/>
        <v>1</v>
      </c>
      <c r="ER107" s="89">
        <f t="shared" si="344"/>
        <v>1</v>
      </c>
      <c r="ES107" s="89">
        <f t="shared" si="344"/>
        <v>1</v>
      </c>
      <c r="ET107" s="89">
        <f t="shared" si="344"/>
        <v>1</v>
      </c>
      <c r="EU107" s="89">
        <f t="shared" si="344"/>
        <v>1</v>
      </c>
      <c r="EV107" s="89">
        <f t="shared" si="344"/>
        <v>1</v>
      </c>
      <c r="EW107" s="89">
        <f t="shared" si="344"/>
        <v>1</v>
      </c>
      <c r="EX107" s="89">
        <f t="shared" si="344"/>
        <v>1</v>
      </c>
      <c r="EY107" s="89">
        <f t="shared" si="344"/>
        <v>1</v>
      </c>
      <c r="EZ107" s="89">
        <f t="shared" si="344"/>
        <v>1</v>
      </c>
      <c r="FA107" s="89">
        <f t="shared" si="344"/>
        <v>1</v>
      </c>
      <c r="FB107" s="89">
        <f t="shared" si="344"/>
        <v>1</v>
      </c>
      <c r="FC107" s="89">
        <f t="shared" si="344"/>
        <v>1</v>
      </c>
      <c r="FD107" s="89">
        <f t="shared" si="344"/>
        <v>1</v>
      </c>
      <c r="FE107" s="89">
        <f t="shared" si="344"/>
        <v>1</v>
      </c>
      <c r="FF107" s="89">
        <f t="shared" si="344"/>
        <v>1</v>
      </c>
      <c r="FG107" s="89">
        <f t="shared" si="344"/>
        <v>1</v>
      </c>
      <c r="FH107" s="89">
        <f t="shared" si="344"/>
        <v>1</v>
      </c>
      <c r="FI107" s="89">
        <f t="shared" si="344"/>
        <v>1</v>
      </c>
      <c r="FJ107" s="89">
        <f t="shared" si="344"/>
        <v>1</v>
      </c>
      <c r="FK107" s="89">
        <f t="shared" si="344"/>
        <v>1</v>
      </c>
      <c r="FL107" s="89">
        <f t="shared" si="344"/>
        <v>1</v>
      </c>
      <c r="FM107" s="89">
        <f t="shared" si="344"/>
        <v>1</v>
      </c>
      <c r="FN107" s="89">
        <f t="shared" si="344"/>
        <v>1</v>
      </c>
      <c r="FO107" s="89">
        <f t="shared" si="344"/>
        <v>1</v>
      </c>
      <c r="FP107" s="89">
        <f t="shared" si="344"/>
        <v>1</v>
      </c>
      <c r="FQ107" s="89">
        <f t="shared" si="344"/>
        <v>1</v>
      </c>
      <c r="FR107" s="89">
        <f t="shared" si="344"/>
        <v>1</v>
      </c>
      <c r="FS107" s="89">
        <f t="shared" si="344"/>
        <v>1</v>
      </c>
      <c r="FT107" s="89">
        <f t="shared" si="344"/>
        <v>1</v>
      </c>
      <c r="FU107" s="89">
        <f t="shared" si="344"/>
        <v>1</v>
      </c>
      <c r="FV107" s="89">
        <f t="shared" si="344"/>
        <v>1</v>
      </c>
      <c r="FW107" s="89">
        <f t="shared" si="344"/>
        <v>1</v>
      </c>
      <c r="FX107" s="89">
        <f t="shared" si="344"/>
        <v>1</v>
      </c>
      <c r="FY107" s="89">
        <f t="shared" si="344"/>
        <v>1</v>
      </c>
      <c r="FZ107" s="89">
        <f t="shared" si="344"/>
        <v>1</v>
      </c>
      <c r="GA107" s="89">
        <f t="shared" si="344"/>
        <v>1</v>
      </c>
      <c r="GB107" s="89">
        <f t="shared" si="344"/>
        <v>1</v>
      </c>
      <c r="GC107" s="89">
        <f t="shared" si="344"/>
        <v>1</v>
      </c>
      <c r="GD107" s="89">
        <f t="shared" si="344"/>
        <v>1</v>
      </c>
      <c r="GE107" s="89">
        <f t="shared" si="344"/>
        <v>1</v>
      </c>
      <c r="GF107" s="89">
        <f t="shared" si="344"/>
        <v>1</v>
      </c>
      <c r="GG107" s="89">
        <f t="shared" si="344"/>
        <v>1</v>
      </c>
      <c r="GH107" s="89">
        <f t="shared" si="344"/>
        <v>1</v>
      </c>
      <c r="GI107" s="89">
        <f t="shared" si="344"/>
        <v>1</v>
      </c>
      <c r="GJ107" s="89">
        <f t="shared" si="344"/>
        <v>1</v>
      </c>
      <c r="GK107" s="89">
        <f t="shared" si="344"/>
        <v>1</v>
      </c>
      <c r="GL107" s="89">
        <f t="shared" si="344"/>
        <v>1</v>
      </c>
      <c r="GM107" s="89">
        <f t="shared" si="344"/>
        <v>1</v>
      </c>
      <c r="GN107" s="89">
        <f t="shared" si="344"/>
        <v>1</v>
      </c>
      <c r="GO107" s="89">
        <f t="shared" ref="GO107:GW107" si="345">COUNTIF(GO69,"")</f>
        <v>1</v>
      </c>
      <c r="GP107" s="89">
        <f t="shared" si="345"/>
        <v>1</v>
      </c>
      <c r="GQ107" s="89">
        <f t="shared" si="345"/>
        <v>1</v>
      </c>
      <c r="GR107" s="89">
        <f t="shared" si="345"/>
        <v>1</v>
      </c>
      <c r="GS107" s="89">
        <f t="shared" si="345"/>
        <v>1</v>
      </c>
      <c r="GT107" s="89">
        <f t="shared" si="345"/>
        <v>1</v>
      </c>
      <c r="GU107" s="89">
        <f t="shared" si="345"/>
        <v>1</v>
      </c>
      <c r="GV107" s="89">
        <f t="shared" si="345"/>
        <v>0</v>
      </c>
      <c r="GW107" s="89">
        <f t="shared" si="345"/>
        <v>0</v>
      </c>
    </row>
    <row r="108" spans="1:205" s="89" customFormat="1" ht="11.25" x14ac:dyDescent="0.2">
      <c r="A108" s="150"/>
      <c r="B108" s="89" t="s">
        <v>25</v>
      </c>
      <c r="D108" s="89">
        <f>COUNTIF(D70,"")</f>
        <v>0</v>
      </c>
      <c r="E108" s="89">
        <f t="shared" ref="E108:BP108" si="346">COUNTIF(E70,"")</f>
        <v>0</v>
      </c>
      <c r="F108" s="89">
        <f t="shared" si="346"/>
        <v>0</v>
      </c>
      <c r="G108" s="89">
        <f t="shared" si="346"/>
        <v>0</v>
      </c>
      <c r="H108" s="89">
        <f t="shared" si="346"/>
        <v>0</v>
      </c>
      <c r="I108" s="89">
        <f t="shared" si="346"/>
        <v>0</v>
      </c>
      <c r="J108" s="89">
        <f t="shared" si="346"/>
        <v>0</v>
      </c>
      <c r="K108" s="89">
        <f t="shared" si="346"/>
        <v>0</v>
      </c>
      <c r="L108" s="89">
        <f t="shared" si="346"/>
        <v>0</v>
      </c>
      <c r="M108" s="89">
        <f t="shared" si="346"/>
        <v>0</v>
      </c>
      <c r="N108" s="89">
        <f t="shared" si="346"/>
        <v>0</v>
      </c>
      <c r="O108" s="89">
        <f t="shared" si="346"/>
        <v>0</v>
      </c>
      <c r="P108" s="89">
        <f t="shared" si="346"/>
        <v>0</v>
      </c>
      <c r="Q108" s="89">
        <f t="shared" si="346"/>
        <v>0</v>
      </c>
      <c r="R108" s="89">
        <f t="shared" si="346"/>
        <v>0</v>
      </c>
      <c r="S108" s="89">
        <f t="shared" si="346"/>
        <v>0</v>
      </c>
      <c r="T108" s="89">
        <f t="shared" si="346"/>
        <v>0</v>
      </c>
      <c r="U108" s="89">
        <f t="shared" si="346"/>
        <v>0</v>
      </c>
      <c r="V108" s="89">
        <f t="shared" si="346"/>
        <v>0</v>
      </c>
      <c r="W108" s="89">
        <f t="shared" si="346"/>
        <v>0</v>
      </c>
      <c r="X108" s="89">
        <f t="shared" si="346"/>
        <v>0</v>
      </c>
      <c r="Y108" s="89">
        <f t="shared" si="346"/>
        <v>0</v>
      </c>
      <c r="Z108" s="89">
        <f t="shared" si="346"/>
        <v>0</v>
      </c>
      <c r="AA108" s="89">
        <f t="shared" si="346"/>
        <v>0</v>
      </c>
      <c r="AB108" s="89">
        <f t="shared" si="346"/>
        <v>0</v>
      </c>
      <c r="AC108" s="89">
        <f t="shared" si="346"/>
        <v>0</v>
      </c>
      <c r="AD108" s="89">
        <f t="shared" si="346"/>
        <v>0</v>
      </c>
      <c r="AE108" s="89">
        <f t="shared" si="346"/>
        <v>0</v>
      </c>
      <c r="AF108" s="89">
        <f t="shared" si="346"/>
        <v>0</v>
      </c>
      <c r="AG108" s="89">
        <f t="shared" si="346"/>
        <v>0</v>
      </c>
      <c r="AH108" s="89">
        <f t="shared" si="346"/>
        <v>0</v>
      </c>
      <c r="AI108" s="89">
        <f t="shared" si="346"/>
        <v>1</v>
      </c>
      <c r="AJ108" s="89">
        <f t="shared" si="346"/>
        <v>1</v>
      </c>
      <c r="AK108" s="89">
        <f t="shared" si="346"/>
        <v>1</v>
      </c>
      <c r="AL108" s="89">
        <f t="shared" si="346"/>
        <v>1</v>
      </c>
      <c r="AM108" s="89">
        <f t="shared" si="346"/>
        <v>1</v>
      </c>
      <c r="AN108" s="89">
        <f t="shared" si="346"/>
        <v>1</v>
      </c>
      <c r="AO108" s="89">
        <f t="shared" si="346"/>
        <v>1</v>
      </c>
      <c r="AP108" s="89">
        <f t="shared" si="346"/>
        <v>1</v>
      </c>
      <c r="AQ108" s="89">
        <f t="shared" si="346"/>
        <v>1</v>
      </c>
      <c r="AR108" s="89">
        <f t="shared" si="346"/>
        <v>1</v>
      </c>
      <c r="AS108" s="89">
        <f t="shared" si="346"/>
        <v>1</v>
      </c>
      <c r="AT108" s="89">
        <f t="shared" si="346"/>
        <v>1</v>
      </c>
      <c r="AU108" s="89">
        <f t="shared" si="346"/>
        <v>1</v>
      </c>
      <c r="AV108" s="89">
        <f t="shared" si="346"/>
        <v>1</v>
      </c>
      <c r="AW108" s="89">
        <f t="shared" si="346"/>
        <v>1</v>
      </c>
      <c r="AX108" s="89">
        <f t="shared" si="346"/>
        <v>1</v>
      </c>
      <c r="AY108" s="89">
        <f t="shared" si="346"/>
        <v>1</v>
      </c>
      <c r="AZ108" s="89">
        <f t="shared" si="346"/>
        <v>1</v>
      </c>
      <c r="BA108" s="89">
        <f t="shared" si="346"/>
        <v>1</v>
      </c>
      <c r="BB108" s="89">
        <f t="shared" si="346"/>
        <v>1</v>
      </c>
      <c r="BC108" s="89">
        <f t="shared" si="346"/>
        <v>1</v>
      </c>
      <c r="BD108" s="89">
        <f t="shared" si="346"/>
        <v>1</v>
      </c>
      <c r="BE108" s="89">
        <f t="shared" si="346"/>
        <v>1</v>
      </c>
      <c r="BF108" s="89">
        <f t="shared" si="346"/>
        <v>1</v>
      </c>
      <c r="BG108" s="89">
        <f t="shared" si="346"/>
        <v>1</v>
      </c>
      <c r="BH108" s="89">
        <f t="shared" si="346"/>
        <v>1</v>
      </c>
      <c r="BI108" s="89">
        <f t="shared" si="346"/>
        <v>1</v>
      </c>
      <c r="BJ108" s="89">
        <f t="shared" si="346"/>
        <v>1</v>
      </c>
      <c r="BK108" s="89">
        <f t="shared" si="346"/>
        <v>1</v>
      </c>
      <c r="BL108" s="89">
        <f t="shared" si="346"/>
        <v>1</v>
      </c>
      <c r="BM108" s="89">
        <f t="shared" si="346"/>
        <v>1</v>
      </c>
      <c r="BN108" s="89">
        <f t="shared" si="346"/>
        <v>1</v>
      </c>
      <c r="BO108" s="89">
        <f t="shared" si="346"/>
        <v>1</v>
      </c>
      <c r="BP108" s="89">
        <f t="shared" si="346"/>
        <v>1</v>
      </c>
      <c r="BQ108" s="89">
        <f t="shared" ref="BQ108:EB108" si="347">COUNTIF(BQ70,"")</f>
        <v>1</v>
      </c>
      <c r="BR108" s="89">
        <f t="shared" si="347"/>
        <v>1</v>
      </c>
      <c r="BS108" s="89">
        <f t="shared" si="347"/>
        <v>1</v>
      </c>
      <c r="BT108" s="89">
        <f t="shared" si="347"/>
        <v>1</v>
      </c>
      <c r="BU108" s="89">
        <f t="shared" si="347"/>
        <v>1</v>
      </c>
      <c r="BV108" s="89">
        <f t="shared" si="347"/>
        <v>1</v>
      </c>
      <c r="BW108" s="89">
        <f t="shared" si="347"/>
        <v>1</v>
      </c>
      <c r="BX108" s="89">
        <f t="shared" si="347"/>
        <v>1</v>
      </c>
      <c r="BY108" s="89">
        <f t="shared" si="347"/>
        <v>1</v>
      </c>
      <c r="BZ108" s="89">
        <f t="shared" si="347"/>
        <v>1</v>
      </c>
      <c r="CA108" s="89">
        <f t="shared" si="347"/>
        <v>1</v>
      </c>
      <c r="CB108" s="89">
        <f t="shared" si="347"/>
        <v>1</v>
      </c>
      <c r="CC108" s="89">
        <f t="shared" si="347"/>
        <v>1</v>
      </c>
      <c r="CD108" s="89">
        <f t="shared" si="347"/>
        <v>1</v>
      </c>
      <c r="CE108" s="89">
        <f t="shared" si="347"/>
        <v>1</v>
      </c>
      <c r="CF108" s="89">
        <f t="shared" si="347"/>
        <v>1</v>
      </c>
      <c r="CG108" s="89">
        <f t="shared" si="347"/>
        <v>1</v>
      </c>
      <c r="CH108" s="89">
        <f t="shared" si="347"/>
        <v>1</v>
      </c>
      <c r="CI108" s="89">
        <f t="shared" si="347"/>
        <v>1</v>
      </c>
      <c r="CJ108" s="89">
        <f t="shared" si="347"/>
        <v>1</v>
      </c>
      <c r="CK108" s="89">
        <f t="shared" si="347"/>
        <v>1</v>
      </c>
      <c r="CL108" s="89">
        <f t="shared" si="347"/>
        <v>1</v>
      </c>
      <c r="CM108" s="89">
        <f t="shared" si="347"/>
        <v>1</v>
      </c>
      <c r="CN108" s="89">
        <f t="shared" si="347"/>
        <v>1</v>
      </c>
      <c r="CO108" s="89">
        <f t="shared" si="347"/>
        <v>1</v>
      </c>
      <c r="CP108" s="89">
        <f t="shared" si="347"/>
        <v>1</v>
      </c>
      <c r="CQ108" s="89">
        <f t="shared" si="347"/>
        <v>1</v>
      </c>
      <c r="CR108" s="89">
        <f t="shared" si="347"/>
        <v>1</v>
      </c>
      <c r="CS108" s="89">
        <f t="shared" si="347"/>
        <v>1</v>
      </c>
      <c r="CT108" s="89">
        <f t="shared" si="347"/>
        <v>1</v>
      </c>
      <c r="CU108" s="89">
        <f t="shared" si="347"/>
        <v>1</v>
      </c>
      <c r="CV108" s="89">
        <f t="shared" si="347"/>
        <v>1</v>
      </c>
      <c r="CW108" s="89">
        <f t="shared" si="347"/>
        <v>1</v>
      </c>
      <c r="CX108" s="89">
        <f t="shared" si="347"/>
        <v>1</v>
      </c>
      <c r="CY108" s="89">
        <f t="shared" si="347"/>
        <v>1</v>
      </c>
      <c r="CZ108" s="89">
        <f t="shared" si="347"/>
        <v>1</v>
      </c>
      <c r="DA108" s="89">
        <f t="shared" si="347"/>
        <v>1</v>
      </c>
      <c r="DB108" s="89">
        <f t="shared" si="347"/>
        <v>1</v>
      </c>
      <c r="DC108" s="89">
        <f t="shared" si="347"/>
        <v>1</v>
      </c>
      <c r="DD108" s="89">
        <f t="shared" si="347"/>
        <v>1</v>
      </c>
      <c r="DE108" s="89">
        <f t="shared" si="347"/>
        <v>1</v>
      </c>
      <c r="DF108" s="89">
        <f t="shared" si="347"/>
        <v>1</v>
      </c>
      <c r="DG108" s="89">
        <f t="shared" si="347"/>
        <v>1</v>
      </c>
      <c r="DH108" s="89">
        <f t="shared" si="347"/>
        <v>1</v>
      </c>
      <c r="DI108" s="89">
        <f t="shared" si="347"/>
        <v>1</v>
      </c>
      <c r="DJ108" s="89">
        <f t="shared" si="347"/>
        <v>1</v>
      </c>
      <c r="DK108" s="89">
        <f t="shared" si="347"/>
        <v>1</v>
      </c>
      <c r="DL108" s="89">
        <f t="shared" si="347"/>
        <v>1</v>
      </c>
      <c r="DM108" s="89">
        <f t="shared" si="347"/>
        <v>1</v>
      </c>
      <c r="DN108" s="89">
        <f t="shared" si="347"/>
        <v>1</v>
      </c>
      <c r="DO108" s="89">
        <f t="shared" si="347"/>
        <v>1</v>
      </c>
      <c r="DP108" s="89">
        <f t="shared" si="347"/>
        <v>1</v>
      </c>
      <c r="DQ108" s="89">
        <f t="shared" si="347"/>
        <v>1</v>
      </c>
      <c r="DR108" s="89">
        <f t="shared" si="347"/>
        <v>1</v>
      </c>
      <c r="DS108" s="89">
        <f t="shared" si="347"/>
        <v>1</v>
      </c>
      <c r="DT108" s="89">
        <f t="shared" si="347"/>
        <v>1</v>
      </c>
      <c r="DU108" s="89">
        <f t="shared" si="347"/>
        <v>1</v>
      </c>
      <c r="DV108" s="89">
        <f t="shared" si="347"/>
        <v>1</v>
      </c>
      <c r="DW108" s="89">
        <f t="shared" si="347"/>
        <v>1</v>
      </c>
      <c r="DX108" s="89">
        <f t="shared" si="347"/>
        <v>1</v>
      </c>
      <c r="DY108" s="89">
        <f t="shared" si="347"/>
        <v>1</v>
      </c>
      <c r="DZ108" s="89">
        <f t="shared" si="347"/>
        <v>1</v>
      </c>
      <c r="EA108" s="89">
        <f t="shared" si="347"/>
        <v>1</v>
      </c>
      <c r="EB108" s="89">
        <f t="shared" si="347"/>
        <v>1</v>
      </c>
      <c r="EC108" s="89">
        <f t="shared" ref="EC108:GN108" si="348">COUNTIF(EC70,"")</f>
        <v>1</v>
      </c>
      <c r="ED108" s="89">
        <f t="shared" si="348"/>
        <v>1</v>
      </c>
      <c r="EE108" s="89">
        <f t="shared" si="348"/>
        <v>1</v>
      </c>
      <c r="EF108" s="89">
        <f t="shared" si="348"/>
        <v>1</v>
      </c>
      <c r="EG108" s="89">
        <f t="shared" si="348"/>
        <v>1</v>
      </c>
      <c r="EH108" s="89">
        <f t="shared" si="348"/>
        <v>1</v>
      </c>
      <c r="EI108" s="89">
        <f t="shared" si="348"/>
        <v>1</v>
      </c>
      <c r="EJ108" s="89">
        <f t="shared" si="348"/>
        <v>1</v>
      </c>
      <c r="EK108" s="89">
        <f t="shared" si="348"/>
        <v>1</v>
      </c>
      <c r="EL108" s="89">
        <f t="shared" si="348"/>
        <v>1</v>
      </c>
      <c r="EM108" s="89">
        <f t="shared" si="348"/>
        <v>1</v>
      </c>
      <c r="EN108" s="89">
        <f t="shared" si="348"/>
        <v>1</v>
      </c>
      <c r="EO108" s="89">
        <f t="shared" si="348"/>
        <v>1</v>
      </c>
      <c r="EP108" s="89">
        <f t="shared" si="348"/>
        <v>1</v>
      </c>
      <c r="EQ108" s="89">
        <f t="shared" si="348"/>
        <v>1</v>
      </c>
      <c r="ER108" s="89">
        <f t="shared" si="348"/>
        <v>1</v>
      </c>
      <c r="ES108" s="89">
        <f t="shared" si="348"/>
        <v>1</v>
      </c>
      <c r="ET108" s="89">
        <f t="shared" si="348"/>
        <v>1</v>
      </c>
      <c r="EU108" s="89">
        <f t="shared" si="348"/>
        <v>1</v>
      </c>
      <c r="EV108" s="89">
        <f t="shared" si="348"/>
        <v>1</v>
      </c>
      <c r="EW108" s="89">
        <f t="shared" si="348"/>
        <v>1</v>
      </c>
      <c r="EX108" s="89">
        <f t="shared" si="348"/>
        <v>1</v>
      </c>
      <c r="EY108" s="89">
        <f t="shared" si="348"/>
        <v>1</v>
      </c>
      <c r="EZ108" s="89">
        <f t="shared" si="348"/>
        <v>1</v>
      </c>
      <c r="FA108" s="89">
        <f t="shared" si="348"/>
        <v>1</v>
      </c>
      <c r="FB108" s="89">
        <f t="shared" si="348"/>
        <v>1</v>
      </c>
      <c r="FC108" s="89">
        <f t="shared" si="348"/>
        <v>1</v>
      </c>
      <c r="FD108" s="89">
        <f t="shared" si="348"/>
        <v>1</v>
      </c>
      <c r="FE108" s="89">
        <f t="shared" si="348"/>
        <v>1</v>
      </c>
      <c r="FF108" s="89">
        <f t="shared" si="348"/>
        <v>1</v>
      </c>
      <c r="FG108" s="89">
        <f t="shared" si="348"/>
        <v>1</v>
      </c>
      <c r="FH108" s="89">
        <f t="shared" si="348"/>
        <v>1</v>
      </c>
      <c r="FI108" s="89">
        <f t="shared" si="348"/>
        <v>1</v>
      </c>
      <c r="FJ108" s="89">
        <f t="shared" si="348"/>
        <v>1</v>
      </c>
      <c r="FK108" s="89">
        <f t="shared" si="348"/>
        <v>1</v>
      </c>
      <c r="FL108" s="89">
        <f t="shared" si="348"/>
        <v>1</v>
      </c>
      <c r="FM108" s="89">
        <f t="shared" si="348"/>
        <v>1</v>
      </c>
      <c r="FN108" s="89">
        <f t="shared" si="348"/>
        <v>1</v>
      </c>
      <c r="FO108" s="89">
        <f t="shared" si="348"/>
        <v>1</v>
      </c>
      <c r="FP108" s="89">
        <f t="shared" si="348"/>
        <v>1</v>
      </c>
      <c r="FQ108" s="89">
        <f t="shared" si="348"/>
        <v>1</v>
      </c>
      <c r="FR108" s="89">
        <f t="shared" si="348"/>
        <v>1</v>
      </c>
      <c r="FS108" s="89">
        <f t="shared" si="348"/>
        <v>1</v>
      </c>
      <c r="FT108" s="89">
        <f t="shared" si="348"/>
        <v>1</v>
      </c>
      <c r="FU108" s="89">
        <f t="shared" si="348"/>
        <v>1</v>
      </c>
      <c r="FV108" s="89">
        <f t="shared" si="348"/>
        <v>1</v>
      </c>
      <c r="FW108" s="89">
        <f t="shared" si="348"/>
        <v>1</v>
      </c>
      <c r="FX108" s="89">
        <f t="shared" si="348"/>
        <v>1</v>
      </c>
      <c r="FY108" s="89">
        <f t="shared" si="348"/>
        <v>1</v>
      </c>
      <c r="FZ108" s="89">
        <f t="shared" si="348"/>
        <v>1</v>
      </c>
      <c r="GA108" s="89">
        <f t="shared" si="348"/>
        <v>1</v>
      </c>
      <c r="GB108" s="89">
        <f t="shared" si="348"/>
        <v>1</v>
      </c>
      <c r="GC108" s="89">
        <f t="shared" si="348"/>
        <v>1</v>
      </c>
      <c r="GD108" s="89">
        <f t="shared" si="348"/>
        <v>1</v>
      </c>
      <c r="GE108" s="89">
        <f t="shared" si="348"/>
        <v>1</v>
      </c>
      <c r="GF108" s="89">
        <f t="shared" si="348"/>
        <v>1</v>
      </c>
      <c r="GG108" s="89">
        <f t="shared" si="348"/>
        <v>1</v>
      </c>
      <c r="GH108" s="89">
        <f t="shared" si="348"/>
        <v>1</v>
      </c>
      <c r="GI108" s="89">
        <f t="shared" si="348"/>
        <v>1</v>
      </c>
      <c r="GJ108" s="89">
        <f t="shared" si="348"/>
        <v>1</v>
      </c>
      <c r="GK108" s="89">
        <f t="shared" si="348"/>
        <v>1</v>
      </c>
      <c r="GL108" s="89">
        <f t="shared" si="348"/>
        <v>1</v>
      </c>
      <c r="GM108" s="89">
        <f t="shared" si="348"/>
        <v>1</v>
      </c>
      <c r="GN108" s="89">
        <f t="shared" si="348"/>
        <v>1</v>
      </c>
      <c r="GO108" s="89">
        <f t="shared" ref="GO108:GW108" si="349">COUNTIF(GO70,"")</f>
        <v>1</v>
      </c>
      <c r="GP108" s="89">
        <f t="shared" si="349"/>
        <v>1</v>
      </c>
      <c r="GQ108" s="89">
        <f t="shared" si="349"/>
        <v>1</v>
      </c>
      <c r="GR108" s="89">
        <f t="shared" si="349"/>
        <v>1</v>
      </c>
      <c r="GS108" s="89">
        <f t="shared" si="349"/>
        <v>1</v>
      </c>
      <c r="GT108" s="89">
        <f t="shared" si="349"/>
        <v>1</v>
      </c>
      <c r="GU108" s="89">
        <f t="shared" si="349"/>
        <v>1</v>
      </c>
      <c r="GV108" s="89">
        <f t="shared" si="349"/>
        <v>0</v>
      </c>
      <c r="GW108" s="89">
        <f t="shared" si="349"/>
        <v>0</v>
      </c>
    </row>
    <row r="109" spans="1:205" s="89" customFormat="1" ht="11.25" x14ac:dyDescent="0.2">
      <c r="A109" s="150"/>
      <c r="B109" s="89" t="s">
        <v>26</v>
      </c>
      <c r="D109" s="89">
        <f>COUNTIF(D71:D74,"")</f>
        <v>0</v>
      </c>
      <c r="E109" s="89">
        <f t="shared" ref="E109:BP109" si="350">COUNTIF(E71:E74,"")</f>
        <v>0</v>
      </c>
      <c r="F109" s="89">
        <f t="shared" si="350"/>
        <v>0</v>
      </c>
      <c r="G109" s="89">
        <f t="shared" si="350"/>
        <v>0</v>
      </c>
      <c r="H109" s="89">
        <f t="shared" si="350"/>
        <v>0</v>
      </c>
      <c r="I109" s="89">
        <f t="shared" si="350"/>
        <v>0</v>
      </c>
      <c r="J109" s="89">
        <f t="shared" si="350"/>
        <v>0</v>
      </c>
      <c r="K109" s="89">
        <f t="shared" si="350"/>
        <v>0</v>
      </c>
      <c r="L109" s="89">
        <f t="shared" si="350"/>
        <v>0</v>
      </c>
      <c r="M109" s="89">
        <f t="shared" si="350"/>
        <v>0</v>
      </c>
      <c r="N109" s="89">
        <f t="shared" si="350"/>
        <v>0</v>
      </c>
      <c r="O109" s="89">
        <f t="shared" si="350"/>
        <v>0</v>
      </c>
      <c r="P109" s="89">
        <f t="shared" si="350"/>
        <v>0</v>
      </c>
      <c r="Q109" s="89">
        <f t="shared" si="350"/>
        <v>0</v>
      </c>
      <c r="R109" s="89">
        <f t="shared" si="350"/>
        <v>0</v>
      </c>
      <c r="S109" s="89">
        <f t="shared" si="350"/>
        <v>0</v>
      </c>
      <c r="T109" s="89">
        <f t="shared" si="350"/>
        <v>0</v>
      </c>
      <c r="U109" s="89">
        <f t="shared" si="350"/>
        <v>0</v>
      </c>
      <c r="V109" s="89">
        <f t="shared" si="350"/>
        <v>0</v>
      </c>
      <c r="W109" s="89">
        <f t="shared" si="350"/>
        <v>0</v>
      </c>
      <c r="X109" s="89">
        <f t="shared" si="350"/>
        <v>0</v>
      </c>
      <c r="Y109" s="89">
        <f t="shared" si="350"/>
        <v>0</v>
      </c>
      <c r="Z109" s="89">
        <f t="shared" si="350"/>
        <v>0</v>
      </c>
      <c r="AA109" s="89">
        <f t="shared" si="350"/>
        <v>0</v>
      </c>
      <c r="AB109" s="89">
        <f t="shared" si="350"/>
        <v>0</v>
      </c>
      <c r="AC109" s="89">
        <f t="shared" si="350"/>
        <v>0</v>
      </c>
      <c r="AD109" s="89">
        <f t="shared" si="350"/>
        <v>0</v>
      </c>
      <c r="AE109" s="89">
        <f t="shared" si="350"/>
        <v>0</v>
      </c>
      <c r="AF109" s="89">
        <f t="shared" si="350"/>
        <v>0</v>
      </c>
      <c r="AG109" s="89">
        <f t="shared" si="350"/>
        <v>0</v>
      </c>
      <c r="AH109" s="89">
        <f t="shared" si="350"/>
        <v>0</v>
      </c>
      <c r="AI109" s="89">
        <f t="shared" si="350"/>
        <v>4</v>
      </c>
      <c r="AJ109" s="89">
        <f t="shared" si="350"/>
        <v>4</v>
      </c>
      <c r="AK109" s="89">
        <f t="shared" si="350"/>
        <v>4</v>
      </c>
      <c r="AL109" s="89">
        <f t="shared" si="350"/>
        <v>4</v>
      </c>
      <c r="AM109" s="89">
        <f t="shared" si="350"/>
        <v>4</v>
      </c>
      <c r="AN109" s="89">
        <f t="shared" si="350"/>
        <v>4</v>
      </c>
      <c r="AO109" s="89">
        <f t="shared" si="350"/>
        <v>4</v>
      </c>
      <c r="AP109" s="89">
        <f t="shared" si="350"/>
        <v>4</v>
      </c>
      <c r="AQ109" s="89">
        <f t="shared" si="350"/>
        <v>4</v>
      </c>
      <c r="AR109" s="89">
        <f t="shared" si="350"/>
        <v>4</v>
      </c>
      <c r="AS109" s="89">
        <f t="shared" si="350"/>
        <v>4</v>
      </c>
      <c r="AT109" s="89">
        <f t="shared" si="350"/>
        <v>4</v>
      </c>
      <c r="AU109" s="89">
        <f t="shared" si="350"/>
        <v>4</v>
      </c>
      <c r="AV109" s="89">
        <f t="shared" si="350"/>
        <v>4</v>
      </c>
      <c r="AW109" s="89">
        <f t="shared" si="350"/>
        <v>4</v>
      </c>
      <c r="AX109" s="89">
        <f t="shared" si="350"/>
        <v>4</v>
      </c>
      <c r="AY109" s="89">
        <f t="shared" si="350"/>
        <v>4</v>
      </c>
      <c r="AZ109" s="89">
        <f t="shared" si="350"/>
        <v>4</v>
      </c>
      <c r="BA109" s="89">
        <f t="shared" si="350"/>
        <v>4</v>
      </c>
      <c r="BB109" s="89">
        <f t="shared" si="350"/>
        <v>4</v>
      </c>
      <c r="BC109" s="89">
        <f t="shared" si="350"/>
        <v>4</v>
      </c>
      <c r="BD109" s="89">
        <f t="shared" si="350"/>
        <v>4</v>
      </c>
      <c r="BE109" s="89">
        <f t="shared" si="350"/>
        <v>4</v>
      </c>
      <c r="BF109" s="89">
        <f t="shared" si="350"/>
        <v>4</v>
      </c>
      <c r="BG109" s="89">
        <f t="shared" si="350"/>
        <v>4</v>
      </c>
      <c r="BH109" s="89">
        <f t="shared" si="350"/>
        <v>4</v>
      </c>
      <c r="BI109" s="89">
        <f t="shared" si="350"/>
        <v>4</v>
      </c>
      <c r="BJ109" s="89">
        <f t="shared" si="350"/>
        <v>4</v>
      </c>
      <c r="BK109" s="89">
        <f t="shared" si="350"/>
        <v>4</v>
      </c>
      <c r="BL109" s="89">
        <f t="shared" si="350"/>
        <v>4</v>
      </c>
      <c r="BM109" s="89">
        <f t="shared" si="350"/>
        <v>4</v>
      </c>
      <c r="BN109" s="89">
        <f t="shared" si="350"/>
        <v>4</v>
      </c>
      <c r="BO109" s="89">
        <f t="shared" si="350"/>
        <v>4</v>
      </c>
      <c r="BP109" s="89">
        <f t="shared" si="350"/>
        <v>4</v>
      </c>
      <c r="BQ109" s="89">
        <f t="shared" ref="BQ109:EB109" si="351">COUNTIF(BQ71:BQ74,"")</f>
        <v>4</v>
      </c>
      <c r="BR109" s="89">
        <f t="shared" si="351"/>
        <v>4</v>
      </c>
      <c r="BS109" s="89">
        <f t="shared" si="351"/>
        <v>4</v>
      </c>
      <c r="BT109" s="89">
        <f t="shared" si="351"/>
        <v>4</v>
      </c>
      <c r="BU109" s="89">
        <f t="shared" si="351"/>
        <v>4</v>
      </c>
      <c r="BV109" s="89">
        <f t="shared" si="351"/>
        <v>4</v>
      </c>
      <c r="BW109" s="89">
        <f t="shared" si="351"/>
        <v>4</v>
      </c>
      <c r="BX109" s="89">
        <f t="shared" si="351"/>
        <v>4</v>
      </c>
      <c r="BY109" s="89">
        <f t="shared" si="351"/>
        <v>4</v>
      </c>
      <c r="BZ109" s="89">
        <f t="shared" si="351"/>
        <v>4</v>
      </c>
      <c r="CA109" s="89">
        <f t="shared" si="351"/>
        <v>4</v>
      </c>
      <c r="CB109" s="89">
        <f t="shared" si="351"/>
        <v>4</v>
      </c>
      <c r="CC109" s="89">
        <f t="shared" si="351"/>
        <v>4</v>
      </c>
      <c r="CD109" s="89">
        <f t="shared" si="351"/>
        <v>4</v>
      </c>
      <c r="CE109" s="89">
        <f t="shared" si="351"/>
        <v>4</v>
      </c>
      <c r="CF109" s="89">
        <f t="shared" si="351"/>
        <v>4</v>
      </c>
      <c r="CG109" s="89">
        <f t="shared" si="351"/>
        <v>4</v>
      </c>
      <c r="CH109" s="89">
        <f t="shared" si="351"/>
        <v>4</v>
      </c>
      <c r="CI109" s="89">
        <f t="shared" si="351"/>
        <v>4</v>
      </c>
      <c r="CJ109" s="89">
        <f t="shared" si="351"/>
        <v>4</v>
      </c>
      <c r="CK109" s="89">
        <f t="shared" si="351"/>
        <v>4</v>
      </c>
      <c r="CL109" s="89">
        <f t="shared" si="351"/>
        <v>4</v>
      </c>
      <c r="CM109" s="89">
        <f t="shared" si="351"/>
        <v>4</v>
      </c>
      <c r="CN109" s="89">
        <f t="shared" si="351"/>
        <v>4</v>
      </c>
      <c r="CO109" s="89">
        <f t="shared" si="351"/>
        <v>4</v>
      </c>
      <c r="CP109" s="89">
        <f t="shared" si="351"/>
        <v>4</v>
      </c>
      <c r="CQ109" s="89">
        <f t="shared" si="351"/>
        <v>4</v>
      </c>
      <c r="CR109" s="89">
        <f t="shared" si="351"/>
        <v>4</v>
      </c>
      <c r="CS109" s="89">
        <f t="shared" si="351"/>
        <v>4</v>
      </c>
      <c r="CT109" s="89">
        <f t="shared" si="351"/>
        <v>4</v>
      </c>
      <c r="CU109" s="89">
        <f t="shared" si="351"/>
        <v>4</v>
      </c>
      <c r="CV109" s="89">
        <f t="shared" si="351"/>
        <v>4</v>
      </c>
      <c r="CW109" s="89">
        <f t="shared" si="351"/>
        <v>4</v>
      </c>
      <c r="CX109" s="89">
        <f t="shared" si="351"/>
        <v>4</v>
      </c>
      <c r="CY109" s="89">
        <f t="shared" si="351"/>
        <v>4</v>
      </c>
      <c r="CZ109" s="89">
        <f t="shared" si="351"/>
        <v>4</v>
      </c>
      <c r="DA109" s="89">
        <f t="shared" si="351"/>
        <v>4</v>
      </c>
      <c r="DB109" s="89">
        <f t="shared" si="351"/>
        <v>4</v>
      </c>
      <c r="DC109" s="89">
        <f t="shared" si="351"/>
        <v>4</v>
      </c>
      <c r="DD109" s="89">
        <f t="shared" si="351"/>
        <v>4</v>
      </c>
      <c r="DE109" s="89">
        <f t="shared" si="351"/>
        <v>4</v>
      </c>
      <c r="DF109" s="89">
        <f t="shared" si="351"/>
        <v>4</v>
      </c>
      <c r="DG109" s="89">
        <f t="shared" si="351"/>
        <v>4</v>
      </c>
      <c r="DH109" s="89">
        <f t="shared" si="351"/>
        <v>4</v>
      </c>
      <c r="DI109" s="89">
        <f t="shared" si="351"/>
        <v>4</v>
      </c>
      <c r="DJ109" s="89">
        <f t="shared" si="351"/>
        <v>4</v>
      </c>
      <c r="DK109" s="89">
        <f t="shared" si="351"/>
        <v>4</v>
      </c>
      <c r="DL109" s="89">
        <f t="shared" si="351"/>
        <v>4</v>
      </c>
      <c r="DM109" s="89">
        <f t="shared" si="351"/>
        <v>4</v>
      </c>
      <c r="DN109" s="89">
        <f t="shared" si="351"/>
        <v>4</v>
      </c>
      <c r="DO109" s="89">
        <f t="shared" si="351"/>
        <v>4</v>
      </c>
      <c r="DP109" s="89">
        <f t="shared" si="351"/>
        <v>4</v>
      </c>
      <c r="DQ109" s="89">
        <f t="shared" si="351"/>
        <v>4</v>
      </c>
      <c r="DR109" s="89">
        <f t="shared" si="351"/>
        <v>4</v>
      </c>
      <c r="DS109" s="89">
        <f t="shared" si="351"/>
        <v>4</v>
      </c>
      <c r="DT109" s="89">
        <f t="shared" si="351"/>
        <v>4</v>
      </c>
      <c r="DU109" s="89">
        <f t="shared" si="351"/>
        <v>4</v>
      </c>
      <c r="DV109" s="89">
        <f t="shared" si="351"/>
        <v>4</v>
      </c>
      <c r="DW109" s="89">
        <f t="shared" si="351"/>
        <v>4</v>
      </c>
      <c r="DX109" s="89">
        <f t="shared" si="351"/>
        <v>4</v>
      </c>
      <c r="DY109" s="89">
        <f t="shared" si="351"/>
        <v>4</v>
      </c>
      <c r="DZ109" s="89">
        <f t="shared" si="351"/>
        <v>4</v>
      </c>
      <c r="EA109" s="89">
        <f t="shared" si="351"/>
        <v>4</v>
      </c>
      <c r="EB109" s="89">
        <f t="shared" si="351"/>
        <v>4</v>
      </c>
      <c r="EC109" s="89">
        <f t="shared" ref="EC109:GN109" si="352">COUNTIF(EC71:EC74,"")</f>
        <v>4</v>
      </c>
      <c r="ED109" s="89">
        <f t="shared" si="352"/>
        <v>4</v>
      </c>
      <c r="EE109" s="89">
        <f t="shared" si="352"/>
        <v>4</v>
      </c>
      <c r="EF109" s="89">
        <f t="shared" si="352"/>
        <v>4</v>
      </c>
      <c r="EG109" s="89">
        <f t="shared" si="352"/>
        <v>4</v>
      </c>
      <c r="EH109" s="89">
        <f t="shared" si="352"/>
        <v>4</v>
      </c>
      <c r="EI109" s="89">
        <f t="shared" si="352"/>
        <v>4</v>
      </c>
      <c r="EJ109" s="89">
        <f t="shared" si="352"/>
        <v>4</v>
      </c>
      <c r="EK109" s="89">
        <f t="shared" si="352"/>
        <v>4</v>
      </c>
      <c r="EL109" s="89">
        <f t="shared" si="352"/>
        <v>4</v>
      </c>
      <c r="EM109" s="89">
        <f t="shared" si="352"/>
        <v>4</v>
      </c>
      <c r="EN109" s="89">
        <f t="shared" si="352"/>
        <v>4</v>
      </c>
      <c r="EO109" s="89">
        <f t="shared" si="352"/>
        <v>4</v>
      </c>
      <c r="EP109" s="89">
        <f t="shared" si="352"/>
        <v>4</v>
      </c>
      <c r="EQ109" s="89">
        <f t="shared" si="352"/>
        <v>4</v>
      </c>
      <c r="ER109" s="89">
        <f t="shared" si="352"/>
        <v>4</v>
      </c>
      <c r="ES109" s="89">
        <f t="shared" si="352"/>
        <v>4</v>
      </c>
      <c r="ET109" s="89">
        <f t="shared" si="352"/>
        <v>4</v>
      </c>
      <c r="EU109" s="89">
        <f t="shared" si="352"/>
        <v>4</v>
      </c>
      <c r="EV109" s="89">
        <f t="shared" si="352"/>
        <v>4</v>
      </c>
      <c r="EW109" s="89">
        <f t="shared" si="352"/>
        <v>4</v>
      </c>
      <c r="EX109" s="89">
        <f t="shared" si="352"/>
        <v>4</v>
      </c>
      <c r="EY109" s="89">
        <f t="shared" si="352"/>
        <v>4</v>
      </c>
      <c r="EZ109" s="89">
        <f t="shared" si="352"/>
        <v>4</v>
      </c>
      <c r="FA109" s="89">
        <f t="shared" si="352"/>
        <v>4</v>
      </c>
      <c r="FB109" s="89">
        <f t="shared" si="352"/>
        <v>4</v>
      </c>
      <c r="FC109" s="89">
        <f t="shared" si="352"/>
        <v>4</v>
      </c>
      <c r="FD109" s="89">
        <f t="shared" si="352"/>
        <v>4</v>
      </c>
      <c r="FE109" s="89">
        <f t="shared" si="352"/>
        <v>4</v>
      </c>
      <c r="FF109" s="89">
        <f t="shared" si="352"/>
        <v>4</v>
      </c>
      <c r="FG109" s="89">
        <f t="shared" si="352"/>
        <v>4</v>
      </c>
      <c r="FH109" s="89">
        <f t="shared" si="352"/>
        <v>4</v>
      </c>
      <c r="FI109" s="89">
        <f t="shared" si="352"/>
        <v>4</v>
      </c>
      <c r="FJ109" s="89">
        <f t="shared" si="352"/>
        <v>4</v>
      </c>
      <c r="FK109" s="89">
        <f t="shared" si="352"/>
        <v>4</v>
      </c>
      <c r="FL109" s="89">
        <f t="shared" si="352"/>
        <v>4</v>
      </c>
      <c r="FM109" s="89">
        <f t="shared" si="352"/>
        <v>4</v>
      </c>
      <c r="FN109" s="89">
        <f t="shared" si="352"/>
        <v>4</v>
      </c>
      <c r="FO109" s="89">
        <f t="shared" si="352"/>
        <v>4</v>
      </c>
      <c r="FP109" s="89">
        <f t="shared" si="352"/>
        <v>4</v>
      </c>
      <c r="FQ109" s="89">
        <f t="shared" si="352"/>
        <v>4</v>
      </c>
      <c r="FR109" s="89">
        <f t="shared" si="352"/>
        <v>4</v>
      </c>
      <c r="FS109" s="89">
        <f t="shared" si="352"/>
        <v>4</v>
      </c>
      <c r="FT109" s="89">
        <f t="shared" si="352"/>
        <v>4</v>
      </c>
      <c r="FU109" s="89">
        <f t="shared" si="352"/>
        <v>4</v>
      </c>
      <c r="FV109" s="89">
        <f t="shared" si="352"/>
        <v>4</v>
      </c>
      <c r="FW109" s="89">
        <f t="shared" si="352"/>
        <v>4</v>
      </c>
      <c r="FX109" s="89">
        <f t="shared" si="352"/>
        <v>4</v>
      </c>
      <c r="FY109" s="89">
        <f t="shared" si="352"/>
        <v>4</v>
      </c>
      <c r="FZ109" s="89">
        <f t="shared" si="352"/>
        <v>4</v>
      </c>
      <c r="GA109" s="89">
        <f t="shared" si="352"/>
        <v>4</v>
      </c>
      <c r="GB109" s="89">
        <f t="shared" si="352"/>
        <v>4</v>
      </c>
      <c r="GC109" s="89">
        <f t="shared" si="352"/>
        <v>4</v>
      </c>
      <c r="GD109" s="89">
        <f t="shared" si="352"/>
        <v>4</v>
      </c>
      <c r="GE109" s="89">
        <f t="shared" si="352"/>
        <v>4</v>
      </c>
      <c r="GF109" s="89">
        <f t="shared" si="352"/>
        <v>4</v>
      </c>
      <c r="GG109" s="89">
        <f t="shared" si="352"/>
        <v>4</v>
      </c>
      <c r="GH109" s="89">
        <f t="shared" si="352"/>
        <v>4</v>
      </c>
      <c r="GI109" s="89">
        <f t="shared" si="352"/>
        <v>4</v>
      </c>
      <c r="GJ109" s="89">
        <f t="shared" si="352"/>
        <v>4</v>
      </c>
      <c r="GK109" s="89">
        <f t="shared" si="352"/>
        <v>4</v>
      </c>
      <c r="GL109" s="89">
        <f t="shared" si="352"/>
        <v>4</v>
      </c>
      <c r="GM109" s="89">
        <f t="shared" si="352"/>
        <v>4</v>
      </c>
      <c r="GN109" s="89">
        <f t="shared" si="352"/>
        <v>4</v>
      </c>
      <c r="GO109" s="89">
        <f t="shared" ref="GO109:GW109" si="353">COUNTIF(GO71:GO74,"")</f>
        <v>4</v>
      </c>
      <c r="GP109" s="89">
        <f t="shared" si="353"/>
        <v>4</v>
      </c>
      <c r="GQ109" s="89">
        <f t="shared" si="353"/>
        <v>4</v>
      </c>
      <c r="GR109" s="89">
        <f t="shared" si="353"/>
        <v>4</v>
      </c>
      <c r="GS109" s="89">
        <f t="shared" si="353"/>
        <v>4</v>
      </c>
      <c r="GT109" s="89">
        <f t="shared" si="353"/>
        <v>4</v>
      </c>
      <c r="GU109" s="89">
        <f t="shared" si="353"/>
        <v>4</v>
      </c>
      <c r="GV109" s="89">
        <f t="shared" si="353"/>
        <v>0</v>
      </c>
      <c r="GW109" s="89">
        <f t="shared" si="353"/>
        <v>0</v>
      </c>
    </row>
    <row r="110" spans="1:205" s="89" customFormat="1" ht="11.25" x14ac:dyDescent="0.2">
      <c r="A110" s="150"/>
      <c r="B110" s="89" t="s">
        <v>27</v>
      </c>
      <c r="D110" s="89">
        <f>COUNTIF(D75:D78,"")</f>
        <v>0</v>
      </c>
      <c r="E110" s="89">
        <f t="shared" ref="E110:BP110" si="354">COUNTIF(E75:E78,"")</f>
        <v>0</v>
      </c>
      <c r="F110" s="89">
        <f t="shared" si="354"/>
        <v>0</v>
      </c>
      <c r="G110" s="89">
        <f t="shared" si="354"/>
        <v>0</v>
      </c>
      <c r="H110" s="89">
        <f t="shared" si="354"/>
        <v>0</v>
      </c>
      <c r="I110" s="89">
        <f t="shared" si="354"/>
        <v>0</v>
      </c>
      <c r="J110" s="89">
        <f t="shared" si="354"/>
        <v>0</v>
      </c>
      <c r="K110" s="89">
        <f t="shared" si="354"/>
        <v>0</v>
      </c>
      <c r="L110" s="89">
        <f t="shared" si="354"/>
        <v>0</v>
      </c>
      <c r="M110" s="89">
        <f t="shared" si="354"/>
        <v>0</v>
      </c>
      <c r="N110" s="89">
        <f t="shared" si="354"/>
        <v>0</v>
      </c>
      <c r="O110" s="89">
        <f t="shared" si="354"/>
        <v>0</v>
      </c>
      <c r="P110" s="89">
        <f t="shared" si="354"/>
        <v>0</v>
      </c>
      <c r="Q110" s="89">
        <f t="shared" si="354"/>
        <v>0</v>
      </c>
      <c r="R110" s="89">
        <f t="shared" si="354"/>
        <v>0</v>
      </c>
      <c r="S110" s="89">
        <f t="shared" si="354"/>
        <v>0</v>
      </c>
      <c r="T110" s="89">
        <f t="shared" si="354"/>
        <v>0</v>
      </c>
      <c r="U110" s="89">
        <f t="shared" si="354"/>
        <v>0</v>
      </c>
      <c r="V110" s="89">
        <f t="shared" si="354"/>
        <v>0</v>
      </c>
      <c r="W110" s="89">
        <f t="shared" si="354"/>
        <v>0</v>
      </c>
      <c r="X110" s="89">
        <f t="shared" si="354"/>
        <v>0</v>
      </c>
      <c r="Y110" s="89">
        <f t="shared" si="354"/>
        <v>0</v>
      </c>
      <c r="Z110" s="89">
        <f t="shared" si="354"/>
        <v>0</v>
      </c>
      <c r="AA110" s="89">
        <f t="shared" si="354"/>
        <v>0</v>
      </c>
      <c r="AB110" s="89">
        <f t="shared" si="354"/>
        <v>0</v>
      </c>
      <c r="AC110" s="89">
        <f t="shared" si="354"/>
        <v>0</v>
      </c>
      <c r="AD110" s="89">
        <f t="shared" si="354"/>
        <v>0</v>
      </c>
      <c r="AE110" s="89">
        <f t="shared" si="354"/>
        <v>0</v>
      </c>
      <c r="AF110" s="89">
        <f t="shared" si="354"/>
        <v>0</v>
      </c>
      <c r="AG110" s="89">
        <f t="shared" si="354"/>
        <v>0</v>
      </c>
      <c r="AH110" s="89">
        <f t="shared" si="354"/>
        <v>0</v>
      </c>
      <c r="AI110" s="89">
        <f t="shared" si="354"/>
        <v>4</v>
      </c>
      <c r="AJ110" s="89">
        <f t="shared" si="354"/>
        <v>4</v>
      </c>
      <c r="AK110" s="89">
        <f t="shared" si="354"/>
        <v>4</v>
      </c>
      <c r="AL110" s="89">
        <f t="shared" si="354"/>
        <v>4</v>
      </c>
      <c r="AM110" s="89">
        <f t="shared" si="354"/>
        <v>4</v>
      </c>
      <c r="AN110" s="89">
        <f t="shared" si="354"/>
        <v>4</v>
      </c>
      <c r="AO110" s="89">
        <f t="shared" si="354"/>
        <v>4</v>
      </c>
      <c r="AP110" s="89">
        <f t="shared" si="354"/>
        <v>4</v>
      </c>
      <c r="AQ110" s="89">
        <f t="shared" si="354"/>
        <v>4</v>
      </c>
      <c r="AR110" s="89">
        <f t="shared" si="354"/>
        <v>4</v>
      </c>
      <c r="AS110" s="89">
        <f t="shared" si="354"/>
        <v>4</v>
      </c>
      <c r="AT110" s="89">
        <f t="shared" si="354"/>
        <v>4</v>
      </c>
      <c r="AU110" s="89">
        <f t="shared" si="354"/>
        <v>4</v>
      </c>
      <c r="AV110" s="89">
        <f t="shared" si="354"/>
        <v>4</v>
      </c>
      <c r="AW110" s="89">
        <f t="shared" si="354"/>
        <v>4</v>
      </c>
      <c r="AX110" s="89">
        <f t="shared" si="354"/>
        <v>4</v>
      </c>
      <c r="AY110" s="89">
        <f t="shared" si="354"/>
        <v>4</v>
      </c>
      <c r="AZ110" s="89">
        <f t="shared" si="354"/>
        <v>4</v>
      </c>
      <c r="BA110" s="89">
        <f t="shared" si="354"/>
        <v>4</v>
      </c>
      <c r="BB110" s="89">
        <f t="shared" si="354"/>
        <v>4</v>
      </c>
      <c r="BC110" s="89">
        <f t="shared" si="354"/>
        <v>4</v>
      </c>
      <c r="BD110" s="89">
        <f t="shared" si="354"/>
        <v>4</v>
      </c>
      <c r="BE110" s="89">
        <f t="shared" si="354"/>
        <v>4</v>
      </c>
      <c r="BF110" s="89">
        <f t="shared" si="354"/>
        <v>4</v>
      </c>
      <c r="BG110" s="89">
        <f t="shared" si="354"/>
        <v>4</v>
      </c>
      <c r="BH110" s="89">
        <f t="shared" si="354"/>
        <v>4</v>
      </c>
      <c r="BI110" s="89">
        <f t="shared" si="354"/>
        <v>4</v>
      </c>
      <c r="BJ110" s="89">
        <f t="shared" si="354"/>
        <v>4</v>
      </c>
      <c r="BK110" s="89">
        <f t="shared" si="354"/>
        <v>4</v>
      </c>
      <c r="BL110" s="89">
        <f t="shared" si="354"/>
        <v>4</v>
      </c>
      <c r="BM110" s="89">
        <f t="shared" si="354"/>
        <v>4</v>
      </c>
      <c r="BN110" s="89">
        <f t="shared" si="354"/>
        <v>4</v>
      </c>
      <c r="BO110" s="89">
        <f t="shared" si="354"/>
        <v>4</v>
      </c>
      <c r="BP110" s="89">
        <f t="shared" si="354"/>
        <v>4</v>
      </c>
      <c r="BQ110" s="89">
        <f t="shared" ref="BQ110:EB110" si="355">COUNTIF(BQ75:BQ78,"")</f>
        <v>4</v>
      </c>
      <c r="BR110" s="89">
        <f t="shared" si="355"/>
        <v>4</v>
      </c>
      <c r="BS110" s="89">
        <f t="shared" si="355"/>
        <v>4</v>
      </c>
      <c r="BT110" s="89">
        <f t="shared" si="355"/>
        <v>4</v>
      </c>
      <c r="BU110" s="89">
        <f t="shared" si="355"/>
        <v>4</v>
      </c>
      <c r="BV110" s="89">
        <f t="shared" si="355"/>
        <v>4</v>
      </c>
      <c r="BW110" s="89">
        <f t="shared" si="355"/>
        <v>4</v>
      </c>
      <c r="BX110" s="89">
        <f t="shared" si="355"/>
        <v>4</v>
      </c>
      <c r="BY110" s="89">
        <f t="shared" si="355"/>
        <v>4</v>
      </c>
      <c r="BZ110" s="89">
        <f t="shared" si="355"/>
        <v>4</v>
      </c>
      <c r="CA110" s="89">
        <f t="shared" si="355"/>
        <v>4</v>
      </c>
      <c r="CB110" s="89">
        <f t="shared" si="355"/>
        <v>4</v>
      </c>
      <c r="CC110" s="89">
        <f t="shared" si="355"/>
        <v>4</v>
      </c>
      <c r="CD110" s="89">
        <f t="shared" si="355"/>
        <v>4</v>
      </c>
      <c r="CE110" s="89">
        <f t="shared" si="355"/>
        <v>4</v>
      </c>
      <c r="CF110" s="89">
        <f t="shared" si="355"/>
        <v>4</v>
      </c>
      <c r="CG110" s="89">
        <f t="shared" si="355"/>
        <v>4</v>
      </c>
      <c r="CH110" s="89">
        <f t="shared" si="355"/>
        <v>4</v>
      </c>
      <c r="CI110" s="89">
        <f t="shared" si="355"/>
        <v>4</v>
      </c>
      <c r="CJ110" s="89">
        <f t="shared" si="355"/>
        <v>4</v>
      </c>
      <c r="CK110" s="89">
        <f t="shared" si="355"/>
        <v>4</v>
      </c>
      <c r="CL110" s="89">
        <f t="shared" si="355"/>
        <v>4</v>
      </c>
      <c r="CM110" s="89">
        <f t="shared" si="355"/>
        <v>4</v>
      </c>
      <c r="CN110" s="89">
        <f t="shared" si="355"/>
        <v>4</v>
      </c>
      <c r="CO110" s="89">
        <f t="shared" si="355"/>
        <v>4</v>
      </c>
      <c r="CP110" s="89">
        <f t="shared" si="355"/>
        <v>4</v>
      </c>
      <c r="CQ110" s="89">
        <f t="shared" si="355"/>
        <v>4</v>
      </c>
      <c r="CR110" s="89">
        <f t="shared" si="355"/>
        <v>4</v>
      </c>
      <c r="CS110" s="89">
        <f t="shared" si="355"/>
        <v>4</v>
      </c>
      <c r="CT110" s="89">
        <f t="shared" si="355"/>
        <v>4</v>
      </c>
      <c r="CU110" s="89">
        <f t="shared" si="355"/>
        <v>4</v>
      </c>
      <c r="CV110" s="89">
        <f t="shared" si="355"/>
        <v>4</v>
      </c>
      <c r="CW110" s="89">
        <f t="shared" si="355"/>
        <v>4</v>
      </c>
      <c r="CX110" s="89">
        <f t="shared" si="355"/>
        <v>4</v>
      </c>
      <c r="CY110" s="89">
        <f t="shared" si="355"/>
        <v>4</v>
      </c>
      <c r="CZ110" s="89">
        <f t="shared" si="355"/>
        <v>4</v>
      </c>
      <c r="DA110" s="89">
        <f t="shared" si="355"/>
        <v>4</v>
      </c>
      <c r="DB110" s="89">
        <f t="shared" si="355"/>
        <v>4</v>
      </c>
      <c r="DC110" s="89">
        <f t="shared" si="355"/>
        <v>4</v>
      </c>
      <c r="DD110" s="89">
        <f t="shared" si="355"/>
        <v>4</v>
      </c>
      <c r="DE110" s="89">
        <f t="shared" si="355"/>
        <v>4</v>
      </c>
      <c r="DF110" s="89">
        <f t="shared" si="355"/>
        <v>4</v>
      </c>
      <c r="DG110" s="89">
        <f t="shared" si="355"/>
        <v>4</v>
      </c>
      <c r="DH110" s="89">
        <f t="shared" si="355"/>
        <v>4</v>
      </c>
      <c r="DI110" s="89">
        <f t="shared" si="355"/>
        <v>4</v>
      </c>
      <c r="DJ110" s="89">
        <f t="shared" si="355"/>
        <v>4</v>
      </c>
      <c r="DK110" s="89">
        <f t="shared" si="355"/>
        <v>4</v>
      </c>
      <c r="DL110" s="89">
        <f t="shared" si="355"/>
        <v>4</v>
      </c>
      <c r="DM110" s="89">
        <f t="shared" si="355"/>
        <v>4</v>
      </c>
      <c r="DN110" s="89">
        <f t="shared" si="355"/>
        <v>4</v>
      </c>
      <c r="DO110" s="89">
        <f t="shared" si="355"/>
        <v>4</v>
      </c>
      <c r="DP110" s="89">
        <f t="shared" si="355"/>
        <v>4</v>
      </c>
      <c r="DQ110" s="89">
        <f t="shared" si="355"/>
        <v>4</v>
      </c>
      <c r="DR110" s="89">
        <f t="shared" si="355"/>
        <v>4</v>
      </c>
      <c r="DS110" s="89">
        <f t="shared" si="355"/>
        <v>4</v>
      </c>
      <c r="DT110" s="89">
        <f t="shared" si="355"/>
        <v>4</v>
      </c>
      <c r="DU110" s="89">
        <f t="shared" si="355"/>
        <v>4</v>
      </c>
      <c r="DV110" s="89">
        <f t="shared" si="355"/>
        <v>4</v>
      </c>
      <c r="DW110" s="89">
        <f t="shared" si="355"/>
        <v>4</v>
      </c>
      <c r="DX110" s="89">
        <f t="shared" si="355"/>
        <v>4</v>
      </c>
      <c r="DY110" s="89">
        <f t="shared" si="355"/>
        <v>4</v>
      </c>
      <c r="DZ110" s="89">
        <f t="shared" si="355"/>
        <v>4</v>
      </c>
      <c r="EA110" s="89">
        <f t="shared" si="355"/>
        <v>4</v>
      </c>
      <c r="EB110" s="89">
        <f t="shared" si="355"/>
        <v>4</v>
      </c>
      <c r="EC110" s="89">
        <f t="shared" ref="EC110:GN110" si="356">COUNTIF(EC75:EC78,"")</f>
        <v>4</v>
      </c>
      <c r="ED110" s="89">
        <f t="shared" si="356"/>
        <v>4</v>
      </c>
      <c r="EE110" s="89">
        <f t="shared" si="356"/>
        <v>4</v>
      </c>
      <c r="EF110" s="89">
        <f t="shared" si="356"/>
        <v>4</v>
      </c>
      <c r="EG110" s="89">
        <f t="shared" si="356"/>
        <v>4</v>
      </c>
      <c r="EH110" s="89">
        <f t="shared" si="356"/>
        <v>4</v>
      </c>
      <c r="EI110" s="89">
        <f t="shared" si="356"/>
        <v>4</v>
      </c>
      <c r="EJ110" s="89">
        <f t="shared" si="356"/>
        <v>4</v>
      </c>
      <c r="EK110" s="89">
        <f t="shared" si="356"/>
        <v>4</v>
      </c>
      <c r="EL110" s="89">
        <f t="shared" si="356"/>
        <v>4</v>
      </c>
      <c r="EM110" s="89">
        <f t="shared" si="356"/>
        <v>4</v>
      </c>
      <c r="EN110" s="89">
        <f t="shared" si="356"/>
        <v>4</v>
      </c>
      <c r="EO110" s="89">
        <f t="shared" si="356"/>
        <v>4</v>
      </c>
      <c r="EP110" s="89">
        <f t="shared" si="356"/>
        <v>4</v>
      </c>
      <c r="EQ110" s="89">
        <f t="shared" si="356"/>
        <v>4</v>
      </c>
      <c r="ER110" s="89">
        <f t="shared" si="356"/>
        <v>4</v>
      </c>
      <c r="ES110" s="89">
        <f t="shared" si="356"/>
        <v>4</v>
      </c>
      <c r="ET110" s="89">
        <f t="shared" si="356"/>
        <v>4</v>
      </c>
      <c r="EU110" s="89">
        <f t="shared" si="356"/>
        <v>4</v>
      </c>
      <c r="EV110" s="89">
        <f t="shared" si="356"/>
        <v>4</v>
      </c>
      <c r="EW110" s="89">
        <f t="shared" si="356"/>
        <v>4</v>
      </c>
      <c r="EX110" s="89">
        <f t="shared" si="356"/>
        <v>4</v>
      </c>
      <c r="EY110" s="89">
        <f t="shared" si="356"/>
        <v>4</v>
      </c>
      <c r="EZ110" s="89">
        <f t="shared" si="356"/>
        <v>4</v>
      </c>
      <c r="FA110" s="89">
        <f t="shared" si="356"/>
        <v>4</v>
      </c>
      <c r="FB110" s="89">
        <f t="shared" si="356"/>
        <v>4</v>
      </c>
      <c r="FC110" s="89">
        <f t="shared" si="356"/>
        <v>4</v>
      </c>
      <c r="FD110" s="89">
        <f t="shared" si="356"/>
        <v>4</v>
      </c>
      <c r="FE110" s="89">
        <f t="shared" si="356"/>
        <v>4</v>
      </c>
      <c r="FF110" s="89">
        <f t="shared" si="356"/>
        <v>4</v>
      </c>
      <c r="FG110" s="89">
        <f t="shared" si="356"/>
        <v>4</v>
      </c>
      <c r="FH110" s="89">
        <f t="shared" si="356"/>
        <v>4</v>
      </c>
      <c r="FI110" s="89">
        <f t="shared" si="356"/>
        <v>4</v>
      </c>
      <c r="FJ110" s="89">
        <f t="shared" si="356"/>
        <v>4</v>
      </c>
      <c r="FK110" s="89">
        <f t="shared" si="356"/>
        <v>4</v>
      </c>
      <c r="FL110" s="89">
        <f t="shared" si="356"/>
        <v>4</v>
      </c>
      <c r="FM110" s="89">
        <f t="shared" si="356"/>
        <v>4</v>
      </c>
      <c r="FN110" s="89">
        <f t="shared" si="356"/>
        <v>4</v>
      </c>
      <c r="FO110" s="89">
        <f t="shared" si="356"/>
        <v>4</v>
      </c>
      <c r="FP110" s="89">
        <f t="shared" si="356"/>
        <v>4</v>
      </c>
      <c r="FQ110" s="89">
        <f t="shared" si="356"/>
        <v>4</v>
      </c>
      <c r="FR110" s="89">
        <f t="shared" si="356"/>
        <v>4</v>
      </c>
      <c r="FS110" s="89">
        <f t="shared" si="356"/>
        <v>4</v>
      </c>
      <c r="FT110" s="89">
        <f t="shared" si="356"/>
        <v>4</v>
      </c>
      <c r="FU110" s="89">
        <f t="shared" si="356"/>
        <v>4</v>
      </c>
      <c r="FV110" s="89">
        <f t="shared" si="356"/>
        <v>4</v>
      </c>
      <c r="FW110" s="89">
        <f t="shared" si="356"/>
        <v>4</v>
      </c>
      <c r="FX110" s="89">
        <f t="shared" si="356"/>
        <v>4</v>
      </c>
      <c r="FY110" s="89">
        <f t="shared" si="356"/>
        <v>4</v>
      </c>
      <c r="FZ110" s="89">
        <f t="shared" si="356"/>
        <v>4</v>
      </c>
      <c r="GA110" s="89">
        <f t="shared" si="356"/>
        <v>4</v>
      </c>
      <c r="GB110" s="89">
        <f t="shared" si="356"/>
        <v>4</v>
      </c>
      <c r="GC110" s="89">
        <f t="shared" si="356"/>
        <v>4</v>
      </c>
      <c r="GD110" s="89">
        <f t="shared" si="356"/>
        <v>4</v>
      </c>
      <c r="GE110" s="89">
        <f t="shared" si="356"/>
        <v>4</v>
      </c>
      <c r="GF110" s="89">
        <f t="shared" si="356"/>
        <v>4</v>
      </c>
      <c r="GG110" s="89">
        <f t="shared" si="356"/>
        <v>4</v>
      </c>
      <c r="GH110" s="89">
        <f t="shared" si="356"/>
        <v>4</v>
      </c>
      <c r="GI110" s="89">
        <f t="shared" si="356"/>
        <v>4</v>
      </c>
      <c r="GJ110" s="89">
        <f t="shared" si="356"/>
        <v>4</v>
      </c>
      <c r="GK110" s="89">
        <f t="shared" si="356"/>
        <v>4</v>
      </c>
      <c r="GL110" s="89">
        <f t="shared" si="356"/>
        <v>4</v>
      </c>
      <c r="GM110" s="89">
        <f t="shared" si="356"/>
        <v>4</v>
      </c>
      <c r="GN110" s="89">
        <f t="shared" si="356"/>
        <v>4</v>
      </c>
      <c r="GO110" s="89">
        <f t="shared" ref="GO110:GW110" si="357">COUNTIF(GO75:GO78,"")</f>
        <v>4</v>
      </c>
      <c r="GP110" s="89">
        <f t="shared" si="357"/>
        <v>4</v>
      </c>
      <c r="GQ110" s="89">
        <f t="shared" si="357"/>
        <v>4</v>
      </c>
      <c r="GR110" s="89">
        <f t="shared" si="357"/>
        <v>4</v>
      </c>
      <c r="GS110" s="89">
        <f t="shared" si="357"/>
        <v>4</v>
      </c>
      <c r="GT110" s="89">
        <f t="shared" si="357"/>
        <v>4</v>
      </c>
      <c r="GU110" s="89">
        <f t="shared" si="357"/>
        <v>4</v>
      </c>
      <c r="GV110" s="89">
        <f t="shared" si="357"/>
        <v>0</v>
      </c>
      <c r="GW110" s="89">
        <f t="shared" si="357"/>
        <v>0</v>
      </c>
    </row>
    <row r="111" spans="1:205" s="89" customFormat="1" ht="11.25" x14ac:dyDescent="0.2">
      <c r="A111" s="150"/>
      <c r="B111" s="89" t="s">
        <v>28</v>
      </c>
      <c r="D111" s="89">
        <f>COUNTIF(D79:D82,"")</f>
        <v>0</v>
      </c>
      <c r="E111" s="89">
        <f t="shared" ref="E111:BP111" si="358">COUNTIF(E79:E82,"")</f>
        <v>0</v>
      </c>
      <c r="F111" s="89">
        <f t="shared" si="358"/>
        <v>0</v>
      </c>
      <c r="G111" s="89">
        <f t="shared" si="358"/>
        <v>0</v>
      </c>
      <c r="H111" s="89">
        <f t="shared" si="358"/>
        <v>0</v>
      </c>
      <c r="I111" s="89">
        <f t="shared" si="358"/>
        <v>0</v>
      </c>
      <c r="J111" s="89">
        <f t="shared" si="358"/>
        <v>0</v>
      </c>
      <c r="K111" s="89">
        <f t="shared" si="358"/>
        <v>0</v>
      </c>
      <c r="L111" s="89">
        <f t="shared" si="358"/>
        <v>0</v>
      </c>
      <c r="M111" s="89">
        <f t="shared" si="358"/>
        <v>0</v>
      </c>
      <c r="N111" s="89">
        <f t="shared" si="358"/>
        <v>0</v>
      </c>
      <c r="O111" s="89">
        <f t="shared" si="358"/>
        <v>0</v>
      </c>
      <c r="P111" s="89">
        <f t="shared" si="358"/>
        <v>0</v>
      </c>
      <c r="Q111" s="89">
        <f t="shared" si="358"/>
        <v>0</v>
      </c>
      <c r="R111" s="89">
        <f t="shared" si="358"/>
        <v>0</v>
      </c>
      <c r="S111" s="89">
        <f t="shared" si="358"/>
        <v>0</v>
      </c>
      <c r="T111" s="89">
        <f t="shared" si="358"/>
        <v>0</v>
      </c>
      <c r="U111" s="89">
        <f t="shared" si="358"/>
        <v>0</v>
      </c>
      <c r="V111" s="89">
        <f t="shared" si="358"/>
        <v>0</v>
      </c>
      <c r="W111" s="89">
        <f t="shared" si="358"/>
        <v>0</v>
      </c>
      <c r="X111" s="89">
        <f t="shared" si="358"/>
        <v>0</v>
      </c>
      <c r="Y111" s="89">
        <f t="shared" si="358"/>
        <v>0</v>
      </c>
      <c r="Z111" s="89">
        <f t="shared" si="358"/>
        <v>0</v>
      </c>
      <c r="AA111" s="89">
        <f t="shared" si="358"/>
        <v>0</v>
      </c>
      <c r="AB111" s="89">
        <f t="shared" si="358"/>
        <v>0</v>
      </c>
      <c r="AC111" s="89">
        <f t="shared" si="358"/>
        <v>0</v>
      </c>
      <c r="AD111" s="89">
        <f t="shared" si="358"/>
        <v>0</v>
      </c>
      <c r="AE111" s="89">
        <f t="shared" si="358"/>
        <v>0</v>
      </c>
      <c r="AF111" s="89">
        <f t="shared" si="358"/>
        <v>0</v>
      </c>
      <c r="AG111" s="89">
        <f t="shared" si="358"/>
        <v>0</v>
      </c>
      <c r="AH111" s="89">
        <f t="shared" si="358"/>
        <v>0</v>
      </c>
      <c r="AI111" s="89">
        <f t="shared" si="358"/>
        <v>4</v>
      </c>
      <c r="AJ111" s="89">
        <f t="shared" si="358"/>
        <v>4</v>
      </c>
      <c r="AK111" s="89">
        <f t="shared" si="358"/>
        <v>4</v>
      </c>
      <c r="AL111" s="89">
        <f t="shared" si="358"/>
        <v>4</v>
      </c>
      <c r="AM111" s="89">
        <f t="shared" si="358"/>
        <v>4</v>
      </c>
      <c r="AN111" s="89">
        <f t="shared" si="358"/>
        <v>4</v>
      </c>
      <c r="AO111" s="89">
        <f t="shared" si="358"/>
        <v>4</v>
      </c>
      <c r="AP111" s="89">
        <f t="shared" si="358"/>
        <v>4</v>
      </c>
      <c r="AQ111" s="89">
        <f t="shared" si="358"/>
        <v>4</v>
      </c>
      <c r="AR111" s="89">
        <f t="shared" si="358"/>
        <v>4</v>
      </c>
      <c r="AS111" s="89">
        <f t="shared" si="358"/>
        <v>4</v>
      </c>
      <c r="AT111" s="89">
        <f t="shared" si="358"/>
        <v>4</v>
      </c>
      <c r="AU111" s="89">
        <f t="shared" si="358"/>
        <v>4</v>
      </c>
      <c r="AV111" s="89">
        <f t="shared" si="358"/>
        <v>4</v>
      </c>
      <c r="AW111" s="89">
        <f t="shared" si="358"/>
        <v>4</v>
      </c>
      <c r="AX111" s="89">
        <f t="shared" si="358"/>
        <v>4</v>
      </c>
      <c r="AY111" s="89">
        <f t="shared" si="358"/>
        <v>4</v>
      </c>
      <c r="AZ111" s="89">
        <f t="shared" si="358"/>
        <v>4</v>
      </c>
      <c r="BA111" s="89">
        <f t="shared" si="358"/>
        <v>4</v>
      </c>
      <c r="BB111" s="89">
        <f t="shared" si="358"/>
        <v>4</v>
      </c>
      <c r="BC111" s="89">
        <f t="shared" si="358"/>
        <v>4</v>
      </c>
      <c r="BD111" s="89">
        <f t="shared" si="358"/>
        <v>4</v>
      </c>
      <c r="BE111" s="89">
        <f t="shared" si="358"/>
        <v>4</v>
      </c>
      <c r="BF111" s="89">
        <f t="shared" si="358"/>
        <v>4</v>
      </c>
      <c r="BG111" s="89">
        <f t="shared" si="358"/>
        <v>4</v>
      </c>
      <c r="BH111" s="89">
        <f t="shared" si="358"/>
        <v>4</v>
      </c>
      <c r="BI111" s="89">
        <f t="shared" si="358"/>
        <v>4</v>
      </c>
      <c r="BJ111" s="89">
        <f t="shared" si="358"/>
        <v>4</v>
      </c>
      <c r="BK111" s="89">
        <f t="shared" si="358"/>
        <v>4</v>
      </c>
      <c r="BL111" s="89">
        <f t="shared" si="358"/>
        <v>4</v>
      </c>
      <c r="BM111" s="89">
        <f t="shared" si="358"/>
        <v>4</v>
      </c>
      <c r="BN111" s="89">
        <f t="shared" si="358"/>
        <v>4</v>
      </c>
      <c r="BO111" s="89">
        <f t="shared" si="358"/>
        <v>4</v>
      </c>
      <c r="BP111" s="89">
        <f t="shared" si="358"/>
        <v>4</v>
      </c>
      <c r="BQ111" s="89">
        <f t="shared" ref="BQ111:EB111" si="359">COUNTIF(BQ79:BQ82,"")</f>
        <v>4</v>
      </c>
      <c r="BR111" s="89">
        <f t="shared" si="359"/>
        <v>4</v>
      </c>
      <c r="BS111" s="89">
        <f t="shared" si="359"/>
        <v>4</v>
      </c>
      <c r="BT111" s="89">
        <f t="shared" si="359"/>
        <v>4</v>
      </c>
      <c r="BU111" s="89">
        <f t="shared" si="359"/>
        <v>4</v>
      </c>
      <c r="BV111" s="89">
        <f t="shared" si="359"/>
        <v>4</v>
      </c>
      <c r="BW111" s="89">
        <f t="shared" si="359"/>
        <v>4</v>
      </c>
      <c r="BX111" s="89">
        <f t="shared" si="359"/>
        <v>4</v>
      </c>
      <c r="BY111" s="89">
        <f t="shared" si="359"/>
        <v>4</v>
      </c>
      <c r="BZ111" s="89">
        <f t="shared" si="359"/>
        <v>4</v>
      </c>
      <c r="CA111" s="89">
        <f t="shared" si="359"/>
        <v>4</v>
      </c>
      <c r="CB111" s="89">
        <f t="shared" si="359"/>
        <v>4</v>
      </c>
      <c r="CC111" s="89">
        <f t="shared" si="359"/>
        <v>4</v>
      </c>
      <c r="CD111" s="89">
        <f t="shared" si="359"/>
        <v>4</v>
      </c>
      <c r="CE111" s="89">
        <f t="shared" si="359"/>
        <v>4</v>
      </c>
      <c r="CF111" s="89">
        <f t="shared" si="359"/>
        <v>4</v>
      </c>
      <c r="CG111" s="89">
        <f t="shared" si="359"/>
        <v>4</v>
      </c>
      <c r="CH111" s="89">
        <f t="shared" si="359"/>
        <v>4</v>
      </c>
      <c r="CI111" s="89">
        <f t="shared" si="359"/>
        <v>4</v>
      </c>
      <c r="CJ111" s="89">
        <f t="shared" si="359"/>
        <v>4</v>
      </c>
      <c r="CK111" s="89">
        <f t="shared" si="359"/>
        <v>4</v>
      </c>
      <c r="CL111" s="89">
        <f t="shared" si="359"/>
        <v>4</v>
      </c>
      <c r="CM111" s="89">
        <f t="shared" si="359"/>
        <v>4</v>
      </c>
      <c r="CN111" s="89">
        <f t="shared" si="359"/>
        <v>4</v>
      </c>
      <c r="CO111" s="89">
        <f t="shared" si="359"/>
        <v>4</v>
      </c>
      <c r="CP111" s="89">
        <f t="shared" si="359"/>
        <v>4</v>
      </c>
      <c r="CQ111" s="89">
        <f t="shared" si="359"/>
        <v>4</v>
      </c>
      <c r="CR111" s="89">
        <f t="shared" si="359"/>
        <v>4</v>
      </c>
      <c r="CS111" s="89">
        <f t="shared" si="359"/>
        <v>4</v>
      </c>
      <c r="CT111" s="89">
        <f t="shared" si="359"/>
        <v>4</v>
      </c>
      <c r="CU111" s="89">
        <f t="shared" si="359"/>
        <v>4</v>
      </c>
      <c r="CV111" s="89">
        <f t="shared" si="359"/>
        <v>4</v>
      </c>
      <c r="CW111" s="89">
        <f t="shared" si="359"/>
        <v>4</v>
      </c>
      <c r="CX111" s="89">
        <f t="shared" si="359"/>
        <v>4</v>
      </c>
      <c r="CY111" s="89">
        <f t="shared" si="359"/>
        <v>4</v>
      </c>
      <c r="CZ111" s="89">
        <f t="shared" si="359"/>
        <v>4</v>
      </c>
      <c r="DA111" s="89">
        <f t="shared" si="359"/>
        <v>4</v>
      </c>
      <c r="DB111" s="89">
        <f t="shared" si="359"/>
        <v>4</v>
      </c>
      <c r="DC111" s="89">
        <f t="shared" si="359"/>
        <v>4</v>
      </c>
      <c r="DD111" s="89">
        <f t="shared" si="359"/>
        <v>4</v>
      </c>
      <c r="DE111" s="89">
        <f t="shared" si="359"/>
        <v>4</v>
      </c>
      <c r="DF111" s="89">
        <f t="shared" si="359"/>
        <v>4</v>
      </c>
      <c r="DG111" s="89">
        <f t="shared" si="359"/>
        <v>4</v>
      </c>
      <c r="DH111" s="89">
        <f t="shared" si="359"/>
        <v>4</v>
      </c>
      <c r="DI111" s="89">
        <f t="shared" si="359"/>
        <v>4</v>
      </c>
      <c r="DJ111" s="89">
        <f t="shared" si="359"/>
        <v>4</v>
      </c>
      <c r="DK111" s="89">
        <f t="shared" si="359"/>
        <v>4</v>
      </c>
      <c r="DL111" s="89">
        <f t="shared" si="359"/>
        <v>4</v>
      </c>
      <c r="DM111" s="89">
        <f t="shared" si="359"/>
        <v>4</v>
      </c>
      <c r="DN111" s="89">
        <f t="shared" si="359"/>
        <v>4</v>
      </c>
      <c r="DO111" s="89">
        <f t="shared" si="359"/>
        <v>4</v>
      </c>
      <c r="DP111" s="89">
        <f t="shared" si="359"/>
        <v>4</v>
      </c>
      <c r="DQ111" s="89">
        <f t="shared" si="359"/>
        <v>4</v>
      </c>
      <c r="DR111" s="89">
        <f t="shared" si="359"/>
        <v>4</v>
      </c>
      <c r="DS111" s="89">
        <f t="shared" si="359"/>
        <v>4</v>
      </c>
      <c r="DT111" s="89">
        <f t="shared" si="359"/>
        <v>4</v>
      </c>
      <c r="DU111" s="89">
        <f t="shared" si="359"/>
        <v>4</v>
      </c>
      <c r="DV111" s="89">
        <f t="shared" si="359"/>
        <v>4</v>
      </c>
      <c r="DW111" s="89">
        <f t="shared" si="359"/>
        <v>4</v>
      </c>
      <c r="DX111" s="89">
        <f t="shared" si="359"/>
        <v>4</v>
      </c>
      <c r="DY111" s="89">
        <f t="shared" si="359"/>
        <v>4</v>
      </c>
      <c r="DZ111" s="89">
        <f t="shared" si="359"/>
        <v>4</v>
      </c>
      <c r="EA111" s="89">
        <f t="shared" si="359"/>
        <v>4</v>
      </c>
      <c r="EB111" s="89">
        <f t="shared" si="359"/>
        <v>4</v>
      </c>
      <c r="EC111" s="89">
        <f t="shared" ref="EC111:GN111" si="360">COUNTIF(EC79:EC82,"")</f>
        <v>4</v>
      </c>
      <c r="ED111" s="89">
        <f t="shared" si="360"/>
        <v>4</v>
      </c>
      <c r="EE111" s="89">
        <f t="shared" si="360"/>
        <v>4</v>
      </c>
      <c r="EF111" s="89">
        <f t="shared" si="360"/>
        <v>4</v>
      </c>
      <c r="EG111" s="89">
        <f t="shared" si="360"/>
        <v>4</v>
      </c>
      <c r="EH111" s="89">
        <f t="shared" si="360"/>
        <v>4</v>
      </c>
      <c r="EI111" s="89">
        <f t="shared" si="360"/>
        <v>4</v>
      </c>
      <c r="EJ111" s="89">
        <f t="shared" si="360"/>
        <v>4</v>
      </c>
      <c r="EK111" s="89">
        <f t="shared" si="360"/>
        <v>4</v>
      </c>
      <c r="EL111" s="89">
        <f t="shared" si="360"/>
        <v>4</v>
      </c>
      <c r="EM111" s="89">
        <f t="shared" si="360"/>
        <v>4</v>
      </c>
      <c r="EN111" s="89">
        <f t="shared" si="360"/>
        <v>4</v>
      </c>
      <c r="EO111" s="89">
        <f t="shared" si="360"/>
        <v>4</v>
      </c>
      <c r="EP111" s="89">
        <f t="shared" si="360"/>
        <v>4</v>
      </c>
      <c r="EQ111" s="89">
        <f t="shared" si="360"/>
        <v>4</v>
      </c>
      <c r="ER111" s="89">
        <f t="shared" si="360"/>
        <v>4</v>
      </c>
      <c r="ES111" s="89">
        <f t="shared" si="360"/>
        <v>4</v>
      </c>
      <c r="ET111" s="89">
        <f t="shared" si="360"/>
        <v>4</v>
      </c>
      <c r="EU111" s="89">
        <f t="shared" si="360"/>
        <v>4</v>
      </c>
      <c r="EV111" s="89">
        <f t="shared" si="360"/>
        <v>4</v>
      </c>
      <c r="EW111" s="89">
        <f t="shared" si="360"/>
        <v>4</v>
      </c>
      <c r="EX111" s="89">
        <f t="shared" si="360"/>
        <v>4</v>
      </c>
      <c r="EY111" s="89">
        <f t="shared" si="360"/>
        <v>4</v>
      </c>
      <c r="EZ111" s="89">
        <f t="shared" si="360"/>
        <v>4</v>
      </c>
      <c r="FA111" s="89">
        <f t="shared" si="360"/>
        <v>4</v>
      </c>
      <c r="FB111" s="89">
        <f t="shared" si="360"/>
        <v>4</v>
      </c>
      <c r="FC111" s="89">
        <f t="shared" si="360"/>
        <v>4</v>
      </c>
      <c r="FD111" s="89">
        <f t="shared" si="360"/>
        <v>4</v>
      </c>
      <c r="FE111" s="89">
        <f t="shared" si="360"/>
        <v>4</v>
      </c>
      <c r="FF111" s="89">
        <f t="shared" si="360"/>
        <v>4</v>
      </c>
      <c r="FG111" s="89">
        <f t="shared" si="360"/>
        <v>4</v>
      </c>
      <c r="FH111" s="89">
        <f t="shared" si="360"/>
        <v>4</v>
      </c>
      <c r="FI111" s="89">
        <f t="shared" si="360"/>
        <v>4</v>
      </c>
      <c r="FJ111" s="89">
        <f t="shared" si="360"/>
        <v>4</v>
      </c>
      <c r="FK111" s="89">
        <f t="shared" si="360"/>
        <v>4</v>
      </c>
      <c r="FL111" s="89">
        <f t="shared" si="360"/>
        <v>4</v>
      </c>
      <c r="FM111" s="89">
        <f t="shared" si="360"/>
        <v>4</v>
      </c>
      <c r="FN111" s="89">
        <f t="shared" si="360"/>
        <v>4</v>
      </c>
      <c r="FO111" s="89">
        <f t="shared" si="360"/>
        <v>4</v>
      </c>
      <c r="FP111" s="89">
        <f t="shared" si="360"/>
        <v>4</v>
      </c>
      <c r="FQ111" s="89">
        <f t="shared" si="360"/>
        <v>4</v>
      </c>
      <c r="FR111" s="89">
        <f t="shared" si="360"/>
        <v>4</v>
      </c>
      <c r="FS111" s="89">
        <f t="shared" si="360"/>
        <v>4</v>
      </c>
      <c r="FT111" s="89">
        <f t="shared" si="360"/>
        <v>4</v>
      </c>
      <c r="FU111" s="89">
        <f t="shared" si="360"/>
        <v>4</v>
      </c>
      <c r="FV111" s="89">
        <f t="shared" si="360"/>
        <v>4</v>
      </c>
      <c r="FW111" s="89">
        <f t="shared" si="360"/>
        <v>4</v>
      </c>
      <c r="FX111" s="89">
        <f t="shared" si="360"/>
        <v>4</v>
      </c>
      <c r="FY111" s="89">
        <f t="shared" si="360"/>
        <v>4</v>
      </c>
      <c r="FZ111" s="89">
        <f t="shared" si="360"/>
        <v>4</v>
      </c>
      <c r="GA111" s="89">
        <f t="shared" si="360"/>
        <v>4</v>
      </c>
      <c r="GB111" s="89">
        <f t="shared" si="360"/>
        <v>4</v>
      </c>
      <c r="GC111" s="89">
        <f t="shared" si="360"/>
        <v>4</v>
      </c>
      <c r="GD111" s="89">
        <f t="shared" si="360"/>
        <v>4</v>
      </c>
      <c r="GE111" s="89">
        <f t="shared" si="360"/>
        <v>4</v>
      </c>
      <c r="GF111" s="89">
        <f t="shared" si="360"/>
        <v>4</v>
      </c>
      <c r="GG111" s="89">
        <f t="shared" si="360"/>
        <v>4</v>
      </c>
      <c r="GH111" s="89">
        <f t="shared" si="360"/>
        <v>4</v>
      </c>
      <c r="GI111" s="89">
        <f t="shared" si="360"/>
        <v>4</v>
      </c>
      <c r="GJ111" s="89">
        <f t="shared" si="360"/>
        <v>4</v>
      </c>
      <c r="GK111" s="89">
        <f t="shared" si="360"/>
        <v>4</v>
      </c>
      <c r="GL111" s="89">
        <f t="shared" si="360"/>
        <v>4</v>
      </c>
      <c r="GM111" s="89">
        <f t="shared" si="360"/>
        <v>4</v>
      </c>
      <c r="GN111" s="89">
        <f t="shared" si="360"/>
        <v>4</v>
      </c>
      <c r="GO111" s="89">
        <f t="shared" ref="GO111:GW111" si="361">COUNTIF(GO79:GO82,"")</f>
        <v>4</v>
      </c>
      <c r="GP111" s="89">
        <f t="shared" si="361"/>
        <v>4</v>
      </c>
      <c r="GQ111" s="89">
        <f t="shared" si="361"/>
        <v>4</v>
      </c>
      <c r="GR111" s="89">
        <f t="shared" si="361"/>
        <v>4</v>
      </c>
      <c r="GS111" s="89">
        <f t="shared" si="361"/>
        <v>4</v>
      </c>
      <c r="GT111" s="89">
        <f t="shared" si="361"/>
        <v>4</v>
      </c>
      <c r="GU111" s="89">
        <f t="shared" si="361"/>
        <v>4</v>
      </c>
      <c r="GV111" s="89">
        <f t="shared" si="361"/>
        <v>0</v>
      </c>
      <c r="GW111" s="89">
        <f t="shared" si="361"/>
        <v>0</v>
      </c>
    </row>
    <row r="112" spans="1:205" s="89" customFormat="1" ht="11.25" x14ac:dyDescent="0.2">
      <c r="A112" s="150"/>
      <c r="B112" s="89" t="s">
        <v>29</v>
      </c>
      <c r="D112" s="89">
        <f>COUNTIF(D83:D85,"")</f>
        <v>3</v>
      </c>
      <c r="E112" s="89">
        <f t="shared" ref="E112:BP112" si="362">COUNTIF(E83:E85,"")</f>
        <v>3</v>
      </c>
      <c r="F112" s="89">
        <f t="shared" si="362"/>
        <v>3</v>
      </c>
      <c r="G112" s="89">
        <f t="shared" si="362"/>
        <v>3</v>
      </c>
      <c r="H112" s="89">
        <f t="shared" si="362"/>
        <v>3</v>
      </c>
      <c r="I112" s="89">
        <f t="shared" si="362"/>
        <v>3</v>
      </c>
      <c r="J112" s="89">
        <f t="shared" si="362"/>
        <v>3</v>
      </c>
      <c r="K112" s="89">
        <f t="shared" si="362"/>
        <v>3</v>
      </c>
      <c r="L112" s="89">
        <f t="shared" si="362"/>
        <v>3</v>
      </c>
      <c r="M112" s="89">
        <f t="shared" si="362"/>
        <v>3</v>
      </c>
      <c r="N112" s="89">
        <f t="shared" si="362"/>
        <v>3</v>
      </c>
      <c r="O112" s="89">
        <f t="shared" si="362"/>
        <v>3</v>
      </c>
      <c r="P112" s="89">
        <f t="shared" si="362"/>
        <v>3</v>
      </c>
      <c r="Q112" s="89">
        <f t="shared" si="362"/>
        <v>3</v>
      </c>
      <c r="R112" s="89">
        <f t="shared" si="362"/>
        <v>3</v>
      </c>
      <c r="S112" s="89">
        <f t="shared" si="362"/>
        <v>3</v>
      </c>
      <c r="T112" s="89">
        <f t="shared" si="362"/>
        <v>3</v>
      </c>
      <c r="U112" s="89">
        <f t="shared" si="362"/>
        <v>3</v>
      </c>
      <c r="V112" s="89">
        <f t="shared" si="362"/>
        <v>3</v>
      </c>
      <c r="W112" s="89">
        <f t="shared" si="362"/>
        <v>3</v>
      </c>
      <c r="X112" s="89">
        <f t="shared" si="362"/>
        <v>3</v>
      </c>
      <c r="Y112" s="89">
        <f t="shared" si="362"/>
        <v>3</v>
      </c>
      <c r="Z112" s="89">
        <f t="shared" si="362"/>
        <v>3</v>
      </c>
      <c r="AA112" s="89">
        <f t="shared" si="362"/>
        <v>3</v>
      </c>
      <c r="AB112" s="89">
        <f t="shared" si="362"/>
        <v>3</v>
      </c>
      <c r="AC112" s="89">
        <f t="shared" si="362"/>
        <v>3</v>
      </c>
      <c r="AD112" s="89">
        <f t="shared" si="362"/>
        <v>3</v>
      </c>
      <c r="AE112" s="89">
        <f t="shared" si="362"/>
        <v>3</v>
      </c>
      <c r="AF112" s="89">
        <f t="shared" si="362"/>
        <v>3</v>
      </c>
      <c r="AG112" s="89">
        <f t="shared" si="362"/>
        <v>3</v>
      </c>
      <c r="AH112" s="89">
        <f t="shared" si="362"/>
        <v>3</v>
      </c>
      <c r="AI112" s="89">
        <f t="shared" si="362"/>
        <v>3</v>
      </c>
      <c r="AJ112" s="89">
        <f t="shared" si="362"/>
        <v>3</v>
      </c>
      <c r="AK112" s="89">
        <f t="shared" si="362"/>
        <v>3</v>
      </c>
      <c r="AL112" s="89">
        <f t="shared" si="362"/>
        <v>3</v>
      </c>
      <c r="AM112" s="89">
        <f t="shared" si="362"/>
        <v>3</v>
      </c>
      <c r="AN112" s="89">
        <f t="shared" si="362"/>
        <v>3</v>
      </c>
      <c r="AO112" s="89">
        <f t="shared" si="362"/>
        <v>3</v>
      </c>
      <c r="AP112" s="89">
        <f t="shared" si="362"/>
        <v>3</v>
      </c>
      <c r="AQ112" s="89">
        <f t="shared" si="362"/>
        <v>3</v>
      </c>
      <c r="AR112" s="89">
        <f t="shared" si="362"/>
        <v>3</v>
      </c>
      <c r="AS112" s="89">
        <f t="shared" si="362"/>
        <v>3</v>
      </c>
      <c r="AT112" s="89">
        <f t="shared" si="362"/>
        <v>3</v>
      </c>
      <c r="AU112" s="89">
        <f t="shared" si="362"/>
        <v>3</v>
      </c>
      <c r="AV112" s="89">
        <f t="shared" si="362"/>
        <v>3</v>
      </c>
      <c r="AW112" s="89">
        <f t="shared" si="362"/>
        <v>3</v>
      </c>
      <c r="AX112" s="89">
        <f t="shared" si="362"/>
        <v>3</v>
      </c>
      <c r="AY112" s="89">
        <f t="shared" si="362"/>
        <v>3</v>
      </c>
      <c r="AZ112" s="89">
        <f t="shared" si="362"/>
        <v>3</v>
      </c>
      <c r="BA112" s="89">
        <f t="shared" si="362"/>
        <v>3</v>
      </c>
      <c r="BB112" s="89">
        <f t="shared" si="362"/>
        <v>3</v>
      </c>
      <c r="BC112" s="89">
        <f t="shared" si="362"/>
        <v>3</v>
      </c>
      <c r="BD112" s="89">
        <f t="shared" si="362"/>
        <v>3</v>
      </c>
      <c r="BE112" s="89">
        <f t="shared" si="362"/>
        <v>3</v>
      </c>
      <c r="BF112" s="89">
        <f t="shared" si="362"/>
        <v>3</v>
      </c>
      <c r="BG112" s="89">
        <f t="shared" si="362"/>
        <v>3</v>
      </c>
      <c r="BH112" s="89">
        <f t="shared" si="362"/>
        <v>3</v>
      </c>
      <c r="BI112" s="89">
        <f t="shared" si="362"/>
        <v>3</v>
      </c>
      <c r="BJ112" s="89">
        <f t="shared" si="362"/>
        <v>3</v>
      </c>
      <c r="BK112" s="89">
        <f t="shared" si="362"/>
        <v>3</v>
      </c>
      <c r="BL112" s="89">
        <f t="shared" si="362"/>
        <v>3</v>
      </c>
      <c r="BM112" s="89">
        <f t="shared" si="362"/>
        <v>3</v>
      </c>
      <c r="BN112" s="89">
        <f t="shared" si="362"/>
        <v>3</v>
      </c>
      <c r="BO112" s="89">
        <f t="shared" si="362"/>
        <v>3</v>
      </c>
      <c r="BP112" s="89">
        <f t="shared" si="362"/>
        <v>3</v>
      </c>
      <c r="BQ112" s="89">
        <f t="shared" ref="BQ112:EB112" si="363">COUNTIF(BQ83:BQ85,"")</f>
        <v>3</v>
      </c>
      <c r="BR112" s="89">
        <f t="shared" si="363"/>
        <v>3</v>
      </c>
      <c r="BS112" s="89">
        <f t="shared" si="363"/>
        <v>3</v>
      </c>
      <c r="BT112" s="89">
        <f t="shared" si="363"/>
        <v>3</v>
      </c>
      <c r="BU112" s="89">
        <f t="shared" si="363"/>
        <v>3</v>
      </c>
      <c r="BV112" s="89">
        <f t="shared" si="363"/>
        <v>3</v>
      </c>
      <c r="BW112" s="89">
        <f t="shared" si="363"/>
        <v>3</v>
      </c>
      <c r="BX112" s="89">
        <f t="shared" si="363"/>
        <v>3</v>
      </c>
      <c r="BY112" s="89">
        <f t="shared" si="363"/>
        <v>3</v>
      </c>
      <c r="BZ112" s="89">
        <f t="shared" si="363"/>
        <v>3</v>
      </c>
      <c r="CA112" s="89">
        <f t="shared" si="363"/>
        <v>3</v>
      </c>
      <c r="CB112" s="89">
        <f t="shared" si="363"/>
        <v>3</v>
      </c>
      <c r="CC112" s="89">
        <f t="shared" si="363"/>
        <v>3</v>
      </c>
      <c r="CD112" s="89">
        <f t="shared" si="363"/>
        <v>3</v>
      </c>
      <c r="CE112" s="89">
        <f t="shared" si="363"/>
        <v>3</v>
      </c>
      <c r="CF112" s="89">
        <f t="shared" si="363"/>
        <v>3</v>
      </c>
      <c r="CG112" s="89">
        <f t="shared" si="363"/>
        <v>3</v>
      </c>
      <c r="CH112" s="89">
        <f t="shared" si="363"/>
        <v>3</v>
      </c>
      <c r="CI112" s="89">
        <f t="shared" si="363"/>
        <v>3</v>
      </c>
      <c r="CJ112" s="89">
        <f t="shared" si="363"/>
        <v>3</v>
      </c>
      <c r="CK112" s="89">
        <f t="shared" si="363"/>
        <v>3</v>
      </c>
      <c r="CL112" s="89">
        <f t="shared" si="363"/>
        <v>3</v>
      </c>
      <c r="CM112" s="89">
        <f t="shared" si="363"/>
        <v>3</v>
      </c>
      <c r="CN112" s="89">
        <f t="shared" si="363"/>
        <v>3</v>
      </c>
      <c r="CO112" s="89">
        <f t="shared" si="363"/>
        <v>3</v>
      </c>
      <c r="CP112" s="89">
        <f t="shared" si="363"/>
        <v>3</v>
      </c>
      <c r="CQ112" s="89">
        <f t="shared" si="363"/>
        <v>3</v>
      </c>
      <c r="CR112" s="89">
        <f t="shared" si="363"/>
        <v>3</v>
      </c>
      <c r="CS112" s="89">
        <f t="shared" si="363"/>
        <v>3</v>
      </c>
      <c r="CT112" s="89">
        <f t="shared" si="363"/>
        <v>3</v>
      </c>
      <c r="CU112" s="89">
        <f t="shared" si="363"/>
        <v>3</v>
      </c>
      <c r="CV112" s="89">
        <f t="shared" si="363"/>
        <v>3</v>
      </c>
      <c r="CW112" s="89">
        <f t="shared" si="363"/>
        <v>3</v>
      </c>
      <c r="CX112" s="89">
        <f t="shared" si="363"/>
        <v>3</v>
      </c>
      <c r="CY112" s="89">
        <f t="shared" si="363"/>
        <v>3</v>
      </c>
      <c r="CZ112" s="89">
        <f t="shared" si="363"/>
        <v>3</v>
      </c>
      <c r="DA112" s="89">
        <f t="shared" si="363"/>
        <v>3</v>
      </c>
      <c r="DB112" s="89">
        <f t="shared" si="363"/>
        <v>3</v>
      </c>
      <c r="DC112" s="89">
        <f t="shared" si="363"/>
        <v>3</v>
      </c>
      <c r="DD112" s="89">
        <f t="shared" si="363"/>
        <v>3</v>
      </c>
      <c r="DE112" s="89">
        <f t="shared" si="363"/>
        <v>3</v>
      </c>
      <c r="DF112" s="89">
        <f t="shared" si="363"/>
        <v>3</v>
      </c>
      <c r="DG112" s="89">
        <f t="shared" si="363"/>
        <v>3</v>
      </c>
      <c r="DH112" s="89">
        <f t="shared" si="363"/>
        <v>3</v>
      </c>
      <c r="DI112" s="89">
        <f t="shared" si="363"/>
        <v>3</v>
      </c>
      <c r="DJ112" s="89">
        <f t="shared" si="363"/>
        <v>3</v>
      </c>
      <c r="DK112" s="89">
        <f t="shared" si="363"/>
        <v>3</v>
      </c>
      <c r="DL112" s="89">
        <f t="shared" si="363"/>
        <v>3</v>
      </c>
      <c r="DM112" s="89">
        <f t="shared" si="363"/>
        <v>3</v>
      </c>
      <c r="DN112" s="89">
        <f t="shared" si="363"/>
        <v>3</v>
      </c>
      <c r="DO112" s="89">
        <f t="shared" si="363"/>
        <v>3</v>
      </c>
      <c r="DP112" s="89">
        <f t="shared" si="363"/>
        <v>3</v>
      </c>
      <c r="DQ112" s="89">
        <f t="shared" si="363"/>
        <v>3</v>
      </c>
      <c r="DR112" s="89">
        <f t="shared" si="363"/>
        <v>3</v>
      </c>
      <c r="DS112" s="89">
        <f t="shared" si="363"/>
        <v>3</v>
      </c>
      <c r="DT112" s="89">
        <f t="shared" si="363"/>
        <v>3</v>
      </c>
      <c r="DU112" s="89">
        <f t="shared" si="363"/>
        <v>3</v>
      </c>
      <c r="DV112" s="89">
        <f t="shared" si="363"/>
        <v>3</v>
      </c>
      <c r="DW112" s="89">
        <f t="shared" si="363"/>
        <v>3</v>
      </c>
      <c r="DX112" s="89">
        <f t="shared" si="363"/>
        <v>3</v>
      </c>
      <c r="DY112" s="89">
        <f t="shared" si="363"/>
        <v>3</v>
      </c>
      <c r="DZ112" s="89">
        <f t="shared" si="363"/>
        <v>3</v>
      </c>
      <c r="EA112" s="89">
        <f t="shared" si="363"/>
        <v>3</v>
      </c>
      <c r="EB112" s="89">
        <f t="shared" si="363"/>
        <v>3</v>
      </c>
      <c r="EC112" s="89">
        <f t="shared" ref="EC112:GN112" si="364">COUNTIF(EC83:EC85,"")</f>
        <v>3</v>
      </c>
      <c r="ED112" s="89">
        <f t="shared" si="364"/>
        <v>3</v>
      </c>
      <c r="EE112" s="89">
        <f t="shared" si="364"/>
        <v>3</v>
      </c>
      <c r="EF112" s="89">
        <f t="shared" si="364"/>
        <v>3</v>
      </c>
      <c r="EG112" s="89">
        <f t="shared" si="364"/>
        <v>3</v>
      </c>
      <c r="EH112" s="89">
        <f t="shared" si="364"/>
        <v>3</v>
      </c>
      <c r="EI112" s="89">
        <f t="shared" si="364"/>
        <v>3</v>
      </c>
      <c r="EJ112" s="89">
        <f t="shared" si="364"/>
        <v>3</v>
      </c>
      <c r="EK112" s="89">
        <f t="shared" si="364"/>
        <v>3</v>
      </c>
      <c r="EL112" s="89">
        <f t="shared" si="364"/>
        <v>3</v>
      </c>
      <c r="EM112" s="89">
        <f t="shared" si="364"/>
        <v>3</v>
      </c>
      <c r="EN112" s="89">
        <f t="shared" si="364"/>
        <v>3</v>
      </c>
      <c r="EO112" s="89">
        <f t="shared" si="364"/>
        <v>3</v>
      </c>
      <c r="EP112" s="89">
        <f t="shared" si="364"/>
        <v>3</v>
      </c>
      <c r="EQ112" s="89">
        <f t="shared" si="364"/>
        <v>3</v>
      </c>
      <c r="ER112" s="89">
        <f t="shared" si="364"/>
        <v>3</v>
      </c>
      <c r="ES112" s="89">
        <f t="shared" si="364"/>
        <v>3</v>
      </c>
      <c r="ET112" s="89">
        <f t="shared" si="364"/>
        <v>3</v>
      </c>
      <c r="EU112" s="89">
        <f t="shared" si="364"/>
        <v>3</v>
      </c>
      <c r="EV112" s="89">
        <f t="shared" si="364"/>
        <v>3</v>
      </c>
      <c r="EW112" s="89">
        <f t="shared" si="364"/>
        <v>3</v>
      </c>
      <c r="EX112" s="89">
        <f t="shared" si="364"/>
        <v>3</v>
      </c>
      <c r="EY112" s="89">
        <f t="shared" si="364"/>
        <v>3</v>
      </c>
      <c r="EZ112" s="89">
        <f t="shared" si="364"/>
        <v>3</v>
      </c>
      <c r="FA112" s="89">
        <f t="shared" si="364"/>
        <v>3</v>
      </c>
      <c r="FB112" s="89">
        <f t="shared" si="364"/>
        <v>3</v>
      </c>
      <c r="FC112" s="89">
        <f t="shared" si="364"/>
        <v>3</v>
      </c>
      <c r="FD112" s="89">
        <f t="shared" si="364"/>
        <v>3</v>
      </c>
      <c r="FE112" s="89">
        <f t="shared" si="364"/>
        <v>3</v>
      </c>
      <c r="FF112" s="89">
        <f t="shared" si="364"/>
        <v>3</v>
      </c>
      <c r="FG112" s="89">
        <f t="shared" si="364"/>
        <v>3</v>
      </c>
      <c r="FH112" s="89">
        <f t="shared" si="364"/>
        <v>3</v>
      </c>
      <c r="FI112" s="89">
        <f t="shared" si="364"/>
        <v>3</v>
      </c>
      <c r="FJ112" s="89">
        <f t="shared" si="364"/>
        <v>3</v>
      </c>
      <c r="FK112" s="89">
        <f t="shared" si="364"/>
        <v>3</v>
      </c>
      <c r="FL112" s="89">
        <f t="shared" si="364"/>
        <v>3</v>
      </c>
      <c r="FM112" s="89">
        <f t="shared" si="364"/>
        <v>3</v>
      </c>
      <c r="FN112" s="89">
        <f t="shared" si="364"/>
        <v>3</v>
      </c>
      <c r="FO112" s="89">
        <f t="shared" si="364"/>
        <v>3</v>
      </c>
      <c r="FP112" s="89">
        <f t="shared" si="364"/>
        <v>3</v>
      </c>
      <c r="FQ112" s="89">
        <f t="shared" si="364"/>
        <v>3</v>
      </c>
      <c r="FR112" s="89">
        <f t="shared" si="364"/>
        <v>3</v>
      </c>
      <c r="FS112" s="89">
        <f t="shared" si="364"/>
        <v>3</v>
      </c>
      <c r="FT112" s="89">
        <f t="shared" si="364"/>
        <v>3</v>
      </c>
      <c r="FU112" s="89">
        <f t="shared" si="364"/>
        <v>3</v>
      </c>
      <c r="FV112" s="89">
        <f t="shared" si="364"/>
        <v>3</v>
      </c>
      <c r="FW112" s="89">
        <f t="shared" si="364"/>
        <v>3</v>
      </c>
      <c r="FX112" s="89">
        <f t="shared" si="364"/>
        <v>3</v>
      </c>
      <c r="FY112" s="89">
        <f t="shared" si="364"/>
        <v>3</v>
      </c>
      <c r="FZ112" s="89">
        <f t="shared" si="364"/>
        <v>3</v>
      </c>
      <c r="GA112" s="89">
        <f t="shared" si="364"/>
        <v>3</v>
      </c>
      <c r="GB112" s="89">
        <f t="shared" si="364"/>
        <v>3</v>
      </c>
      <c r="GC112" s="89">
        <f t="shared" si="364"/>
        <v>3</v>
      </c>
      <c r="GD112" s="89">
        <f t="shared" si="364"/>
        <v>3</v>
      </c>
      <c r="GE112" s="89">
        <f t="shared" si="364"/>
        <v>3</v>
      </c>
      <c r="GF112" s="89">
        <f t="shared" si="364"/>
        <v>3</v>
      </c>
      <c r="GG112" s="89">
        <f t="shared" si="364"/>
        <v>3</v>
      </c>
      <c r="GH112" s="89">
        <f t="shared" si="364"/>
        <v>3</v>
      </c>
      <c r="GI112" s="89">
        <f t="shared" si="364"/>
        <v>3</v>
      </c>
      <c r="GJ112" s="89">
        <f t="shared" si="364"/>
        <v>3</v>
      </c>
      <c r="GK112" s="89">
        <f t="shared" si="364"/>
        <v>3</v>
      </c>
      <c r="GL112" s="89">
        <f t="shared" si="364"/>
        <v>3</v>
      </c>
      <c r="GM112" s="89">
        <f t="shared" si="364"/>
        <v>3</v>
      </c>
      <c r="GN112" s="89">
        <f t="shared" si="364"/>
        <v>3</v>
      </c>
      <c r="GO112" s="89">
        <f t="shared" ref="GO112:GW112" si="365">COUNTIF(GO83:GO85,"")</f>
        <v>3</v>
      </c>
      <c r="GP112" s="89">
        <f t="shared" si="365"/>
        <v>3</v>
      </c>
      <c r="GQ112" s="89">
        <f t="shared" si="365"/>
        <v>3</v>
      </c>
      <c r="GR112" s="89">
        <f t="shared" si="365"/>
        <v>3</v>
      </c>
      <c r="GS112" s="89">
        <f t="shared" si="365"/>
        <v>3</v>
      </c>
      <c r="GT112" s="89">
        <f t="shared" si="365"/>
        <v>3</v>
      </c>
      <c r="GU112" s="89">
        <f t="shared" si="365"/>
        <v>3</v>
      </c>
      <c r="GV112" s="89">
        <f t="shared" si="365"/>
        <v>0</v>
      </c>
      <c r="GW112" s="89">
        <f t="shared" si="365"/>
        <v>0</v>
      </c>
    </row>
    <row r="113" spans="1:205" s="89" customFormat="1" ht="11.25" x14ac:dyDescent="0.2">
      <c r="A113" s="150"/>
    </row>
    <row r="114" spans="1:205" s="89" customFormat="1" ht="11.25" x14ac:dyDescent="0.2">
      <c r="A114" s="150"/>
      <c r="D114" s="89" t="str">
        <f t="shared" ref="D114:BO114" si="366">D9</f>
        <v>CPA BERNARD</v>
      </c>
      <c r="E114" s="89" t="str">
        <f t="shared" si="366"/>
        <v>CPB DAGES</v>
      </c>
      <c r="F114" s="89" t="str">
        <f t="shared" si="366"/>
        <v>CP TILLARD</v>
      </c>
      <c r="G114" s="89" t="str">
        <f t="shared" si="366"/>
        <v>CP GUIBERT</v>
      </c>
      <c r="H114" s="89" t="str">
        <f t="shared" si="366"/>
        <v>CP ANGELE</v>
      </c>
      <c r="I114" s="89" t="str">
        <f t="shared" si="366"/>
        <v>CPA LEFEVRE</v>
      </c>
      <c r="J114" s="89" t="str">
        <f t="shared" si="366"/>
        <v>CPB LETARD</v>
      </c>
      <c r="K114" s="89" t="str">
        <f t="shared" si="366"/>
        <v>CPC MARKOUR</v>
      </c>
      <c r="L114" s="89" t="str">
        <f t="shared" si="366"/>
        <v>CPA</v>
      </c>
      <c r="M114" s="89" t="str">
        <f t="shared" si="366"/>
        <v>CPB</v>
      </c>
      <c r="N114" s="89" t="str">
        <f t="shared" si="366"/>
        <v>CP CE1 TOUITOU</v>
      </c>
      <c r="O114" s="89" t="str">
        <f t="shared" si="366"/>
        <v>CP DEDOUBLE TSHEFU / ZAMOR</v>
      </c>
      <c r="P114" s="89" t="str">
        <f t="shared" si="366"/>
        <v>CPA ALFRE-BIRON</v>
      </c>
      <c r="Q114" s="89" t="str">
        <f t="shared" si="366"/>
        <v>CPB CLOVIS</v>
      </c>
      <c r="R114" s="89" t="str">
        <f t="shared" si="366"/>
        <v>CPA</v>
      </c>
      <c r="S114" s="89" t="str">
        <f t="shared" si="366"/>
        <v>CPB YEARWOOD</v>
      </c>
      <c r="T114" s="89" t="str">
        <f t="shared" si="366"/>
        <v>CPC DELAR</v>
      </c>
      <c r="U114" s="89" t="str">
        <f t="shared" si="366"/>
        <v>CPD</v>
      </c>
      <c r="V114" s="89" t="str">
        <f t="shared" si="366"/>
        <v>CPA ARICAT</v>
      </c>
      <c r="W114" s="89" t="str">
        <f t="shared" si="366"/>
        <v>CPB PAUL</v>
      </c>
      <c r="X114" s="89" t="str">
        <f t="shared" si="366"/>
        <v>CPC JOSEPH</v>
      </c>
      <c r="Y114" s="89" t="str">
        <f t="shared" si="366"/>
        <v>CPA EDWARD</v>
      </c>
      <c r="Z114" s="89" t="str">
        <f t="shared" si="366"/>
        <v>CPB NOSSIN</v>
      </c>
      <c r="AA114" s="89" t="str">
        <f t="shared" si="366"/>
        <v>CPC SALIOU</v>
      </c>
      <c r="AB114" s="89" t="str">
        <f t="shared" si="366"/>
        <v>CP JADFARD</v>
      </c>
      <c r="AC114" s="89" t="str">
        <f t="shared" si="366"/>
        <v>CP MAECHLER</v>
      </c>
      <c r="AD114" s="89" t="str">
        <f t="shared" si="366"/>
        <v>CP PAUILLAC</v>
      </c>
      <c r="AE114" s="89" t="str">
        <f t="shared" si="366"/>
        <v>CP1</v>
      </c>
      <c r="AF114" s="89" t="str">
        <f t="shared" si="366"/>
        <v>CP2</v>
      </c>
      <c r="AG114" s="89" t="str">
        <f t="shared" si="366"/>
        <v>CP3</v>
      </c>
      <c r="AH114" s="89" t="str">
        <f t="shared" si="366"/>
        <v>CP4</v>
      </c>
      <c r="AI114" s="89">
        <f t="shared" si="366"/>
        <v>0</v>
      </c>
      <c r="AJ114" s="89">
        <f t="shared" si="366"/>
        <v>0</v>
      </c>
      <c r="AK114" s="89">
        <f t="shared" si="366"/>
        <v>0</v>
      </c>
      <c r="AL114" s="89">
        <f t="shared" si="366"/>
        <v>0</v>
      </c>
      <c r="AM114" s="89">
        <f t="shared" si="366"/>
        <v>0</v>
      </c>
      <c r="AN114" s="89">
        <f t="shared" si="366"/>
        <v>0</v>
      </c>
      <c r="AO114" s="89">
        <f t="shared" si="366"/>
        <v>0</v>
      </c>
      <c r="AP114" s="89">
        <f t="shared" si="366"/>
        <v>0</v>
      </c>
      <c r="AQ114" s="89">
        <f t="shared" si="366"/>
        <v>0</v>
      </c>
      <c r="AR114" s="89">
        <f t="shared" si="366"/>
        <v>0</v>
      </c>
      <c r="AS114" s="89">
        <f t="shared" si="366"/>
        <v>0</v>
      </c>
      <c r="AT114" s="89">
        <f t="shared" si="366"/>
        <v>0</v>
      </c>
      <c r="AU114" s="89">
        <f t="shared" si="366"/>
        <v>0</v>
      </c>
      <c r="AV114" s="89">
        <f t="shared" si="366"/>
        <v>0</v>
      </c>
      <c r="AW114" s="89">
        <f t="shared" si="366"/>
        <v>0</v>
      </c>
      <c r="AX114" s="89">
        <f t="shared" si="366"/>
        <v>0</v>
      </c>
      <c r="AY114" s="89">
        <f t="shared" si="366"/>
        <v>0</v>
      </c>
      <c r="AZ114" s="89">
        <f t="shared" si="366"/>
        <v>0</v>
      </c>
      <c r="BA114" s="89">
        <f t="shared" si="366"/>
        <v>0</v>
      </c>
      <c r="BB114" s="89">
        <f t="shared" si="366"/>
        <v>0</v>
      </c>
      <c r="BC114" s="89">
        <f t="shared" si="366"/>
        <v>0</v>
      </c>
      <c r="BD114" s="89">
        <f t="shared" si="366"/>
        <v>0</v>
      </c>
      <c r="BE114" s="89">
        <f t="shared" si="366"/>
        <v>0</v>
      </c>
      <c r="BF114" s="89">
        <f t="shared" si="366"/>
        <v>0</v>
      </c>
      <c r="BG114" s="89">
        <f t="shared" si="366"/>
        <v>0</v>
      </c>
      <c r="BH114" s="89">
        <f t="shared" si="366"/>
        <v>0</v>
      </c>
      <c r="BI114" s="89">
        <f t="shared" si="366"/>
        <v>0</v>
      </c>
      <c r="BJ114" s="89">
        <f t="shared" si="366"/>
        <v>0</v>
      </c>
      <c r="BK114" s="89">
        <f t="shared" si="366"/>
        <v>0</v>
      </c>
      <c r="BL114" s="89">
        <f t="shared" si="366"/>
        <v>0</v>
      </c>
      <c r="BM114" s="89">
        <f t="shared" si="366"/>
        <v>0</v>
      </c>
      <c r="BN114" s="89">
        <f t="shared" si="366"/>
        <v>0</v>
      </c>
      <c r="BO114" s="89">
        <f t="shared" si="366"/>
        <v>0</v>
      </c>
      <c r="BP114" s="89">
        <f t="shared" ref="BP114:EA114" si="367">BP9</f>
        <v>0</v>
      </c>
      <c r="BQ114" s="89">
        <f t="shared" si="367"/>
        <v>0</v>
      </c>
      <c r="BR114" s="89">
        <f t="shared" si="367"/>
        <v>0</v>
      </c>
      <c r="BS114" s="89">
        <f t="shared" si="367"/>
        <v>0</v>
      </c>
      <c r="BT114" s="89">
        <f t="shared" si="367"/>
        <v>0</v>
      </c>
      <c r="BU114" s="89">
        <f t="shared" si="367"/>
        <v>0</v>
      </c>
      <c r="BV114" s="89">
        <f t="shared" si="367"/>
        <v>0</v>
      </c>
      <c r="BW114" s="89">
        <f t="shared" si="367"/>
        <v>0</v>
      </c>
      <c r="BX114" s="89">
        <f t="shared" si="367"/>
        <v>0</v>
      </c>
      <c r="BY114" s="89">
        <f t="shared" si="367"/>
        <v>0</v>
      </c>
      <c r="BZ114" s="89">
        <f t="shared" si="367"/>
        <v>0</v>
      </c>
      <c r="CA114" s="89">
        <f t="shared" si="367"/>
        <v>0</v>
      </c>
      <c r="CB114" s="89">
        <f t="shared" si="367"/>
        <v>0</v>
      </c>
      <c r="CC114" s="89">
        <f t="shared" si="367"/>
        <v>0</v>
      </c>
      <c r="CD114" s="89">
        <f t="shared" si="367"/>
        <v>0</v>
      </c>
      <c r="CE114" s="89">
        <f t="shared" si="367"/>
        <v>0</v>
      </c>
      <c r="CF114" s="89">
        <f t="shared" si="367"/>
        <v>0</v>
      </c>
      <c r="CG114" s="89">
        <f t="shared" si="367"/>
        <v>0</v>
      </c>
      <c r="CH114" s="89">
        <f t="shared" si="367"/>
        <v>0</v>
      </c>
      <c r="CI114" s="89">
        <f t="shared" si="367"/>
        <v>0</v>
      </c>
      <c r="CJ114" s="89">
        <f t="shared" si="367"/>
        <v>0</v>
      </c>
      <c r="CK114" s="89">
        <f t="shared" si="367"/>
        <v>0</v>
      </c>
      <c r="CL114" s="89">
        <f t="shared" si="367"/>
        <v>0</v>
      </c>
      <c r="CM114" s="89">
        <f t="shared" si="367"/>
        <v>0</v>
      </c>
      <c r="CN114" s="89">
        <f t="shared" si="367"/>
        <v>0</v>
      </c>
      <c r="CO114" s="89">
        <f t="shared" si="367"/>
        <v>0</v>
      </c>
      <c r="CP114" s="89">
        <f t="shared" si="367"/>
        <v>0</v>
      </c>
      <c r="CQ114" s="89">
        <f t="shared" si="367"/>
        <v>0</v>
      </c>
      <c r="CR114" s="89">
        <f t="shared" si="367"/>
        <v>0</v>
      </c>
      <c r="CS114" s="89">
        <f t="shared" si="367"/>
        <v>0</v>
      </c>
      <c r="CT114" s="89">
        <f t="shared" si="367"/>
        <v>0</v>
      </c>
      <c r="CU114" s="89">
        <f t="shared" si="367"/>
        <v>0</v>
      </c>
      <c r="CV114" s="89">
        <f t="shared" si="367"/>
        <v>0</v>
      </c>
      <c r="CW114" s="89">
        <f t="shared" si="367"/>
        <v>0</v>
      </c>
      <c r="CX114" s="89">
        <f t="shared" si="367"/>
        <v>0</v>
      </c>
      <c r="CY114" s="89">
        <f t="shared" si="367"/>
        <v>0</v>
      </c>
      <c r="CZ114" s="89">
        <f t="shared" si="367"/>
        <v>0</v>
      </c>
      <c r="DA114" s="89">
        <f t="shared" si="367"/>
        <v>0</v>
      </c>
      <c r="DB114" s="89">
        <f t="shared" si="367"/>
        <v>0</v>
      </c>
      <c r="DC114" s="89">
        <f t="shared" si="367"/>
        <v>0</v>
      </c>
      <c r="DD114" s="89">
        <f t="shared" si="367"/>
        <v>0</v>
      </c>
      <c r="DE114" s="89">
        <f t="shared" si="367"/>
        <v>0</v>
      </c>
      <c r="DF114" s="89">
        <f t="shared" si="367"/>
        <v>0</v>
      </c>
      <c r="DG114" s="89">
        <f t="shared" si="367"/>
        <v>0</v>
      </c>
      <c r="DH114" s="89">
        <f t="shared" si="367"/>
        <v>0</v>
      </c>
      <c r="DI114" s="89">
        <f t="shared" si="367"/>
        <v>0</v>
      </c>
      <c r="DJ114" s="89">
        <f t="shared" si="367"/>
        <v>0</v>
      </c>
      <c r="DK114" s="89">
        <f t="shared" si="367"/>
        <v>0</v>
      </c>
      <c r="DL114" s="89">
        <f t="shared" si="367"/>
        <v>0</v>
      </c>
      <c r="DM114" s="89">
        <f t="shared" si="367"/>
        <v>0</v>
      </c>
      <c r="DN114" s="89">
        <f t="shared" si="367"/>
        <v>0</v>
      </c>
      <c r="DO114" s="89">
        <f t="shared" si="367"/>
        <v>0</v>
      </c>
      <c r="DP114" s="89">
        <f t="shared" si="367"/>
        <v>0</v>
      </c>
      <c r="DQ114" s="89">
        <f t="shared" si="367"/>
        <v>0</v>
      </c>
      <c r="DR114" s="89">
        <f t="shared" si="367"/>
        <v>0</v>
      </c>
      <c r="DS114" s="89">
        <f t="shared" si="367"/>
        <v>0</v>
      </c>
      <c r="DT114" s="89">
        <f t="shared" si="367"/>
        <v>0</v>
      </c>
      <c r="DU114" s="89">
        <f t="shared" si="367"/>
        <v>0</v>
      </c>
      <c r="DV114" s="89">
        <f t="shared" si="367"/>
        <v>0</v>
      </c>
      <c r="DW114" s="89">
        <f t="shared" si="367"/>
        <v>0</v>
      </c>
      <c r="DX114" s="89">
        <f t="shared" si="367"/>
        <v>0</v>
      </c>
      <c r="DY114" s="89">
        <f t="shared" si="367"/>
        <v>0</v>
      </c>
      <c r="DZ114" s="89">
        <f t="shared" si="367"/>
        <v>0</v>
      </c>
      <c r="EA114" s="89">
        <f t="shared" si="367"/>
        <v>0</v>
      </c>
      <c r="EB114" s="89">
        <f t="shared" ref="EB114:GM114" si="368">EB9</f>
        <v>0</v>
      </c>
      <c r="EC114" s="89">
        <f t="shared" si="368"/>
        <v>0</v>
      </c>
      <c r="ED114" s="89">
        <f t="shared" si="368"/>
        <v>0</v>
      </c>
      <c r="EE114" s="89">
        <f t="shared" si="368"/>
        <v>0</v>
      </c>
      <c r="EF114" s="89">
        <f t="shared" si="368"/>
        <v>0</v>
      </c>
      <c r="EG114" s="89">
        <f t="shared" si="368"/>
        <v>0</v>
      </c>
      <c r="EH114" s="89">
        <f t="shared" si="368"/>
        <v>0</v>
      </c>
      <c r="EI114" s="89">
        <f t="shared" si="368"/>
        <v>0</v>
      </c>
      <c r="EJ114" s="89">
        <f t="shared" si="368"/>
        <v>0</v>
      </c>
      <c r="EK114" s="89">
        <f t="shared" si="368"/>
        <v>0</v>
      </c>
      <c r="EL114" s="89">
        <f t="shared" si="368"/>
        <v>0</v>
      </c>
      <c r="EM114" s="89">
        <f t="shared" si="368"/>
        <v>0</v>
      </c>
      <c r="EN114" s="89">
        <f t="shared" si="368"/>
        <v>0</v>
      </c>
      <c r="EO114" s="89">
        <f t="shared" si="368"/>
        <v>0</v>
      </c>
      <c r="EP114" s="89">
        <f t="shared" si="368"/>
        <v>0</v>
      </c>
      <c r="EQ114" s="89">
        <f t="shared" si="368"/>
        <v>0</v>
      </c>
      <c r="ER114" s="89">
        <f t="shared" si="368"/>
        <v>0</v>
      </c>
      <c r="ES114" s="89">
        <f t="shared" si="368"/>
        <v>0</v>
      </c>
      <c r="ET114" s="89">
        <f t="shared" si="368"/>
        <v>0</v>
      </c>
      <c r="EU114" s="89">
        <f t="shared" si="368"/>
        <v>0</v>
      </c>
      <c r="EV114" s="89">
        <f t="shared" si="368"/>
        <v>0</v>
      </c>
      <c r="EW114" s="89">
        <f t="shared" si="368"/>
        <v>0</v>
      </c>
      <c r="EX114" s="89">
        <f t="shared" si="368"/>
        <v>0</v>
      </c>
      <c r="EY114" s="89">
        <f t="shared" si="368"/>
        <v>0</v>
      </c>
      <c r="EZ114" s="89">
        <f t="shared" si="368"/>
        <v>0</v>
      </c>
      <c r="FA114" s="89">
        <f t="shared" si="368"/>
        <v>0</v>
      </c>
      <c r="FB114" s="89">
        <f t="shared" si="368"/>
        <v>0</v>
      </c>
      <c r="FC114" s="89">
        <f t="shared" si="368"/>
        <v>0</v>
      </c>
      <c r="FD114" s="89">
        <f t="shared" si="368"/>
        <v>0</v>
      </c>
      <c r="FE114" s="89">
        <f t="shared" si="368"/>
        <v>0</v>
      </c>
      <c r="FF114" s="89">
        <f t="shared" si="368"/>
        <v>0</v>
      </c>
      <c r="FG114" s="89">
        <f t="shared" si="368"/>
        <v>0</v>
      </c>
      <c r="FH114" s="89">
        <f t="shared" si="368"/>
        <v>0</v>
      </c>
      <c r="FI114" s="89">
        <f t="shared" si="368"/>
        <v>0</v>
      </c>
      <c r="FJ114" s="89">
        <f t="shared" si="368"/>
        <v>0</v>
      </c>
      <c r="FK114" s="89">
        <f t="shared" si="368"/>
        <v>0</v>
      </c>
      <c r="FL114" s="89">
        <f t="shared" si="368"/>
        <v>0</v>
      </c>
      <c r="FM114" s="89">
        <f t="shared" si="368"/>
        <v>0</v>
      </c>
      <c r="FN114" s="89">
        <f t="shared" si="368"/>
        <v>0</v>
      </c>
      <c r="FO114" s="89">
        <f t="shared" si="368"/>
        <v>0</v>
      </c>
      <c r="FP114" s="89">
        <f t="shared" si="368"/>
        <v>0</v>
      </c>
      <c r="FQ114" s="89">
        <f t="shared" si="368"/>
        <v>0</v>
      </c>
      <c r="FR114" s="89">
        <f t="shared" si="368"/>
        <v>0</v>
      </c>
      <c r="FS114" s="89">
        <f t="shared" si="368"/>
        <v>0</v>
      </c>
      <c r="FT114" s="89">
        <f t="shared" si="368"/>
        <v>0</v>
      </c>
      <c r="FU114" s="89">
        <f t="shared" si="368"/>
        <v>0</v>
      </c>
      <c r="FV114" s="89">
        <f t="shared" si="368"/>
        <v>0</v>
      </c>
      <c r="FW114" s="89">
        <f t="shared" si="368"/>
        <v>0</v>
      </c>
      <c r="FX114" s="89">
        <f t="shared" si="368"/>
        <v>0</v>
      </c>
      <c r="FY114" s="89">
        <f t="shared" si="368"/>
        <v>0</v>
      </c>
      <c r="FZ114" s="89">
        <f t="shared" si="368"/>
        <v>0</v>
      </c>
      <c r="GA114" s="89">
        <f t="shared" si="368"/>
        <v>0</v>
      </c>
      <c r="GB114" s="89">
        <f t="shared" si="368"/>
        <v>0</v>
      </c>
      <c r="GC114" s="89">
        <f t="shared" si="368"/>
        <v>0</v>
      </c>
      <c r="GD114" s="89">
        <f t="shared" si="368"/>
        <v>0</v>
      </c>
      <c r="GE114" s="89">
        <f t="shared" si="368"/>
        <v>0</v>
      </c>
      <c r="GF114" s="89">
        <f t="shared" si="368"/>
        <v>0</v>
      </c>
      <c r="GG114" s="89">
        <f t="shared" si="368"/>
        <v>0</v>
      </c>
      <c r="GH114" s="89">
        <f t="shared" si="368"/>
        <v>0</v>
      </c>
      <c r="GI114" s="89">
        <f t="shared" si="368"/>
        <v>0</v>
      </c>
      <c r="GJ114" s="89">
        <f t="shared" si="368"/>
        <v>0</v>
      </c>
      <c r="GK114" s="89">
        <f t="shared" si="368"/>
        <v>0</v>
      </c>
      <c r="GL114" s="89">
        <f t="shared" si="368"/>
        <v>0</v>
      </c>
      <c r="GM114" s="89">
        <f t="shared" si="368"/>
        <v>0</v>
      </c>
      <c r="GN114" s="89">
        <f t="shared" ref="GN114:GW114" si="369">GN9</f>
        <v>0</v>
      </c>
      <c r="GO114" s="89">
        <f t="shared" si="369"/>
        <v>0</v>
      </c>
      <c r="GP114" s="89">
        <f t="shared" si="369"/>
        <v>0</v>
      </c>
      <c r="GQ114" s="89">
        <f t="shared" si="369"/>
        <v>0</v>
      </c>
      <c r="GR114" s="89">
        <f t="shared" si="369"/>
        <v>0</v>
      </c>
      <c r="GS114" s="89">
        <f t="shared" si="369"/>
        <v>0</v>
      </c>
      <c r="GT114" s="89">
        <f t="shared" si="369"/>
        <v>0</v>
      </c>
      <c r="GU114" s="89">
        <f t="shared" si="369"/>
        <v>0</v>
      </c>
      <c r="GV114" s="89" t="str">
        <f t="shared" si="369"/>
        <v>Réponse vide</v>
      </c>
      <c r="GW114" s="89" t="str">
        <f t="shared" si="369"/>
        <v>Circonscription REMIRE-MONTJOLY MATOURY</v>
      </c>
    </row>
    <row r="115" spans="1:205" s="89" customFormat="1" ht="11.25" x14ac:dyDescent="0.2">
      <c r="A115" s="150"/>
      <c r="B115" s="89" t="s">
        <v>30</v>
      </c>
    </row>
    <row r="116" spans="1:205" s="89" customFormat="1" ht="11.25" x14ac:dyDescent="0.2">
      <c r="A116" s="150"/>
      <c r="B116" s="89" t="s">
        <v>16</v>
      </c>
      <c r="D116" s="90">
        <f>SUM(D45:D53)/(9-D99)</f>
        <v>0.3188405797101449</v>
      </c>
      <c r="E116" s="90">
        <f t="shared" ref="E116:BP116" si="370">SUM(E45:E53)/(9-E99)</f>
        <v>0.49206349206349198</v>
      </c>
      <c r="F116" s="90">
        <f t="shared" si="370"/>
        <v>0.7022222222222223</v>
      </c>
      <c r="G116" s="90">
        <f t="shared" si="370"/>
        <v>0.68888888888888888</v>
      </c>
      <c r="H116" s="90">
        <f t="shared" si="370"/>
        <v>0.54222222222222227</v>
      </c>
      <c r="I116" s="90">
        <f t="shared" si="370"/>
        <v>0.5505050505050505</v>
      </c>
      <c r="J116" s="90">
        <f t="shared" si="370"/>
        <v>0.63425925925925908</v>
      </c>
      <c r="K116" s="90">
        <f t="shared" si="370"/>
        <v>0.51388888888888884</v>
      </c>
      <c r="L116" s="90">
        <f t="shared" si="370"/>
        <v>0.58974358974358976</v>
      </c>
      <c r="M116" s="90">
        <f t="shared" si="370"/>
        <v>0.71759259259259256</v>
      </c>
      <c r="N116" s="90">
        <f t="shared" si="370"/>
        <v>0.61111111111111105</v>
      </c>
      <c r="O116" s="90">
        <f t="shared" si="370"/>
        <v>0.5377777777777778</v>
      </c>
      <c r="P116" s="90">
        <f t="shared" si="370"/>
        <v>0.45833333333333331</v>
      </c>
      <c r="Q116" s="90">
        <f t="shared" si="370"/>
        <v>0.53174603174603174</v>
      </c>
      <c r="R116" s="90">
        <f t="shared" si="370"/>
        <v>0.58888888888888902</v>
      </c>
      <c r="S116" s="90">
        <f t="shared" si="370"/>
        <v>0.33333333333333331</v>
      </c>
      <c r="T116" s="90">
        <f t="shared" si="370"/>
        <v>0.15151515151515149</v>
      </c>
      <c r="U116" s="90">
        <f t="shared" si="370"/>
        <v>0.38383838383838381</v>
      </c>
      <c r="V116" s="90">
        <f t="shared" si="370"/>
        <v>0.43703703703703706</v>
      </c>
      <c r="W116" s="90">
        <f t="shared" si="370"/>
        <v>0.53703703703703698</v>
      </c>
      <c r="X116" s="90">
        <f t="shared" si="370"/>
        <v>0.46296296296296291</v>
      </c>
      <c r="Y116" s="90">
        <f t="shared" si="370"/>
        <v>0.44444444444444442</v>
      </c>
      <c r="Z116" s="90">
        <f t="shared" si="370"/>
        <v>0.64814814814814825</v>
      </c>
      <c r="AA116" s="90">
        <f t="shared" si="370"/>
        <v>0.25925925925925924</v>
      </c>
      <c r="AB116" s="90">
        <f t="shared" si="370"/>
        <v>0.67171717171717171</v>
      </c>
      <c r="AC116" s="90">
        <f t="shared" si="370"/>
        <v>0.57487922705314021</v>
      </c>
      <c r="AD116" s="90">
        <f t="shared" si="370"/>
        <v>0.60646666666666682</v>
      </c>
      <c r="AE116" s="90">
        <f t="shared" si="370"/>
        <v>0.65740740740740733</v>
      </c>
      <c r="AF116" s="90">
        <f t="shared" si="370"/>
        <v>0.67149758454106279</v>
      </c>
      <c r="AG116" s="90">
        <f t="shared" si="370"/>
        <v>0.53968253968253976</v>
      </c>
      <c r="AH116" s="90">
        <f t="shared" si="370"/>
        <v>0.49494949494949503</v>
      </c>
      <c r="AI116" s="90" t="e">
        <f t="shared" si="370"/>
        <v>#DIV/0!</v>
      </c>
      <c r="AJ116" s="90" t="e">
        <f t="shared" si="370"/>
        <v>#DIV/0!</v>
      </c>
      <c r="AK116" s="90" t="e">
        <f t="shared" si="370"/>
        <v>#DIV/0!</v>
      </c>
      <c r="AL116" s="90" t="e">
        <f t="shared" si="370"/>
        <v>#DIV/0!</v>
      </c>
      <c r="AM116" s="90" t="e">
        <f t="shared" si="370"/>
        <v>#DIV/0!</v>
      </c>
      <c r="AN116" s="90" t="e">
        <f t="shared" si="370"/>
        <v>#DIV/0!</v>
      </c>
      <c r="AO116" s="90" t="e">
        <f t="shared" si="370"/>
        <v>#DIV/0!</v>
      </c>
      <c r="AP116" s="90" t="e">
        <f t="shared" si="370"/>
        <v>#DIV/0!</v>
      </c>
      <c r="AQ116" s="90" t="e">
        <f t="shared" si="370"/>
        <v>#DIV/0!</v>
      </c>
      <c r="AR116" s="90" t="e">
        <f t="shared" si="370"/>
        <v>#DIV/0!</v>
      </c>
      <c r="AS116" s="90" t="e">
        <f t="shared" si="370"/>
        <v>#DIV/0!</v>
      </c>
      <c r="AT116" s="90" t="e">
        <f t="shared" si="370"/>
        <v>#DIV/0!</v>
      </c>
      <c r="AU116" s="90" t="e">
        <f t="shared" si="370"/>
        <v>#DIV/0!</v>
      </c>
      <c r="AV116" s="90" t="e">
        <f t="shared" si="370"/>
        <v>#DIV/0!</v>
      </c>
      <c r="AW116" s="90" t="e">
        <f t="shared" si="370"/>
        <v>#DIV/0!</v>
      </c>
      <c r="AX116" s="90" t="e">
        <f t="shared" si="370"/>
        <v>#DIV/0!</v>
      </c>
      <c r="AY116" s="90" t="e">
        <f t="shared" si="370"/>
        <v>#DIV/0!</v>
      </c>
      <c r="AZ116" s="90" t="e">
        <f t="shared" si="370"/>
        <v>#DIV/0!</v>
      </c>
      <c r="BA116" s="90" t="e">
        <f t="shared" si="370"/>
        <v>#DIV/0!</v>
      </c>
      <c r="BB116" s="90" t="e">
        <f t="shared" si="370"/>
        <v>#DIV/0!</v>
      </c>
      <c r="BC116" s="90" t="e">
        <f t="shared" si="370"/>
        <v>#DIV/0!</v>
      </c>
      <c r="BD116" s="90" t="e">
        <f t="shared" si="370"/>
        <v>#DIV/0!</v>
      </c>
      <c r="BE116" s="90" t="e">
        <f t="shared" si="370"/>
        <v>#DIV/0!</v>
      </c>
      <c r="BF116" s="90" t="e">
        <f t="shared" si="370"/>
        <v>#DIV/0!</v>
      </c>
      <c r="BG116" s="90" t="e">
        <f t="shared" si="370"/>
        <v>#DIV/0!</v>
      </c>
      <c r="BH116" s="90" t="e">
        <f t="shared" si="370"/>
        <v>#DIV/0!</v>
      </c>
      <c r="BI116" s="90" t="e">
        <f t="shared" si="370"/>
        <v>#DIV/0!</v>
      </c>
      <c r="BJ116" s="90" t="e">
        <f t="shared" si="370"/>
        <v>#DIV/0!</v>
      </c>
      <c r="BK116" s="90" t="e">
        <f t="shared" si="370"/>
        <v>#DIV/0!</v>
      </c>
      <c r="BL116" s="90" t="e">
        <f t="shared" si="370"/>
        <v>#DIV/0!</v>
      </c>
      <c r="BM116" s="90" t="e">
        <f t="shared" si="370"/>
        <v>#DIV/0!</v>
      </c>
      <c r="BN116" s="90" t="e">
        <f t="shared" si="370"/>
        <v>#DIV/0!</v>
      </c>
      <c r="BO116" s="90" t="e">
        <f t="shared" si="370"/>
        <v>#DIV/0!</v>
      </c>
      <c r="BP116" s="90" t="e">
        <f t="shared" si="370"/>
        <v>#DIV/0!</v>
      </c>
      <c r="BQ116" s="90" t="e">
        <f t="shared" ref="BQ116:EB116" si="371">SUM(BQ45:BQ53)/(9-BQ99)</f>
        <v>#DIV/0!</v>
      </c>
      <c r="BR116" s="90" t="e">
        <f t="shared" si="371"/>
        <v>#DIV/0!</v>
      </c>
      <c r="BS116" s="90" t="e">
        <f t="shared" si="371"/>
        <v>#DIV/0!</v>
      </c>
      <c r="BT116" s="90" t="e">
        <f t="shared" si="371"/>
        <v>#DIV/0!</v>
      </c>
      <c r="BU116" s="90" t="e">
        <f t="shared" si="371"/>
        <v>#DIV/0!</v>
      </c>
      <c r="BV116" s="90" t="e">
        <f t="shared" si="371"/>
        <v>#DIV/0!</v>
      </c>
      <c r="BW116" s="90" t="e">
        <f t="shared" si="371"/>
        <v>#DIV/0!</v>
      </c>
      <c r="BX116" s="90" t="e">
        <f t="shared" si="371"/>
        <v>#DIV/0!</v>
      </c>
      <c r="BY116" s="90" t="e">
        <f t="shared" si="371"/>
        <v>#DIV/0!</v>
      </c>
      <c r="BZ116" s="90" t="e">
        <f t="shared" si="371"/>
        <v>#DIV/0!</v>
      </c>
      <c r="CA116" s="90" t="e">
        <f t="shared" si="371"/>
        <v>#DIV/0!</v>
      </c>
      <c r="CB116" s="90" t="e">
        <f t="shared" si="371"/>
        <v>#DIV/0!</v>
      </c>
      <c r="CC116" s="90" t="e">
        <f t="shared" si="371"/>
        <v>#DIV/0!</v>
      </c>
      <c r="CD116" s="90" t="e">
        <f t="shared" si="371"/>
        <v>#DIV/0!</v>
      </c>
      <c r="CE116" s="90" t="e">
        <f t="shared" si="371"/>
        <v>#DIV/0!</v>
      </c>
      <c r="CF116" s="90" t="e">
        <f t="shared" si="371"/>
        <v>#DIV/0!</v>
      </c>
      <c r="CG116" s="90" t="e">
        <f t="shared" si="371"/>
        <v>#DIV/0!</v>
      </c>
      <c r="CH116" s="90" t="e">
        <f t="shared" si="371"/>
        <v>#DIV/0!</v>
      </c>
      <c r="CI116" s="90" t="e">
        <f t="shared" si="371"/>
        <v>#DIV/0!</v>
      </c>
      <c r="CJ116" s="90" t="e">
        <f t="shared" si="371"/>
        <v>#DIV/0!</v>
      </c>
      <c r="CK116" s="90" t="e">
        <f t="shared" si="371"/>
        <v>#DIV/0!</v>
      </c>
      <c r="CL116" s="90" t="e">
        <f t="shared" si="371"/>
        <v>#DIV/0!</v>
      </c>
      <c r="CM116" s="90" t="e">
        <f t="shared" si="371"/>
        <v>#DIV/0!</v>
      </c>
      <c r="CN116" s="90" t="e">
        <f t="shared" si="371"/>
        <v>#DIV/0!</v>
      </c>
      <c r="CO116" s="90" t="e">
        <f t="shared" si="371"/>
        <v>#DIV/0!</v>
      </c>
      <c r="CP116" s="90" t="e">
        <f t="shared" si="371"/>
        <v>#DIV/0!</v>
      </c>
      <c r="CQ116" s="90" t="e">
        <f t="shared" si="371"/>
        <v>#DIV/0!</v>
      </c>
      <c r="CR116" s="90" t="e">
        <f t="shared" si="371"/>
        <v>#DIV/0!</v>
      </c>
      <c r="CS116" s="90" t="e">
        <f t="shared" si="371"/>
        <v>#DIV/0!</v>
      </c>
      <c r="CT116" s="90" t="e">
        <f t="shared" si="371"/>
        <v>#DIV/0!</v>
      </c>
      <c r="CU116" s="90" t="e">
        <f t="shared" si="371"/>
        <v>#DIV/0!</v>
      </c>
      <c r="CV116" s="90" t="e">
        <f t="shared" si="371"/>
        <v>#DIV/0!</v>
      </c>
      <c r="CW116" s="90" t="e">
        <f t="shared" si="371"/>
        <v>#DIV/0!</v>
      </c>
      <c r="CX116" s="90" t="e">
        <f t="shared" si="371"/>
        <v>#DIV/0!</v>
      </c>
      <c r="CY116" s="90" t="e">
        <f t="shared" si="371"/>
        <v>#DIV/0!</v>
      </c>
      <c r="CZ116" s="90" t="e">
        <f t="shared" si="371"/>
        <v>#DIV/0!</v>
      </c>
      <c r="DA116" s="90" t="e">
        <f t="shared" si="371"/>
        <v>#DIV/0!</v>
      </c>
      <c r="DB116" s="90" t="e">
        <f t="shared" si="371"/>
        <v>#DIV/0!</v>
      </c>
      <c r="DC116" s="90" t="e">
        <f t="shared" si="371"/>
        <v>#DIV/0!</v>
      </c>
      <c r="DD116" s="90" t="e">
        <f t="shared" si="371"/>
        <v>#DIV/0!</v>
      </c>
      <c r="DE116" s="90" t="e">
        <f t="shared" si="371"/>
        <v>#DIV/0!</v>
      </c>
      <c r="DF116" s="90" t="e">
        <f t="shared" si="371"/>
        <v>#DIV/0!</v>
      </c>
      <c r="DG116" s="90" t="e">
        <f t="shared" si="371"/>
        <v>#DIV/0!</v>
      </c>
      <c r="DH116" s="90" t="e">
        <f t="shared" si="371"/>
        <v>#DIV/0!</v>
      </c>
      <c r="DI116" s="90" t="e">
        <f t="shared" si="371"/>
        <v>#DIV/0!</v>
      </c>
      <c r="DJ116" s="90" t="e">
        <f t="shared" si="371"/>
        <v>#DIV/0!</v>
      </c>
      <c r="DK116" s="90" t="e">
        <f t="shared" si="371"/>
        <v>#DIV/0!</v>
      </c>
      <c r="DL116" s="90" t="e">
        <f t="shared" si="371"/>
        <v>#DIV/0!</v>
      </c>
      <c r="DM116" s="90" t="e">
        <f t="shared" si="371"/>
        <v>#DIV/0!</v>
      </c>
      <c r="DN116" s="90" t="e">
        <f t="shared" si="371"/>
        <v>#DIV/0!</v>
      </c>
      <c r="DO116" s="90" t="e">
        <f t="shared" si="371"/>
        <v>#DIV/0!</v>
      </c>
      <c r="DP116" s="90" t="e">
        <f t="shared" si="371"/>
        <v>#DIV/0!</v>
      </c>
      <c r="DQ116" s="90" t="e">
        <f t="shared" si="371"/>
        <v>#DIV/0!</v>
      </c>
      <c r="DR116" s="90" t="e">
        <f t="shared" si="371"/>
        <v>#DIV/0!</v>
      </c>
      <c r="DS116" s="90" t="e">
        <f t="shared" si="371"/>
        <v>#DIV/0!</v>
      </c>
      <c r="DT116" s="90" t="e">
        <f t="shared" si="371"/>
        <v>#DIV/0!</v>
      </c>
      <c r="DU116" s="90" t="e">
        <f t="shared" si="371"/>
        <v>#DIV/0!</v>
      </c>
      <c r="DV116" s="90" t="e">
        <f t="shared" si="371"/>
        <v>#DIV/0!</v>
      </c>
      <c r="DW116" s="90" t="e">
        <f t="shared" si="371"/>
        <v>#DIV/0!</v>
      </c>
      <c r="DX116" s="90" t="e">
        <f t="shared" si="371"/>
        <v>#DIV/0!</v>
      </c>
      <c r="DY116" s="90" t="e">
        <f t="shared" si="371"/>
        <v>#DIV/0!</v>
      </c>
      <c r="DZ116" s="90" t="e">
        <f t="shared" si="371"/>
        <v>#DIV/0!</v>
      </c>
      <c r="EA116" s="90" t="e">
        <f t="shared" si="371"/>
        <v>#DIV/0!</v>
      </c>
      <c r="EB116" s="90" t="e">
        <f t="shared" si="371"/>
        <v>#DIV/0!</v>
      </c>
      <c r="EC116" s="90" t="e">
        <f t="shared" ref="EC116:GN116" si="372">SUM(EC45:EC53)/(9-EC99)</f>
        <v>#DIV/0!</v>
      </c>
      <c r="ED116" s="90" t="e">
        <f t="shared" si="372"/>
        <v>#DIV/0!</v>
      </c>
      <c r="EE116" s="90" t="e">
        <f t="shared" si="372"/>
        <v>#DIV/0!</v>
      </c>
      <c r="EF116" s="90" t="e">
        <f t="shared" si="372"/>
        <v>#DIV/0!</v>
      </c>
      <c r="EG116" s="90" t="e">
        <f t="shared" si="372"/>
        <v>#DIV/0!</v>
      </c>
      <c r="EH116" s="90" t="e">
        <f t="shared" si="372"/>
        <v>#DIV/0!</v>
      </c>
      <c r="EI116" s="90" t="e">
        <f t="shared" si="372"/>
        <v>#DIV/0!</v>
      </c>
      <c r="EJ116" s="90" t="e">
        <f t="shared" si="372"/>
        <v>#DIV/0!</v>
      </c>
      <c r="EK116" s="90" t="e">
        <f t="shared" si="372"/>
        <v>#DIV/0!</v>
      </c>
      <c r="EL116" s="90" t="e">
        <f t="shared" si="372"/>
        <v>#DIV/0!</v>
      </c>
      <c r="EM116" s="90" t="e">
        <f t="shared" si="372"/>
        <v>#DIV/0!</v>
      </c>
      <c r="EN116" s="90" t="e">
        <f t="shared" si="372"/>
        <v>#DIV/0!</v>
      </c>
      <c r="EO116" s="90" t="e">
        <f t="shared" si="372"/>
        <v>#DIV/0!</v>
      </c>
      <c r="EP116" s="90" t="e">
        <f t="shared" si="372"/>
        <v>#DIV/0!</v>
      </c>
      <c r="EQ116" s="90" t="e">
        <f t="shared" si="372"/>
        <v>#DIV/0!</v>
      </c>
      <c r="ER116" s="90" t="e">
        <f t="shared" si="372"/>
        <v>#DIV/0!</v>
      </c>
      <c r="ES116" s="90" t="e">
        <f t="shared" si="372"/>
        <v>#DIV/0!</v>
      </c>
      <c r="ET116" s="90" t="e">
        <f t="shared" si="372"/>
        <v>#DIV/0!</v>
      </c>
      <c r="EU116" s="90" t="e">
        <f t="shared" si="372"/>
        <v>#DIV/0!</v>
      </c>
      <c r="EV116" s="90" t="e">
        <f t="shared" si="372"/>
        <v>#DIV/0!</v>
      </c>
      <c r="EW116" s="90" t="e">
        <f t="shared" si="372"/>
        <v>#DIV/0!</v>
      </c>
      <c r="EX116" s="90" t="e">
        <f t="shared" si="372"/>
        <v>#DIV/0!</v>
      </c>
      <c r="EY116" s="90" t="e">
        <f t="shared" si="372"/>
        <v>#DIV/0!</v>
      </c>
      <c r="EZ116" s="90" t="e">
        <f t="shared" si="372"/>
        <v>#DIV/0!</v>
      </c>
      <c r="FA116" s="90" t="e">
        <f t="shared" si="372"/>
        <v>#DIV/0!</v>
      </c>
      <c r="FB116" s="90" t="e">
        <f t="shared" si="372"/>
        <v>#DIV/0!</v>
      </c>
      <c r="FC116" s="90" t="e">
        <f t="shared" si="372"/>
        <v>#DIV/0!</v>
      </c>
      <c r="FD116" s="90" t="e">
        <f t="shared" si="372"/>
        <v>#DIV/0!</v>
      </c>
      <c r="FE116" s="90" t="e">
        <f t="shared" si="372"/>
        <v>#DIV/0!</v>
      </c>
      <c r="FF116" s="90" t="e">
        <f t="shared" si="372"/>
        <v>#DIV/0!</v>
      </c>
      <c r="FG116" s="90" t="e">
        <f t="shared" si="372"/>
        <v>#DIV/0!</v>
      </c>
      <c r="FH116" s="90" t="e">
        <f t="shared" si="372"/>
        <v>#DIV/0!</v>
      </c>
      <c r="FI116" s="90" t="e">
        <f t="shared" si="372"/>
        <v>#DIV/0!</v>
      </c>
      <c r="FJ116" s="90" t="e">
        <f t="shared" si="372"/>
        <v>#DIV/0!</v>
      </c>
      <c r="FK116" s="90" t="e">
        <f t="shared" si="372"/>
        <v>#DIV/0!</v>
      </c>
      <c r="FL116" s="90" t="e">
        <f t="shared" si="372"/>
        <v>#DIV/0!</v>
      </c>
      <c r="FM116" s="90" t="e">
        <f t="shared" si="372"/>
        <v>#DIV/0!</v>
      </c>
      <c r="FN116" s="90" t="e">
        <f t="shared" si="372"/>
        <v>#DIV/0!</v>
      </c>
      <c r="FO116" s="90" t="e">
        <f t="shared" si="372"/>
        <v>#DIV/0!</v>
      </c>
      <c r="FP116" s="90" t="e">
        <f t="shared" si="372"/>
        <v>#DIV/0!</v>
      </c>
      <c r="FQ116" s="90" t="e">
        <f t="shared" si="372"/>
        <v>#DIV/0!</v>
      </c>
      <c r="FR116" s="90" t="e">
        <f t="shared" si="372"/>
        <v>#DIV/0!</v>
      </c>
      <c r="FS116" s="90" t="e">
        <f t="shared" si="372"/>
        <v>#DIV/0!</v>
      </c>
      <c r="FT116" s="90" t="e">
        <f t="shared" si="372"/>
        <v>#DIV/0!</v>
      </c>
      <c r="FU116" s="90" t="e">
        <f t="shared" si="372"/>
        <v>#DIV/0!</v>
      </c>
      <c r="FV116" s="90" t="e">
        <f t="shared" si="372"/>
        <v>#DIV/0!</v>
      </c>
      <c r="FW116" s="90" t="e">
        <f t="shared" si="372"/>
        <v>#DIV/0!</v>
      </c>
      <c r="FX116" s="90" t="e">
        <f t="shared" si="372"/>
        <v>#DIV/0!</v>
      </c>
      <c r="FY116" s="90" t="e">
        <f t="shared" si="372"/>
        <v>#DIV/0!</v>
      </c>
      <c r="FZ116" s="90" t="e">
        <f t="shared" si="372"/>
        <v>#DIV/0!</v>
      </c>
      <c r="GA116" s="90" t="e">
        <f t="shared" si="372"/>
        <v>#DIV/0!</v>
      </c>
      <c r="GB116" s="90" t="e">
        <f t="shared" si="372"/>
        <v>#DIV/0!</v>
      </c>
      <c r="GC116" s="90" t="e">
        <f t="shared" si="372"/>
        <v>#DIV/0!</v>
      </c>
      <c r="GD116" s="90" t="e">
        <f t="shared" si="372"/>
        <v>#DIV/0!</v>
      </c>
      <c r="GE116" s="90" t="e">
        <f t="shared" si="372"/>
        <v>#DIV/0!</v>
      </c>
      <c r="GF116" s="90" t="e">
        <f t="shared" si="372"/>
        <v>#DIV/0!</v>
      </c>
      <c r="GG116" s="90" t="e">
        <f t="shared" si="372"/>
        <v>#DIV/0!</v>
      </c>
      <c r="GH116" s="90" t="e">
        <f t="shared" si="372"/>
        <v>#DIV/0!</v>
      </c>
      <c r="GI116" s="90" t="e">
        <f t="shared" si="372"/>
        <v>#DIV/0!</v>
      </c>
      <c r="GJ116" s="90" t="e">
        <f t="shared" si="372"/>
        <v>#DIV/0!</v>
      </c>
      <c r="GK116" s="90" t="e">
        <f t="shared" si="372"/>
        <v>#DIV/0!</v>
      </c>
      <c r="GL116" s="90" t="e">
        <f t="shared" si="372"/>
        <v>#DIV/0!</v>
      </c>
      <c r="GM116" s="90" t="e">
        <f t="shared" si="372"/>
        <v>#DIV/0!</v>
      </c>
      <c r="GN116" s="90" t="e">
        <f t="shared" si="372"/>
        <v>#DIV/0!</v>
      </c>
      <c r="GO116" s="90" t="e">
        <f t="shared" ref="GO116:GW116" si="373">SUM(GO45:GO53)/(9-GO99)</f>
        <v>#DIV/0!</v>
      </c>
      <c r="GP116" s="90" t="e">
        <f t="shared" si="373"/>
        <v>#DIV/0!</v>
      </c>
      <c r="GQ116" s="90" t="e">
        <f t="shared" si="373"/>
        <v>#DIV/0!</v>
      </c>
      <c r="GR116" s="90" t="e">
        <f t="shared" si="373"/>
        <v>#DIV/0!</v>
      </c>
      <c r="GS116" s="90" t="e">
        <f t="shared" si="373"/>
        <v>#DIV/0!</v>
      </c>
      <c r="GT116" s="90" t="e">
        <f t="shared" si="373"/>
        <v>#DIV/0!</v>
      </c>
      <c r="GU116" s="90" t="e">
        <f t="shared" si="373"/>
        <v>#DIV/0!</v>
      </c>
      <c r="GV116" s="90"/>
      <c r="GW116" s="90">
        <f t="shared" si="373"/>
        <v>0.54304446872683587</v>
      </c>
    </row>
    <row r="117" spans="1:205" s="89" customFormat="1" ht="11.25" x14ac:dyDescent="0.2">
      <c r="A117" s="150"/>
      <c r="B117" s="89" t="s">
        <v>17</v>
      </c>
      <c r="D117" s="90">
        <f>SUM(D54)/(1-D100)</f>
        <v>0.17391304347826086</v>
      </c>
      <c r="E117" s="90">
        <f t="shared" ref="E117:BP117" si="374">SUM(E54)/(1-E100)</f>
        <v>0.2857142857142857</v>
      </c>
      <c r="F117" s="90">
        <f t="shared" si="374"/>
        <v>0.52</v>
      </c>
      <c r="G117" s="90">
        <f t="shared" si="374"/>
        <v>0.64</v>
      </c>
      <c r="H117" s="90">
        <f t="shared" si="374"/>
        <v>0.8</v>
      </c>
      <c r="I117" s="90">
        <f t="shared" si="374"/>
        <v>0.22727272727272727</v>
      </c>
      <c r="J117" s="90">
        <f t="shared" si="374"/>
        <v>0.20833333333333334</v>
      </c>
      <c r="K117" s="90">
        <f t="shared" si="374"/>
        <v>0.20833333333333334</v>
      </c>
      <c r="L117" s="90">
        <f t="shared" si="374"/>
        <v>0.15384615384615385</v>
      </c>
      <c r="M117" s="90">
        <f t="shared" si="374"/>
        <v>0.25</v>
      </c>
      <c r="N117" s="90">
        <f t="shared" si="374"/>
        <v>0.16666666666666666</v>
      </c>
      <c r="O117" s="90">
        <f t="shared" si="374"/>
        <v>0.28000000000000003</v>
      </c>
      <c r="P117" s="90">
        <f t="shared" si="374"/>
        <v>0.375</v>
      </c>
      <c r="Q117" s="90">
        <f t="shared" si="374"/>
        <v>0.2857142857142857</v>
      </c>
      <c r="R117" s="90">
        <f t="shared" si="374"/>
        <v>0.3</v>
      </c>
      <c r="S117" s="90">
        <f t="shared" si="374"/>
        <v>0.36363636363636365</v>
      </c>
      <c r="T117" s="90">
        <f t="shared" si="374"/>
        <v>0</v>
      </c>
      <c r="U117" s="90">
        <f t="shared" si="374"/>
        <v>0.45454545454545453</v>
      </c>
      <c r="V117" s="90">
        <f t="shared" si="374"/>
        <v>0.4</v>
      </c>
      <c r="W117" s="90">
        <f t="shared" si="374"/>
        <v>0.33333333333333331</v>
      </c>
      <c r="X117" s="90">
        <f t="shared" si="374"/>
        <v>0.25</v>
      </c>
      <c r="Y117" s="90">
        <f t="shared" si="374"/>
        <v>0.375</v>
      </c>
      <c r="Z117" s="90">
        <f t="shared" si="374"/>
        <v>0.70833333333333337</v>
      </c>
      <c r="AA117" s="90">
        <f t="shared" si="374"/>
        <v>0</v>
      </c>
      <c r="AB117" s="90">
        <f t="shared" si="374"/>
        <v>0.54545454545454541</v>
      </c>
      <c r="AC117" s="90">
        <f t="shared" si="374"/>
        <v>0.13043478260869565</v>
      </c>
      <c r="AD117" s="90">
        <f t="shared" si="374"/>
        <v>0.45829999999999999</v>
      </c>
      <c r="AE117" s="90">
        <f t="shared" si="374"/>
        <v>0.66666666666666663</v>
      </c>
      <c r="AF117" s="90">
        <f t="shared" si="374"/>
        <v>0.60869565217391308</v>
      </c>
      <c r="AG117" s="90">
        <f t="shared" si="374"/>
        <v>0.33333333333333331</v>
      </c>
      <c r="AH117" s="90">
        <f t="shared" si="374"/>
        <v>0.18181818181818182</v>
      </c>
      <c r="AI117" s="90" t="e">
        <f t="shared" si="374"/>
        <v>#DIV/0!</v>
      </c>
      <c r="AJ117" s="90" t="e">
        <f t="shared" si="374"/>
        <v>#DIV/0!</v>
      </c>
      <c r="AK117" s="90" t="e">
        <f t="shared" si="374"/>
        <v>#DIV/0!</v>
      </c>
      <c r="AL117" s="90" t="e">
        <f t="shared" si="374"/>
        <v>#DIV/0!</v>
      </c>
      <c r="AM117" s="90" t="e">
        <f t="shared" si="374"/>
        <v>#DIV/0!</v>
      </c>
      <c r="AN117" s="90" t="e">
        <f t="shared" si="374"/>
        <v>#DIV/0!</v>
      </c>
      <c r="AO117" s="90" t="e">
        <f t="shared" si="374"/>
        <v>#DIV/0!</v>
      </c>
      <c r="AP117" s="90" t="e">
        <f t="shared" si="374"/>
        <v>#DIV/0!</v>
      </c>
      <c r="AQ117" s="90" t="e">
        <f t="shared" si="374"/>
        <v>#DIV/0!</v>
      </c>
      <c r="AR117" s="90" t="e">
        <f t="shared" si="374"/>
        <v>#DIV/0!</v>
      </c>
      <c r="AS117" s="90" t="e">
        <f t="shared" si="374"/>
        <v>#DIV/0!</v>
      </c>
      <c r="AT117" s="90" t="e">
        <f t="shared" si="374"/>
        <v>#DIV/0!</v>
      </c>
      <c r="AU117" s="90" t="e">
        <f t="shared" si="374"/>
        <v>#DIV/0!</v>
      </c>
      <c r="AV117" s="90" t="e">
        <f t="shared" si="374"/>
        <v>#DIV/0!</v>
      </c>
      <c r="AW117" s="90" t="e">
        <f t="shared" si="374"/>
        <v>#DIV/0!</v>
      </c>
      <c r="AX117" s="90" t="e">
        <f t="shared" si="374"/>
        <v>#DIV/0!</v>
      </c>
      <c r="AY117" s="90" t="e">
        <f t="shared" si="374"/>
        <v>#DIV/0!</v>
      </c>
      <c r="AZ117" s="90" t="e">
        <f t="shared" si="374"/>
        <v>#DIV/0!</v>
      </c>
      <c r="BA117" s="90" t="e">
        <f t="shared" si="374"/>
        <v>#DIV/0!</v>
      </c>
      <c r="BB117" s="90" t="e">
        <f t="shared" si="374"/>
        <v>#DIV/0!</v>
      </c>
      <c r="BC117" s="90" t="e">
        <f t="shared" si="374"/>
        <v>#DIV/0!</v>
      </c>
      <c r="BD117" s="90" t="e">
        <f t="shared" si="374"/>
        <v>#DIV/0!</v>
      </c>
      <c r="BE117" s="90" t="e">
        <f t="shared" si="374"/>
        <v>#DIV/0!</v>
      </c>
      <c r="BF117" s="90" t="e">
        <f t="shared" si="374"/>
        <v>#DIV/0!</v>
      </c>
      <c r="BG117" s="90" t="e">
        <f t="shared" si="374"/>
        <v>#DIV/0!</v>
      </c>
      <c r="BH117" s="90" t="e">
        <f t="shared" si="374"/>
        <v>#DIV/0!</v>
      </c>
      <c r="BI117" s="90" t="e">
        <f t="shared" si="374"/>
        <v>#DIV/0!</v>
      </c>
      <c r="BJ117" s="90" t="e">
        <f t="shared" si="374"/>
        <v>#DIV/0!</v>
      </c>
      <c r="BK117" s="90" t="e">
        <f t="shared" si="374"/>
        <v>#DIV/0!</v>
      </c>
      <c r="BL117" s="90" t="e">
        <f t="shared" si="374"/>
        <v>#DIV/0!</v>
      </c>
      <c r="BM117" s="90" t="e">
        <f t="shared" si="374"/>
        <v>#DIV/0!</v>
      </c>
      <c r="BN117" s="90" t="e">
        <f t="shared" si="374"/>
        <v>#DIV/0!</v>
      </c>
      <c r="BO117" s="90" t="e">
        <f t="shared" si="374"/>
        <v>#DIV/0!</v>
      </c>
      <c r="BP117" s="90" t="e">
        <f t="shared" si="374"/>
        <v>#DIV/0!</v>
      </c>
      <c r="BQ117" s="90" t="e">
        <f t="shared" ref="BQ117:EB117" si="375">SUM(BQ54)/(1-BQ100)</f>
        <v>#DIV/0!</v>
      </c>
      <c r="BR117" s="90" t="e">
        <f t="shared" si="375"/>
        <v>#DIV/0!</v>
      </c>
      <c r="BS117" s="90" t="e">
        <f t="shared" si="375"/>
        <v>#DIV/0!</v>
      </c>
      <c r="BT117" s="90" t="e">
        <f t="shared" si="375"/>
        <v>#DIV/0!</v>
      </c>
      <c r="BU117" s="90" t="e">
        <f t="shared" si="375"/>
        <v>#DIV/0!</v>
      </c>
      <c r="BV117" s="90" t="e">
        <f t="shared" si="375"/>
        <v>#DIV/0!</v>
      </c>
      <c r="BW117" s="90" t="e">
        <f t="shared" si="375"/>
        <v>#DIV/0!</v>
      </c>
      <c r="BX117" s="90" t="e">
        <f t="shared" si="375"/>
        <v>#DIV/0!</v>
      </c>
      <c r="BY117" s="90" t="e">
        <f t="shared" si="375"/>
        <v>#DIV/0!</v>
      </c>
      <c r="BZ117" s="90" t="e">
        <f t="shared" si="375"/>
        <v>#DIV/0!</v>
      </c>
      <c r="CA117" s="90" t="e">
        <f t="shared" si="375"/>
        <v>#DIV/0!</v>
      </c>
      <c r="CB117" s="90" t="e">
        <f t="shared" si="375"/>
        <v>#DIV/0!</v>
      </c>
      <c r="CC117" s="90" t="e">
        <f t="shared" si="375"/>
        <v>#DIV/0!</v>
      </c>
      <c r="CD117" s="90" t="e">
        <f t="shared" si="375"/>
        <v>#DIV/0!</v>
      </c>
      <c r="CE117" s="90" t="e">
        <f t="shared" si="375"/>
        <v>#DIV/0!</v>
      </c>
      <c r="CF117" s="90" t="e">
        <f t="shared" si="375"/>
        <v>#DIV/0!</v>
      </c>
      <c r="CG117" s="90" t="e">
        <f t="shared" si="375"/>
        <v>#DIV/0!</v>
      </c>
      <c r="CH117" s="90" t="e">
        <f t="shared" si="375"/>
        <v>#DIV/0!</v>
      </c>
      <c r="CI117" s="90" t="e">
        <f t="shared" si="375"/>
        <v>#DIV/0!</v>
      </c>
      <c r="CJ117" s="90" t="e">
        <f t="shared" si="375"/>
        <v>#DIV/0!</v>
      </c>
      <c r="CK117" s="90" t="e">
        <f t="shared" si="375"/>
        <v>#DIV/0!</v>
      </c>
      <c r="CL117" s="90" t="e">
        <f t="shared" si="375"/>
        <v>#DIV/0!</v>
      </c>
      <c r="CM117" s="90" t="e">
        <f t="shared" si="375"/>
        <v>#DIV/0!</v>
      </c>
      <c r="CN117" s="90" t="e">
        <f t="shared" si="375"/>
        <v>#DIV/0!</v>
      </c>
      <c r="CO117" s="90" t="e">
        <f t="shared" si="375"/>
        <v>#DIV/0!</v>
      </c>
      <c r="CP117" s="90" t="e">
        <f t="shared" si="375"/>
        <v>#DIV/0!</v>
      </c>
      <c r="CQ117" s="90" t="e">
        <f t="shared" si="375"/>
        <v>#DIV/0!</v>
      </c>
      <c r="CR117" s="90" t="e">
        <f t="shared" si="375"/>
        <v>#DIV/0!</v>
      </c>
      <c r="CS117" s="90" t="e">
        <f t="shared" si="375"/>
        <v>#DIV/0!</v>
      </c>
      <c r="CT117" s="90" t="e">
        <f t="shared" si="375"/>
        <v>#DIV/0!</v>
      </c>
      <c r="CU117" s="90" t="e">
        <f t="shared" si="375"/>
        <v>#DIV/0!</v>
      </c>
      <c r="CV117" s="90" t="e">
        <f t="shared" si="375"/>
        <v>#DIV/0!</v>
      </c>
      <c r="CW117" s="90" t="e">
        <f t="shared" si="375"/>
        <v>#DIV/0!</v>
      </c>
      <c r="CX117" s="90" t="e">
        <f t="shared" si="375"/>
        <v>#DIV/0!</v>
      </c>
      <c r="CY117" s="90" t="e">
        <f t="shared" si="375"/>
        <v>#DIV/0!</v>
      </c>
      <c r="CZ117" s="90" t="e">
        <f t="shared" si="375"/>
        <v>#DIV/0!</v>
      </c>
      <c r="DA117" s="90" t="e">
        <f t="shared" si="375"/>
        <v>#DIV/0!</v>
      </c>
      <c r="DB117" s="90" t="e">
        <f t="shared" si="375"/>
        <v>#DIV/0!</v>
      </c>
      <c r="DC117" s="90" t="e">
        <f t="shared" si="375"/>
        <v>#DIV/0!</v>
      </c>
      <c r="DD117" s="90" t="e">
        <f t="shared" si="375"/>
        <v>#DIV/0!</v>
      </c>
      <c r="DE117" s="90" t="e">
        <f t="shared" si="375"/>
        <v>#DIV/0!</v>
      </c>
      <c r="DF117" s="90" t="e">
        <f t="shared" si="375"/>
        <v>#DIV/0!</v>
      </c>
      <c r="DG117" s="90" t="e">
        <f t="shared" si="375"/>
        <v>#DIV/0!</v>
      </c>
      <c r="DH117" s="90" t="e">
        <f t="shared" si="375"/>
        <v>#DIV/0!</v>
      </c>
      <c r="DI117" s="90" t="e">
        <f t="shared" si="375"/>
        <v>#DIV/0!</v>
      </c>
      <c r="DJ117" s="90" t="e">
        <f t="shared" si="375"/>
        <v>#DIV/0!</v>
      </c>
      <c r="DK117" s="90" t="e">
        <f t="shared" si="375"/>
        <v>#DIV/0!</v>
      </c>
      <c r="DL117" s="90" t="e">
        <f t="shared" si="375"/>
        <v>#DIV/0!</v>
      </c>
      <c r="DM117" s="90" t="e">
        <f t="shared" si="375"/>
        <v>#DIV/0!</v>
      </c>
      <c r="DN117" s="90" t="e">
        <f t="shared" si="375"/>
        <v>#DIV/0!</v>
      </c>
      <c r="DO117" s="90" t="e">
        <f t="shared" si="375"/>
        <v>#DIV/0!</v>
      </c>
      <c r="DP117" s="90" t="e">
        <f t="shared" si="375"/>
        <v>#DIV/0!</v>
      </c>
      <c r="DQ117" s="90" t="e">
        <f t="shared" si="375"/>
        <v>#DIV/0!</v>
      </c>
      <c r="DR117" s="90" t="e">
        <f t="shared" si="375"/>
        <v>#DIV/0!</v>
      </c>
      <c r="DS117" s="90" t="e">
        <f t="shared" si="375"/>
        <v>#DIV/0!</v>
      </c>
      <c r="DT117" s="90" t="e">
        <f t="shared" si="375"/>
        <v>#DIV/0!</v>
      </c>
      <c r="DU117" s="90" t="e">
        <f t="shared" si="375"/>
        <v>#DIV/0!</v>
      </c>
      <c r="DV117" s="90" t="e">
        <f t="shared" si="375"/>
        <v>#DIV/0!</v>
      </c>
      <c r="DW117" s="90" t="e">
        <f t="shared" si="375"/>
        <v>#DIV/0!</v>
      </c>
      <c r="DX117" s="90" t="e">
        <f t="shared" si="375"/>
        <v>#DIV/0!</v>
      </c>
      <c r="DY117" s="90" t="e">
        <f t="shared" si="375"/>
        <v>#DIV/0!</v>
      </c>
      <c r="DZ117" s="90" t="e">
        <f t="shared" si="375"/>
        <v>#DIV/0!</v>
      </c>
      <c r="EA117" s="90" t="e">
        <f t="shared" si="375"/>
        <v>#DIV/0!</v>
      </c>
      <c r="EB117" s="90" t="e">
        <f t="shared" si="375"/>
        <v>#DIV/0!</v>
      </c>
      <c r="EC117" s="90" t="e">
        <f t="shared" ref="EC117:GN117" si="376">SUM(EC54)/(1-EC100)</f>
        <v>#DIV/0!</v>
      </c>
      <c r="ED117" s="90" t="e">
        <f t="shared" si="376"/>
        <v>#DIV/0!</v>
      </c>
      <c r="EE117" s="90" t="e">
        <f t="shared" si="376"/>
        <v>#DIV/0!</v>
      </c>
      <c r="EF117" s="90" t="e">
        <f t="shared" si="376"/>
        <v>#DIV/0!</v>
      </c>
      <c r="EG117" s="90" t="e">
        <f t="shared" si="376"/>
        <v>#DIV/0!</v>
      </c>
      <c r="EH117" s="90" t="e">
        <f t="shared" si="376"/>
        <v>#DIV/0!</v>
      </c>
      <c r="EI117" s="90" t="e">
        <f t="shared" si="376"/>
        <v>#DIV/0!</v>
      </c>
      <c r="EJ117" s="90" t="e">
        <f t="shared" si="376"/>
        <v>#DIV/0!</v>
      </c>
      <c r="EK117" s="90" t="e">
        <f t="shared" si="376"/>
        <v>#DIV/0!</v>
      </c>
      <c r="EL117" s="90" t="e">
        <f t="shared" si="376"/>
        <v>#DIV/0!</v>
      </c>
      <c r="EM117" s="90" t="e">
        <f t="shared" si="376"/>
        <v>#DIV/0!</v>
      </c>
      <c r="EN117" s="90" t="e">
        <f t="shared" si="376"/>
        <v>#DIV/0!</v>
      </c>
      <c r="EO117" s="90" t="e">
        <f t="shared" si="376"/>
        <v>#DIV/0!</v>
      </c>
      <c r="EP117" s="90" t="e">
        <f t="shared" si="376"/>
        <v>#DIV/0!</v>
      </c>
      <c r="EQ117" s="90" t="e">
        <f t="shared" si="376"/>
        <v>#DIV/0!</v>
      </c>
      <c r="ER117" s="90" t="e">
        <f t="shared" si="376"/>
        <v>#DIV/0!</v>
      </c>
      <c r="ES117" s="90" t="e">
        <f t="shared" si="376"/>
        <v>#DIV/0!</v>
      </c>
      <c r="ET117" s="90" t="e">
        <f t="shared" si="376"/>
        <v>#DIV/0!</v>
      </c>
      <c r="EU117" s="90" t="e">
        <f t="shared" si="376"/>
        <v>#DIV/0!</v>
      </c>
      <c r="EV117" s="90" t="e">
        <f t="shared" si="376"/>
        <v>#DIV/0!</v>
      </c>
      <c r="EW117" s="90" t="e">
        <f t="shared" si="376"/>
        <v>#DIV/0!</v>
      </c>
      <c r="EX117" s="90" t="e">
        <f t="shared" si="376"/>
        <v>#DIV/0!</v>
      </c>
      <c r="EY117" s="90" t="e">
        <f t="shared" si="376"/>
        <v>#DIV/0!</v>
      </c>
      <c r="EZ117" s="90" t="e">
        <f t="shared" si="376"/>
        <v>#DIV/0!</v>
      </c>
      <c r="FA117" s="90" t="e">
        <f t="shared" si="376"/>
        <v>#DIV/0!</v>
      </c>
      <c r="FB117" s="90" t="e">
        <f t="shared" si="376"/>
        <v>#DIV/0!</v>
      </c>
      <c r="FC117" s="90" t="e">
        <f t="shared" si="376"/>
        <v>#DIV/0!</v>
      </c>
      <c r="FD117" s="90" t="e">
        <f t="shared" si="376"/>
        <v>#DIV/0!</v>
      </c>
      <c r="FE117" s="90" t="e">
        <f t="shared" si="376"/>
        <v>#DIV/0!</v>
      </c>
      <c r="FF117" s="90" t="e">
        <f t="shared" si="376"/>
        <v>#DIV/0!</v>
      </c>
      <c r="FG117" s="90" t="e">
        <f t="shared" si="376"/>
        <v>#DIV/0!</v>
      </c>
      <c r="FH117" s="90" t="e">
        <f t="shared" si="376"/>
        <v>#DIV/0!</v>
      </c>
      <c r="FI117" s="90" t="e">
        <f t="shared" si="376"/>
        <v>#DIV/0!</v>
      </c>
      <c r="FJ117" s="90" t="e">
        <f t="shared" si="376"/>
        <v>#DIV/0!</v>
      </c>
      <c r="FK117" s="90" t="e">
        <f t="shared" si="376"/>
        <v>#DIV/0!</v>
      </c>
      <c r="FL117" s="90" t="e">
        <f t="shared" si="376"/>
        <v>#DIV/0!</v>
      </c>
      <c r="FM117" s="90" t="e">
        <f t="shared" si="376"/>
        <v>#DIV/0!</v>
      </c>
      <c r="FN117" s="90" t="e">
        <f t="shared" si="376"/>
        <v>#DIV/0!</v>
      </c>
      <c r="FO117" s="90" t="e">
        <f t="shared" si="376"/>
        <v>#DIV/0!</v>
      </c>
      <c r="FP117" s="90" t="e">
        <f t="shared" si="376"/>
        <v>#DIV/0!</v>
      </c>
      <c r="FQ117" s="90" t="e">
        <f t="shared" si="376"/>
        <v>#DIV/0!</v>
      </c>
      <c r="FR117" s="90" t="e">
        <f t="shared" si="376"/>
        <v>#DIV/0!</v>
      </c>
      <c r="FS117" s="90" t="e">
        <f t="shared" si="376"/>
        <v>#DIV/0!</v>
      </c>
      <c r="FT117" s="90" t="e">
        <f t="shared" si="376"/>
        <v>#DIV/0!</v>
      </c>
      <c r="FU117" s="90" t="e">
        <f t="shared" si="376"/>
        <v>#DIV/0!</v>
      </c>
      <c r="FV117" s="90" t="e">
        <f t="shared" si="376"/>
        <v>#DIV/0!</v>
      </c>
      <c r="FW117" s="90" t="e">
        <f t="shared" si="376"/>
        <v>#DIV/0!</v>
      </c>
      <c r="FX117" s="90" t="e">
        <f t="shared" si="376"/>
        <v>#DIV/0!</v>
      </c>
      <c r="FY117" s="90" t="e">
        <f t="shared" si="376"/>
        <v>#DIV/0!</v>
      </c>
      <c r="FZ117" s="90" t="e">
        <f t="shared" si="376"/>
        <v>#DIV/0!</v>
      </c>
      <c r="GA117" s="90" t="e">
        <f t="shared" si="376"/>
        <v>#DIV/0!</v>
      </c>
      <c r="GB117" s="90" t="e">
        <f t="shared" si="376"/>
        <v>#DIV/0!</v>
      </c>
      <c r="GC117" s="90" t="e">
        <f t="shared" si="376"/>
        <v>#DIV/0!</v>
      </c>
      <c r="GD117" s="90" t="e">
        <f t="shared" si="376"/>
        <v>#DIV/0!</v>
      </c>
      <c r="GE117" s="90" t="e">
        <f t="shared" si="376"/>
        <v>#DIV/0!</v>
      </c>
      <c r="GF117" s="90" t="e">
        <f t="shared" si="376"/>
        <v>#DIV/0!</v>
      </c>
      <c r="GG117" s="90" t="e">
        <f t="shared" si="376"/>
        <v>#DIV/0!</v>
      </c>
      <c r="GH117" s="90" t="e">
        <f t="shared" si="376"/>
        <v>#DIV/0!</v>
      </c>
      <c r="GI117" s="90" t="e">
        <f t="shared" si="376"/>
        <v>#DIV/0!</v>
      </c>
      <c r="GJ117" s="90" t="e">
        <f t="shared" si="376"/>
        <v>#DIV/0!</v>
      </c>
      <c r="GK117" s="90" t="e">
        <f t="shared" si="376"/>
        <v>#DIV/0!</v>
      </c>
      <c r="GL117" s="90" t="e">
        <f t="shared" si="376"/>
        <v>#DIV/0!</v>
      </c>
      <c r="GM117" s="90" t="e">
        <f t="shared" si="376"/>
        <v>#DIV/0!</v>
      </c>
      <c r="GN117" s="90" t="e">
        <f t="shared" si="376"/>
        <v>#DIV/0!</v>
      </c>
      <c r="GO117" s="90" t="e">
        <f t="shared" ref="GO117:GW117" si="377">SUM(GO54)/(1-GO100)</f>
        <v>#DIV/0!</v>
      </c>
      <c r="GP117" s="90" t="e">
        <f t="shared" si="377"/>
        <v>#DIV/0!</v>
      </c>
      <c r="GQ117" s="90" t="e">
        <f t="shared" si="377"/>
        <v>#DIV/0!</v>
      </c>
      <c r="GR117" s="90" t="e">
        <f t="shared" si="377"/>
        <v>#DIV/0!</v>
      </c>
      <c r="GS117" s="90" t="e">
        <f t="shared" si="377"/>
        <v>#DIV/0!</v>
      </c>
      <c r="GT117" s="90" t="e">
        <f t="shared" si="377"/>
        <v>#DIV/0!</v>
      </c>
      <c r="GU117" s="90" t="e">
        <f t="shared" si="377"/>
        <v>#DIV/0!</v>
      </c>
      <c r="GV117" s="90"/>
      <c r="GW117" s="90">
        <f t="shared" si="377"/>
        <v>0.36362126620108959</v>
      </c>
    </row>
    <row r="118" spans="1:205" s="89" customFormat="1" ht="11.25" x14ac:dyDescent="0.2">
      <c r="A118" s="150"/>
      <c r="B118" s="89" t="s">
        <v>18</v>
      </c>
      <c r="D118" s="90">
        <f>SUM(D55)/(1-D101)</f>
        <v>0.17391304347826086</v>
      </c>
      <c r="E118" s="90">
        <f t="shared" ref="E118:BP118" si="378">SUM(E55)/(1-E101)</f>
        <v>0.52380952380952384</v>
      </c>
      <c r="F118" s="90">
        <f t="shared" si="378"/>
        <v>0.76</v>
      </c>
      <c r="G118" s="90">
        <f t="shared" si="378"/>
        <v>0.84</v>
      </c>
      <c r="H118" s="90">
        <f t="shared" si="378"/>
        <v>0.68</v>
      </c>
      <c r="I118" s="90">
        <f t="shared" si="378"/>
        <v>0.36363636363636365</v>
      </c>
      <c r="J118" s="90">
        <f t="shared" si="378"/>
        <v>0.41666666666666669</v>
      </c>
      <c r="K118" s="90">
        <f t="shared" si="378"/>
        <v>0.45833333333333331</v>
      </c>
      <c r="L118" s="90">
        <f t="shared" si="378"/>
        <v>0.61538461538461542</v>
      </c>
      <c r="M118" s="90">
        <f t="shared" si="378"/>
        <v>0.33333333333333331</v>
      </c>
      <c r="N118" s="90">
        <f t="shared" si="378"/>
        <v>0.5</v>
      </c>
      <c r="O118" s="90">
        <f t="shared" si="378"/>
        <v>0.52</v>
      </c>
      <c r="P118" s="90">
        <f t="shared" si="378"/>
        <v>0.5</v>
      </c>
      <c r="Q118" s="90">
        <f t="shared" si="378"/>
        <v>0.42857142857142855</v>
      </c>
      <c r="R118" s="90">
        <f t="shared" si="378"/>
        <v>0.8</v>
      </c>
      <c r="S118" s="90">
        <f t="shared" si="378"/>
        <v>0.36363636363636365</v>
      </c>
      <c r="T118" s="90">
        <f t="shared" si="378"/>
        <v>0.27272727272727271</v>
      </c>
      <c r="U118" s="90">
        <f t="shared" si="378"/>
        <v>0.27272727272727271</v>
      </c>
      <c r="V118" s="90">
        <f t="shared" si="378"/>
        <v>0.46666666666666667</v>
      </c>
      <c r="W118" s="90">
        <f t="shared" si="378"/>
        <v>0.46153846153846156</v>
      </c>
      <c r="X118" s="90">
        <f t="shared" si="378"/>
        <v>0.58333333333333337</v>
      </c>
      <c r="Y118" s="90">
        <f t="shared" si="378"/>
        <v>0.60869565217391308</v>
      </c>
      <c r="Z118" s="90">
        <f t="shared" si="378"/>
        <v>0.75</v>
      </c>
      <c r="AA118" s="90">
        <f t="shared" si="378"/>
        <v>0.25</v>
      </c>
      <c r="AB118" s="90">
        <f t="shared" si="378"/>
        <v>0.59090909090909094</v>
      </c>
      <c r="AC118" s="90">
        <f t="shared" si="378"/>
        <v>0.52173913043478259</v>
      </c>
      <c r="AD118" s="90">
        <f t="shared" si="378"/>
        <v>0.625</v>
      </c>
      <c r="AE118" s="90">
        <f t="shared" si="378"/>
        <v>0.75</v>
      </c>
      <c r="AF118" s="90">
        <f t="shared" si="378"/>
        <v>0.66666666666666663</v>
      </c>
      <c r="AG118" s="90">
        <f t="shared" si="378"/>
        <v>0.5714285714285714</v>
      </c>
      <c r="AH118" s="90">
        <f t="shared" si="378"/>
        <v>0.36363636363636365</v>
      </c>
      <c r="AI118" s="90" t="e">
        <f t="shared" si="378"/>
        <v>#DIV/0!</v>
      </c>
      <c r="AJ118" s="90" t="e">
        <f t="shared" si="378"/>
        <v>#DIV/0!</v>
      </c>
      <c r="AK118" s="90" t="e">
        <f t="shared" si="378"/>
        <v>#DIV/0!</v>
      </c>
      <c r="AL118" s="90" t="e">
        <f t="shared" si="378"/>
        <v>#DIV/0!</v>
      </c>
      <c r="AM118" s="90" t="e">
        <f t="shared" si="378"/>
        <v>#DIV/0!</v>
      </c>
      <c r="AN118" s="90" t="e">
        <f t="shared" si="378"/>
        <v>#DIV/0!</v>
      </c>
      <c r="AO118" s="90" t="e">
        <f t="shared" si="378"/>
        <v>#DIV/0!</v>
      </c>
      <c r="AP118" s="90" t="e">
        <f t="shared" si="378"/>
        <v>#DIV/0!</v>
      </c>
      <c r="AQ118" s="90" t="e">
        <f t="shared" si="378"/>
        <v>#DIV/0!</v>
      </c>
      <c r="AR118" s="90" t="e">
        <f t="shared" si="378"/>
        <v>#DIV/0!</v>
      </c>
      <c r="AS118" s="90" t="e">
        <f t="shared" si="378"/>
        <v>#DIV/0!</v>
      </c>
      <c r="AT118" s="90" t="e">
        <f t="shared" si="378"/>
        <v>#DIV/0!</v>
      </c>
      <c r="AU118" s="90" t="e">
        <f t="shared" si="378"/>
        <v>#DIV/0!</v>
      </c>
      <c r="AV118" s="90" t="e">
        <f t="shared" si="378"/>
        <v>#DIV/0!</v>
      </c>
      <c r="AW118" s="90" t="e">
        <f t="shared" si="378"/>
        <v>#DIV/0!</v>
      </c>
      <c r="AX118" s="90" t="e">
        <f t="shared" si="378"/>
        <v>#DIV/0!</v>
      </c>
      <c r="AY118" s="90" t="e">
        <f t="shared" si="378"/>
        <v>#DIV/0!</v>
      </c>
      <c r="AZ118" s="90" t="e">
        <f t="shared" si="378"/>
        <v>#DIV/0!</v>
      </c>
      <c r="BA118" s="90" t="e">
        <f t="shared" si="378"/>
        <v>#DIV/0!</v>
      </c>
      <c r="BB118" s="90" t="e">
        <f t="shared" si="378"/>
        <v>#DIV/0!</v>
      </c>
      <c r="BC118" s="90" t="e">
        <f t="shared" si="378"/>
        <v>#DIV/0!</v>
      </c>
      <c r="BD118" s="90" t="e">
        <f t="shared" si="378"/>
        <v>#DIV/0!</v>
      </c>
      <c r="BE118" s="90" t="e">
        <f t="shared" si="378"/>
        <v>#DIV/0!</v>
      </c>
      <c r="BF118" s="90" t="e">
        <f t="shared" si="378"/>
        <v>#DIV/0!</v>
      </c>
      <c r="BG118" s="90" t="e">
        <f t="shared" si="378"/>
        <v>#DIV/0!</v>
      </c>
      <c r="BH118" s="90" t="e">
        <f t="shared" si="378"/>
        <v>#DIV/0!</v>
      </c>
      <c r="BI118" s="90" t="e">
        <f t="shared" si="378"/>
        <v>#DIV/0!</v>
      </c>
      <c r="BJ118" s="90" t="e">
        <f t="shared" si="378"/>
        <v>#DIV/0!</v>
      </c>
      <c r="BK118" s="90" t="e">
        <f t="shared" si="378"/>
        <v>#DIV/0!</v>
      </c>
      <c r="BL118" s="90" t="e">
        <f t="shared" si="378"/>
        <v>#DIV/0!</v>
      </c>
      <c r="BM118" s="90" t="e">
        <f t="shared" si="378"/>
        <v>#DIV/0!</v>
      </c>
      <c r="BN118" s="90" t="e">
        <f t="shared" si="378"/>
        <v>#DIV/0!</v>
      </c>
      <c r="BO118" s="90" t="e">
        <f t="shared" si="378"/>
        <v>#DIV/0!</v>
      </c>
      <c r="BP118" s="90" t="e">
        <f t="shared" si="378"/>
        <v>#DIV/0!</v>
      </c>
      <c r="BQ118" s="90" t="e">
        <f t="shared" ref="BQ118:EB118" si="379">SUM(BQ55)/(1-BQ101)</f>
        <v>#DIV/0!</v>
      </c>
      <c r="BR118" s="90" t="e">
        <f t="shared" si="379"/>
        <v>#DIV/0!</v>
      </c>
      <c r="BS118" s="90" t="e">
        <f t="shared" si="379"/>
        <v>#DIV/0!</v>
      </c>
      <c r="BT118" s="90" t="e">
        <f t="shared" si="379"/>
        <v>#DIV/0!</v>
      </c>
      <c r="BU118" s="90" t="e">
        <f t="shared" si="379"/>
        <v>#DIV/0!</v>
      </c>
      <c r="BV118" s="90" t="e">
        <f t="shared" si="379"/>
        <v>#DIV/0!</v>
      </c>
      <c r="BW118" s="90" t="e">
        <f t="shared" si="379"/>
        <v>#DIV/0!</v>
      </c>
      <c r="BX118" s="90" t="e">
        <f t="shared" si="379"/>
        <v>#DIV/0!</v>
      </c>
      <c r="BY118" s="90" t="e">
        <f t="shared" si="379"/>
        <v>#DIV/0!</v>
      </c>
      <c r="BZ118" s="90" t="e">
        <f t="shared" si="379"/>
        <v>#DIV/0!</v>
      </c>
      <c r="CA118" s="90" t="e">
        <f t="shared" si="379"/>
        <v>#DIV/0!</v>
      </c>
      <c r="CB118" s="90" t="e">
        <f t="shared" si="379"/>
        <v>#DIV/0!</v>
      </c>
      <c r="CC118" s="90" t="e">
        <f t="shared" si="379"/>
        <v>#DIV/0!</v>
      </c>
      <c r="CD118" s="90" t="e">
        <f t="shared" si="379"/>
        <v>#DIV/0!</v>
      </c>
      <c r="CE118" s="90" t="e">
        <f t="shared" si="379"/>
        <v>#DIV/0!</v>
      </c>
      <c r="CF118" s="90" t="e">
        <f t="shared" si="379"/>
        <v>#DIV/0!</v>
      </c>
      <c r="CG118" s="90" t="e">
        <f t="shared" si="379"/>
        <v>#DIV/0!</v>
      </c>
      <c r="CH118" s="90" t="e">
        <f t="shared" si="379"/>
        <v>#DIV/0!</v>
      </c>
      <c r="CI118" s="90" t="e">
        <f t="shared" si="379"/>
        <v>#DIV/0!</v>
      </c>
      <c r="CJ118" s="90" t="e">
        <f t="shared" si="379"/>
        <v>#DIV/0!</v>
      </c>
      <c r="CK118" s="90" t="e">
        <f t="shared" si="379"/>
        <v>#DIV/0!</v>
      </c>
      <c r="CL118" s="90" t="e">
        <f t="shared" si="379"/>
        <v>#DIV/0!</v>
      </c>
      <c r="CM118" s="90" t="e">
        <f t="shared" si="379"/>
        <v>#DIV/0!</v>
      </c>
      <c r="CN118" s="90" t="e">
        <f t="shared" si="379"/>
        <v>#DIV/0!</v>
      </c>
      <c r="CO118" s="90" t="e">
        <f t="shared" si="379"/>
        <v>#DIV/0!</v>
      </c>
      <c r="CP118" s="90" t="e">
        <f t="shared" si="379"/>
        <v>#DIV/0!</v>
      </c>
      <c r="CQ118" s="90" t="e">
        <f t="shared" si="379"/>
        <v>#DIV/0!</v>
      </c>
      <c r="CR118" s="90" t="e">
        <f t="shared" si="379"/>
        <v>#DIV/0!</v>
      </c>
      <c r="CS118" s="90" t="e">
        <f t="shared" si="379"/>
        <v>#DIV/0!</v>
      </c>
      <c r="CT118" s="90" t="e">
        <f t="shared" si="379"/>
        <v>#DIV/0!</v>
      </c>
      <c r="CU118" s="90" t="e">
        <f t="shared" si="379"/>
        <v>#DIV/0!</v>
      </c>
      <c r="CV118" s="90" t="e">
        <f t="shared" si="379"/>
        <v>#DIV/0!</v>
      </c>
      <c r="CW118" s="90" t="e">
        <f t="shared" si="379"/>
        <v>#DIV/0!</v>
      </c>
      <c r="CX118" s="90" t="e">
        <f t="shared" si="379"/>
        <v>#DIV/0!</v>
      </c>
      <c r="CY118" s="90" t="e">
        <f t="shared" si="379"/>
        <v>#DIV/0!</v>
      </c>
      <c r="CZ118" s="90" t="e">
        <f t="shared" si="379"/>
        <v>#DIV/0!</v>
      </c>
      <c r="DA118" s="90" t="e">
        <f t="shared" si="379"/>
        <v>#DIV/0!</v>
      </c>
      <c r="DB118" s="90" t="e">
        <f t="shared" si="379"/>
        <v>#DIV/0!</v>
      </c>
      <c r="DC118" s="90" t="e">
        <f t="shared" si="379"/>
        <v>#DIV/0!</v>
      </c>
      <c r="DD118" s="90" t="e">
        <f t="shared" si="379"/>
        <v>#DIV/0!</v>
      </c>
      <c r="DE118" s="90" t="e">
        <f t="shared" si="379"/>
        <v>#DIV/0!</v>
      </c>
      <c r="DF118" s="90" t="e">
        <f t="shared" si="379"/>
        <v>#DIV/0!</v>
      </c>
      <c r="DG118" s="90" t="e">
        <f t="shared" si="379"/>
        <v>#DIV/0!</v>
      </c>
      <c r="DH118" s="90" t="e">
        <f t="shared" si="379"/>
        <v>#DIV/0!</v>
      </c>
      <c r="DI118" s="90" t="e">
        <f t="shared" si="379"/>
        <v>#DIV/0!</v>
      </c>
      <c r="DJ118" s="90" t="e">
        <f t="shared" si="379"/>
        <v>#DIV/0!</v>
      </c>
      <c r="DK118" s="90" t="e">
        <f t="shared" si="379"/>
        <v>#DIV/0!</v>
      </c>
      <c r="DL118" s="90" t="e">
        <f t="shared" si="379"/>
        <v>#DIV/0!</v>
      </c>
      <c r="DM118" s="90" t="e">
        <f t="shared" si="379"/>
        <v>#DIV/0!</v>
      </c>
      <c r="DN118" s="90" t="e">
        <f t="shared" si="379"/>
        <v>#DIV/0!</v>
      </c>
      <c r="DO118" s="90" t="e">
        <f t="shared" si="379"/>
        <v>#DIV/0!</v>
      </c>
      <c r="DP118" s="90" t="e">
        <f t="shared" si="379"/>
        <v>#DIV/0!</v>
      </c>
      <c r="DQ118" s="90" t="e">
        <f t="shared" si="379"/>
        <v>#DIV/0!</v>
      </c>
      <c r="DR118" s="90" t="e">
        <f t="shared" si="379"/>
        <v>#DIV/0!</v>
      </c>
      <c r="DS118" s="90" t="e">
        <f t="shared" si="379"/>
        <v>#DIV/0!</v>
      </c>
      <c r="DT118" s="90" t="e">
        <f t="shared" si="379"/>
        <v>#DIV/0!</v>
      </c>
      <c r="DU118" s="90" t="e">
        <f t="shared" si="379"/>
        <v>#DIV/0!</v>
      </c>
      <c r="DV118" s="90" t="e">
        <f t="shared" si="379"/>
        <v>#DIV/0!</v>
      </c>
      <c r="DW118" s="90" t="e">
        <f t="shared" si="379"/>
        <v>#DIV/0!</v>
      </c>
      <c r="DX118" s="90" t="e">
        <f t="shared" si="379"/>
        <v>#DIV/0!</v>
      </c>
      <c r="DY118" s="90" t="e">
        <f t="shared" si="379"/>
        <v>#DIV/0!</v>
      </c>
      <c r="DZ118" s="90" t="e">
        <f t="shared" si="379"/>
        <v>#DIV/0!</v>
      </c>
      <c r="EA118" s="90" t="e">
        <f t="shared" si="379"/>
        <v>#DIV/0!</v>
      </c>
      <c r="EB118" s="90" t="e">
        <f t="shared" si="379"/>
        <v>#DIV/0!</v>
      </c>
      <c r="EC118" s="90" t="e">
        <f t="shared" ref="EC118:GN118" si="380">SUM(EC55)/(1-EC101)</f>
        <v>#DIV/0!</v>
      </c>
      <c r="ED118" s="90" t="e">
        <f t="shared" si="380"/>
        <v>#DIV/0!</v>
      </c>
      <c r="EE118" s="90" t="e">
        <f t="shared" si="380"/>
        <v>#DIV/0!</v>
      </c>
      <c r="EF118" s="90" t="e">
        <f t="shared" si="380"/>
        <v>#DIV/0!</v>
      </c>
      <c r="EG118" s="90" t="e">
        <f t="shared" si="380"/>
        <v>#DIV/0!</v>
      </c>
      <c r="EH118" s="90" t="e">
        <f t="shared" si="380"/>
        <v>#DIV/0!</v>
      </c>
      <c r="EI118" s="90" t="e">
        <f t="shared" si="380"/>
        <v>#DIV/0!</v>
      </c>
      <c r="EJ118" s="90" t="e">
        <f t="shared" si="380"/>
        <v>#DIV/0!</v>
      </c>
      <c r="EK118" s="90" t="e">
        <f t="shared" si="380"/>
        <v>#DIV/0!</v>
      </c>
      <c r="EL118" s="90" t="e">
        <f t="shared" si="380"/>
        <v>#DIV/0!</v>
      </c>
      <c r="EM118" s="90" t="e">
        <f t="shared" si="380"/>
        <v>#DIV/0!</v>
      </c>
      <c r="EN118" s="90" t="e">
        <f t="shared" si="380"/>
        <v>#DIV/0!</v>
      </c>
      <c r="EO118" s="90" t="e">
        <f t="shared" si="380"/>
        <v>#DIV/0!</v>
      </c>
      <c r="EP118" s="90" t="e">
        <f t="shared" si="380"/>
        <v>#DIV/0!</v>
      </c>
      <c r="EQ118" s="90" t="e">
        <f t="shared" si="380"/>
        <v>#DIV/0!</v>
      </c>
      <c r="ER118" s="90" t="e">
        <f t="shared" si="380"/>
        <v>#DIV/0!</v>
      </c>
      <c r="ES118" s="90" t="e">
        <f t="shared" si="380"/>
        <v>#DIV/0!</v>
      </c>
      <c r="ET118" s="90" t="e">
        <f t="shared" si="380"/>
        <v>#DIV/0!</v>
      </c>
      <c r="EU118" s="90" t="e">
        <f t="shared" si="380"/>
        <v>#DIV/0!</v>
      </c>
      <c r="EV118" s="90" t="e">
        <f t="shared" si="380"/>
        <v>#DIV/0!</v>
      </c>
      <c r="EW118" s="90" t="e">
        <f t="shared" si="380"/>
        <v>#DIV/0!</v>
      </c>
      <c r="EX118" s="90" t="e">
        <f t="shared" si="380"/>
        <v>#DIV/0!</v>
      </c>
      <c r="EY118" s="90" t="e">
        <f t="shared" si="380"/>
        <v>#DIV/0!</v>
      </c>
      <c r="EZ118" s="90" t="e">
        <f t="shared" si="380"/>
        <v>#DIV/0!</v>
      </c>
      <c r="FA118" s="90" t="e">
        <f t="shared" si="380"/>
        <v>#DIV/0!</v>
      </c>
      <c r="FB118" s="90" t="e">
        <f t="shared" si="380"/>
        <v>#DIV/0!</v>
      </c>
      <c r="FC118" s="90" t="e">
        <f t="shared" si="380"/>
        <v>#DIV/0!</v>
      </c>
      <c r="FD118" s="90" t="e">
        <f t="shared" si="380"/>
        <v>#DIV/0!</v>
      </c>
      <c r="FE118" s="90" t="e">
        <f t="shared" si="380"/>
        <v>#DIV/0!</v>
      </c>
      <c r="FF118" s="90" t="e">
        <f t="shared" si="380"/>
        <v>#DIV/0!</v>
      </c>
      <c r="FG118" s="90" t="e">
        <f t="shared" si="380"/>
        <v>#DIV/0!</v>
      </c>
      <c r="FH118" s="90" t="e">
        <f t="shared" si="380"/>
        <v>#DIV/0!</v>
      </c>
      <c r="FI118" s="90" t="e">
        <f t="shared" si="380"/>
        <v>#DIV/0!</v>
      </c>
      <c r="FJ118" s="90" t="e">
        <f t="shared" si="380"/>
        <v>#DIV/0!</v>
      </c>
      <c r="FK118" s="90" t="e">
        <f t="shared" si="380"/>
        <v>#DIV/0!</v>
      </c>
      <c r="FL118" s="90" t="e">
        <f t="shared" si="380"/>
        <v>#DIV/0!</v>
      </c>
      <c r="FM118" s="90" t="e">
        <f t="shared" si="380"/>
        <v>#DIV/0!</v>
      </c>
      <c r="FN118" s="90" t="e">
        <f t="shared" si="380"/>
        <v>#DIV/0!</v>
      </c>
      <c r="FO118" s="90" t="e">
        <f t="shared" si="380"/>
        <v>#DIV/0!</v>
      </c>
      <c r="FP118" s="90" t="e">
        <f t="shared" si="380"/>
        <v>#DIV/0!</v>
      </c>
      <c r="FQ118" s="90" t="e">
        <f t="shared" si="380"/>
        <v>#DIV/0!</v>
      </c>
      <c r="FR118" s="90" t="e">
        <f t="shared" si="380"/>
        <v>#DIV/0!</v>
      </c>
      <c r="FS118" s="90" t="e">
        <f t="shared" si="380"/>
        <v>#DIV/0!</v>
      </c>
      <c r="FT118" s="90" t="e">
        <f t="shared" si="380"/>
        <v>#DIV/0!</v>
      </c>
      <c r="FU118" s="90" t="e">
        <f t="shared" si="380"/>
        <v>#DIV/0!</v>
      </c>
      <c r="FV118" s="90" t="e">
        <f t="shared" si="380"/>
        <v>#DIV/0!</v>
      </c>
      <c r="FW118" s="90" t="e">
        <f t="shared" si="380"/>
        <v>#DIV/0!</v>
      </c>
      <c r="FX118" s="90" t="e">
        <f t="shared" si="380"/>
        <v>#DIV/0!</v>
      </c>
      <c r="FY118" s="90" t="e">
        <f t="shared" si="380"/>
        <v>#DIV/0!</v>
      </c>
      <c r="FZ118" s="90" t="e">
        <f t="shared" si="380"/>
        <v>#DIV/0!</v>
      </c>
      <c r="GA118" s="90" t="e">
        <f t="shared" si="380"/>
        <v>#DIV/0!</v>
      </c>
      <c r="GB118" s="90" t="e">
        <f t="shared" si="380"/>
        <v>#DIV/0!</v>
      </c>
      <c r="GC118" s="90" t="e">
        <f t="shared" si="380"/>
        <v>#DIV/0!</v>
      </c>
      <c r="GD118" s="90" t="e">
        <f t="shared" si="380"/>
        <v>#DIV/0!</v>
      </c>
      <c r="GE118" s="90" t="e">
        <f t="shared" si="380"/>
        <v>#DIV/0!</v>
      </c>
      <c r="GF118" s="90" t="e">
        <f t="shared" si="380"/>
        <v>#DIV/0!</v>
      </c>
      <c r="GG118" s="90" t="e">
        <f t="shared" si="380"/>
        <v>#DIV/0!</v>
      </c>
      <c r="GH118" s="90" t="e">
        <f t="shared" si="380"/>
        <v>#DIV/0!</v>
      </c>
      <c r="GI118" s="90" t="e">
        <f t="shared" si="380"/>
        <v>#DIV/0!</v>
      </c>
      <c r="GJ118" s="90" t="e">
        <f t="shared" si="380"/>
        <v>#DIV/0!</v>
      </c>
      <c r="GK118" s="90" t="e">
        <f t="shared" si="380"/>
        <v>#DIV/0!</v>
      </c>
      <c r="GL118" s="90" t="e">
        <f t="shared" si="380"/>
        <v>#DIV/0!</v>
      </c>
      <c r="GM118" s="90" t="e">
        <f t="shared" si="380"/>
        <v>#DIV/0!</v>
      </c>
      <c r="GN118" s="90" t="e">
        <f t="shared" si="380"/>
        <v>#DIV/0!</v>
      </c>
      <c r="GO118" s="90" t="e">
        <f t="shared" ref="GO118:GW118" si="381">SUM(GO55)/(1-GO101)</f>
        <v>#DIV/0!</v>
      </c>
      <c r="GP118" s="90" t="e">
        <f t="shared" si="381"/>
        <v>#DIV/0!</v>
      </c>
      <c r="GQ118" s="90" t="e">
        <f t="shared" si="381"/>
        <v>#DIV/0!</v>
      </c>
      <c r="GR118" s="90" t="e">
        <f t="shared" si="381"/>
        <v>#DIV/0!</v>
      </c>
      <c r="GS118" s="90" t="e">
        <f t="shared" si="381"/>
        <v>#DIV/0!</v>
      </c>
      <c r="GT118" s="90" t="e">
        <f t="shared" si="381"/>
        <v>#DIV/0!</v>
      </c>
      <c r="GU118" s="90" t="e">
        <f t="shared" si="381"/>
        <v>#DIV/0!</v>
      </c>
      <c r="GV118" s="90"/>
      <c r="GW118" s="90">
        <f t="shared" si="381"/>
        <v>0.52877692393657072</v>
      </c>
    </row>
    <row r="119" spans="1:205" s="89" customFormat="1" ht="11.25" x14ac:dyDescent="0.2">
      <c r="A119" s="150"/>
      <c r="B119" s="89" t="s">
        <v>19</v>
      </c>
      <c r="D119" s="90">
        <f>SUM(D56)/(1-D102)</f>
        <v>0.17391304347826086</v>
      </c>
      <c r="E119" s="90">
        <f t="shared" ref="E119:BP119" si="382">SUM(E56)/(1-E102)</f>
        <v>0.52380952380952384</v>
      </c>
      <c r="F119" s="90">
        <f t="shared" si="382"/>
        <v>0.84</v>
      </c>
      <c r="G119" s="90">
        <f t="shared" si="382"/>
        <v>0.88</v>
      </c>
      <c r="H119" s="90">
        <f t="shared" si="382"/>
        <v>0.64</v>
      </c>
      <c r="I119" s="90">
        <f t="shared" si="382"/>
        <v>0.77272727272727271</v>
      </c>
      <c r="J119" s="90">
        <f t="shared" si="382"/>
        <v>0.79166666666666663</v>
      </c>
      <c r="K119" s="90">
        <f t="shared" si="382"/>
        <v>0.79166666666666663</v>
      </c>
      <c r="L119" s="90">
        <f t="shared" si="382"/>
        <v>0.65384615384615385</v>
      </c>
      <c r="M119" s="90">
        <f t="shared" si="382"/>
        <v>0.79166666666666663</v>
      </c>
      <c r="N119" s="90">
        <f t="shared" si="382"/>
        <v>0.66666666666666663</v>
      </c>
      <c r="O119" s="90">
        <f t="shared" si="382"/>
        <v>0.72</v>
      </c>
      <c r="P119" s="90">
        <f t="shared" si="382"/>
        <v>0.75</v>
      </c>
      <c r="Q119" s="90">
        <f t="shared" si="382"/>
        <v>1</v>
      </c>
      <c r="R119" s="90">
        <f t="shared" si="382"/>
        <v>0.7</v>
      </c>
      <c r="S119" s="90">
        <f t="shared" si="382"/>
        <v>0.45454545454545453</v>
      </c>
      <c r="T119" s="90">
        <f t="shared" si="382"/>
        <v>0.36363636363636365</v>
      </c>
      <c r="U119" s="90">
        <f t="shared" si="382"/>
        <v>0.54545454545454541</v>
      </c>
      <c r="V119" s="90">
        <f t="shared" si="382"/>
        <v>0.53333333333333333</v>
      </c>
      <c r="W119" s="90">
        <f t="shared" si="382"/>
        <v>0.69230769230769229</v>
      </c>
      <c r="X119" s="90">
        <f t="shared" si="382"/>
        <v>0.58333333333333337</v>
      </c>
      <c r="Y119" s="90">
        <f t="shared" si="382"/>
        <v>0.73913043478260865</v>
      </c>
      <c r="Z119" s="90">
        <f t="shared" si="382"/>
        <v>0.66666666666666663</v>
      </c>
      <c r="AA119" s="90">
        <f t="shared" si="382"/>
        <v>0.41666666666666669</v>
      </c>
      <c r="AB119" s="90">
        <f t="shared" si="382"/>
        <v>0.82608695652173914</v>
      </c>
      <c r="AC119" s="90">
        <f t="shared" si="382"/>
        <v>0.59090909090909094</v>
      </c>
      <c r="AD119" s="90">
        <f t="shared" si="382"/>
        <v>0.83330000000000004</v>
      </c>
      <c r="AE119" s="90">
        <f t="shared" si="382"/>
        <v>0.79166666666666663</v>
      </c>
      <c r="AF119" s="90">
        <f t="shared" si="382"/>
        <v>0.8571428571428571</v>
      </c>
      <c r="AG119" s="90">
        <f t="shared" si="382"/>
        <v>0.66666666666666663</v>
      </c>
      <c r="AH119" s="90">
        <f t="shared" si="382"/>
        <v>0.81818181818181823</v>
      </c>
      <c r="AI119" s="90" t="e">
        <f t="shared" si="382"/>
        <v>#DIV/0!</v>
      </c>
      <c r="AJ119" s="90" t="e">
        <f t="shared" si="382"/>
        <v>#DIV/0!</v>
      </c>
      <c r="AK119" s="90" t="e">
        <f t="shared" si="382"/>
        <v>#DIV/0!</v>
      </c>
      <c r="AL119" s="90" t="e">
        <f t="shared" si="382"/>
        <v>#DIV/0!</v>
      </c>
      <c r="AM119" s="90" t="e">
        <f t="shared" si="382"/>
        <v>#DIV/0!</v>
      </c>
      <c r="AN119" s="90" t="e">
        <f t="shared" si="382"/>
        <v>#DIV/0!</v>
      </c>
      <c r="AO119" s="90" t="e">
        <f t="shared" si="382"/>
        <v>#DIV/0!</v>
      </c>
      <c r="AP119" s="90" t="e">
        <f t="shared" si="382"/>
        <v>#DIV/0!</v>
      </c>
      <c r="AQ119" s="90" t="e">
        <f t="shared" si="382"/>
        <v>#DIV/0!</v>
      </c>
      <c r="AR119" s="90" t="e">
        <f t="shared" si="382"/>
        <v>#DIV/0!</v>
      </c>
      <c r="AS119" s="90" t="e">
        <f t="shared" si="382"/>
        <v>#DIV/0!</v>
      </c>
      <c r="AT119" s="90" t="e">
        <f t="shared" si="382"/>
        <v>#DIV/0!</v>
      </c>
      <c r="AU119" s="90" t="e">
        <f t="shared" si="382"/>
        <v>#DIV/0!</v>
      </c>
      <c r="AV119" s="90" t="e">
        <f t="shared" si="382"/>
        <v>#DIV/0!</v>
      </c>
      <c r="AW119" s="90" t="e">
        <f t="shared" si="382"/>
        <v>#DIV/0!</v>
      </c>
      <c r="AX119" s="90" t="e">
        <f t="shared" si="382"/>
        <v>#DIV/0!</v>
      </c>
      <c r="AY119" s="90" t="e">
        <f t="shared" si="382"/>
        <v>#DIV/0!</v>
      </c>
      <c r="AZ119" s="90" t="e">
        <f t="shared" si="382"/>
        <v>#DIV/0!</v>
      </c>
      <c r="BA119" s="90" t="e">
        <f t="shared" si="382"/>
        <v>#DIV/0!</v>
      </c>
      <c r="BB119" s="90" t="e">
        <f t="shared" si="382"/>
        <v>#DIV/0!</v>
      </c>
      <c r="BC119" s="90" t="e">
        <f t="shared" si="382"/>
        <v>#DIV/0!</v>
      </c>
      <c r="BD119" s="90" t="e">
        <f t="shared" si="382"/>
        <v>#DIV/0!</v>
      </c>
      <c r="BE119" s="90" t="e">
        <f t="shared" si="382"/>
        <v>#DIV/0!</v>
      </c>
      <c r="BF119" s="90" t="e">
        <f t="shared" si="382"/>
        <v>#DIV/0!</v>
      </c>
      <c r="BG119" s="90" t="e">
        <f t="shared" si="382"/>
        <v>#DIV/0!</v>
      </c>
      <c r="BH119" s="90" t="e">
        <f t="shared" si="382"/>
        <v>#DIV/0!</v>
      </c>
      <c r="BI119" s="90" t="e">
        <f t="shared" si="382"/>
        <v>#DIV/0!</v>
      </c>
      <c r="BJ119" s="90" t="e">
        <f t="shared" si="382"/>
        <v>#DIV/0!</v>
      </c>
      <c r="BK119" s="90" t="e">
        <f t="shared" si="382"/>
        <v>#DIV/0!</v>
      </c>
      <c r="BL119" s="90" t="e">
        <f t="shared" si="382"/>
        <v>#DIV/0!</v>
      </c>
      <c r="BM119" s="90" t="e">
        <f t="shared" si="382"/>
        <v>#DIV/0!</v>
      </c>
      <c r="BN119" s="90" t="e">
        <f t="shared" si="382"/>
        <v>#DIV/0!</v>
      </c>
      <c r="BO119" s="90" t="e">
        <f t="shared" si="382"/>
        <v>#DIV/0!</v>
      </c>
      <c r="BP119" s="90" t="e">
        <f t="shared" si="382"/>
        <v>#DIV/0!</v>
      </c>
      <c r="BQ119" s="90" t="e">
        <f t="shared" ref="BQ119:EB119" si="383">SUM(BQ56)/(1-BQ102)</f>
        <v>#DIV/0!</v>
      </c>
      <c r="BR119" s="90" t="e">
        <f t="shared" si="383"/>
        <v>#DIV/0!</v>
      </c>
      <c r="BS119" s="90" t="e">
        <f t="shared" si="383"/>
        <v>#DIV/0!</v>
      </c>
      <c r="BT119" s="90" t="e">
        <f t="shared" si="383"/>
        <v>#DIV/0!</v>
      </c>
      <c r="BU119" s="90" t="e">
        <f t="shared" si="383"/>
        <v>#DIV/0!</v>
      </c>
      <c r="BV119" s="90" t="e">
        <f t="shared" si="383"/>
        <v>#DIV/0!</v>
      </c>
      <c r="BW119" s="90" t="e">
        <f t="shared" si="383"/>
        <v>#DIV/0!</v>
      </c>
      <c r="BX119" s="90" t="e">
        <f t="shared" si="383"/>
        <v>#DIV/0!</v>
      </c>
      <c r="BY119" s="90" t="e">
        <f t="shared" si="383"/>
        <v>#DIV/0!</v>
      </c>
      <c r="BZ119" s="90" t="e">
        <f t="shared" si="383"/>
        <v>#DIV/0!</v>
      </c>
      <c r="CA119" s="90" t="e">
        <f t="shared" si="383"/>
        <v>#DIV/0!</v>
      </c>
      <c r="CB119" s="90" t="e">
        <f t="shared" si="383"/>
        <v>#DIV/0!</v>
      </c>
      <c r="CC119" s="90" t="e">
        <f t="shared" si="383"/>
        <v>#DIV/0!</v>
      </c>
      <c r="CD119" s="90" t="e">
        <f t="shared" si="383"/>
        <v>#DIV/0!</v>
      </c>
      <c r="CE119" s="90" t="e">
        <f t="shared" si="383"/>
        <v>#DIV/0!</v>
      </c>
      <c r="CF119" s="90" t="e">
        <f t="shared" si="383"/>
        <v>#DIV/0!</v>
      </c>
      <c r="CG119" s="90" t="e">
        <f t="shared" si="383"/>
        <v>#DIV/0!</v>
      </c>
      <c r="CH119" s="90" t="e">
        <f t="shared" si="383"/>
        <v>#DIV/0!</v>
      </c>
      <c r="CI119" s="90" t="e">
        <f t="shared" si="383"/>
        <v>#DIV/0!</v>
      </c>
      <c r="CJ119" s="90" t="e">
        <f t="shared" si="383"/>
        <v>#DIV/0!</v>
      </c>
      <c r="CK119" s="90" t="e">
        <f t="shared" si="383"/>
        <v>#DIV/0!</v>
      </c>
      <c r="CL119" s="90" t="e">
        <f t="shared" si="383"/>
        <v>#DIV/0!</v>
      </c>
      <c r="CM119" s="90" t="e">
        <f t="shared" si="383"/>
        <v>#DIV/0!</v>
      </c>
      <c r="CN119" s="90" t="e">
        <f t="shared" si="383"/>
        <v>#DIV/0!</v>
      </c>
      <c r="CO119" s="90" t="e">
        <f t="shared" si="383"/>
        <v>#DIV/0!</v>
      </c>
      <c r="CP119" s="90" t="e">
        <f t="shared" si="383"/>
        <v>#DIV/0!</v>
      </c>
      <c r="CQ119" s="90" t="e">
        <f t="shared" si="383"/>
        <v>#DIV/0!</v>
      </c>
      <c r="CR119" s="90" t="e">
        <f t="shared" si="383"/>
        <v>#DIV/0!</v>
      </c>
      <c r="CS119" s="90" t="e">
        <f t="shared" si="383"/>
        <v>#DIV/0!</v>
      </c>
      <c r="CT119" s="90" t="e">
        <f t="shared" si="383"/>
        <v>#DIV/0!</v>
      </c>
      <c r="CU119" s="90" t="e">
        <f t="shared" si="383"/>
        <v>#DIV/0!</v>
      </c>
      <c r="CV119" s="90" t="e">
        <f t="shared" si="383"/>
        <v>#DIV/0!</v>
      </c>
      <c r="CW119" s="90" t="e">
        <f t="shared" si="383"/>
        <v>#DIV/0!</v>
      </c>
      <c r="CX119" s="90" t="e">
        <f t="shared" si="383"/>
        <v>#DIV/0!</v>
      </c>
      <c r="CY119" s="90" t="e">
        <f t="shared" si="383"/>
        <v>#DIV/0!</v>
      </c>
      <c r="CZ119" s="90" t="e">
        <f t="shared" si="383"/>
        <v>#DIV/0!</v>
      </c>
      <c r="DA119" s="90" t="e">
        <f t="shared" si="383"/>
        <v>#DIV/0!</v>
      </c>
      <c r="DB119" s="90" t="e">
        <f t="shared" si="383"/>
        <v>#DIV/0!</v>
      </c>
      <c r="DC119" s="90" t="e">
        <f t="shared" si="383"/>
        <v>#DIV/0!</v>
      </c>
      <c r="DD119" s="90" t="e">
        <f t="shared" si="383"/>
        <v>#DIV/0!</v>
      </c>
      <c r="DE119" s="90" t="e">
        <f t="shared" si="383"/>
        <v>#DIV/0!</v>
      </c>
      <c r="DF119" s="90" t="e">
        <f t="shared" si="383"/>
        <v>#DIV/0!</v>
      </c>
      <c r="DG119" s="90" t="e">
        <f t="shared" si="383"/>
        <v>#DIV/0!</v>
      </c>
      <c r="DH119" s="90" t="e">
        <f t="shared" si="383"/>
        <v>#DIV/0!</v>
      </c>
      <c r="DI119" s="90" t="e">
        <f t="shared" si="383"/>
        <v>#DIV/0!</v>
      </c>
      <c r="DJ119" s="90" t="e">
        <f t="shared" si="383"/>
        <v>#DIV/0!</v>
      </c>
      <c r="DK119" s="90" t="e">
        <f t="shared" si="383"/>
        <v>#DIV/0!</v>
      </c>
      <c r="DL119" s="90" t="e">
        <f t="shared" si="383"/>
        <v>#DIV/0!</v>
      </c>
      <c r="DM119" s="90" t="e">
        <f t="shared" si="383"/>
        <v>#DIV/0!</v>
      </c>
      <c r="DN119" s="90" t="e">
        <f t="shared" si="383"/>
        <v>#DIV/0!</v>
      </c>
      <c r="DO119" s="90" t="e">
        <f t="shared" si="383"/>
        <v>#DIV/0!</v>
      </c>
      <c r="DP119" s="90" t="e">
        <f t="shared" si="383"/>
        <v>#DIV/0!</v>
      </c>
      <c r="DQ119" s="90" t="e">
        <f t="shared" si="383"/>
        <v>#DIV/0!</v>
      </c>
      <c r="DR119" s="90" t="e">
        <f t="shared" si="383"/>
        <v>#DIV/0!</v>
      </c>
      <c r="DS119" s="90" t="e">
        <f t="shared" si="383"/>
        <v>#DIV/0!</v>
      </c>
      <c r="DT119" s="90" t="e">
        <f t="shared" si="383"/>
        <v>#DIV/0!</v>
      </c>
      <c r="DU119" s="90" t="e">
        <f t="shared" si="383"/>
        <v>#DIV/0!</v>
      </c>
      <c r="DV119" s="90" t="e">
        <f t="shared" si="383"/>
        <v>#DIV/0!</v>
      </c>
      <c r="DW119" s="90" t="e">
        <f t="shared" si="383"/>
        <v>#DIV/0!</v>
      </c>
      <c r="DX119" s="90" t="e">
        <f t="shared" si="383"/>
        <v>#DIV/0!</v>
      </c>
      <c r="DY119" s="90" t="e">
        <f t="shared" si="383"/>
        <v>#DIV/0!</v>
      </c>
      <c r="DZ119" s="90" t="e">
        <f t="shared" si="383"/>
        <v>#DIV/0!</v>
      </c>
      <c r="EA119" s="90" t="e">
        <f t="shared" si="383"/>
        <v>#DIV/0!</v>
      </c>
      <c r="EB119" s="90" t="e">
        <f t="shared" si="383"/>
        <v>#DIV/0!</v>
      </c>
      <c r="EC119" s="90" t="e">
        <f t="shared" ref="EC119:GN119" si="384">SUM(EC56)/(1-EC102)</f>
        <v>#DIV/0!</v>
      </c>
      <c r="ED119" s="90" t="e">
        <f t="shared" si="384"/>
        <v>#DIV/0!</v>
      </c>
      <c r="EE119" s="90" t="e">
        <f t="shared" si="384"/>
        <v>#DIV/0!</v>
      </c>
      <c r="EF119" s="90" t="e">
        <f t="shared" si="384"/>
        <v>#DIV/0!</v>
      </c>
      <c r="EG119" s="90" t="e">
        <f t="shared" si="384"/>
        <v>#DIV/0!</v>
      </c>
      <c r="EH119" s="90" t="e">
        <f t="shared" si="384"/>
        <v>#DIV/0!</v>
      </c>
      <c r="EI119" s="90" t="e">
        <f t="shared" si="384"/>
        <v>#DIV/0!</v>
      </c>
      <c r="EJ119" s="90" t="e">
        <f t="shared" si="384"/>
        <v>#DIV/0!</v>
      </c>
      <c r="EK119" s="90" t="e">
        <f t="shared" si="384"/>
        <v>#DIV/0!</v>
      </c>
      <c r="EL119" s="90" t="e">
        <f t="shared" si="384"/>
        <v>#DIV/0!</v>
      </c>
      <c r="EM119" s="90" t="e">
        <f t="shared" si="384"/>
        <v>#DIV/0!</v>
      </c>
      <c r="EN119" s="90" t="e">
        <f t="shared" si="384"/>
        <v>#DIV/0!</v>
      </c>
      <c r="EO119" s="90" t="e">
        <f t="shared" si="384"/>
        <v>#DIV/0!</v>
      </c>
      <c r="EP119" s="90" t="e">
        <f t="shared" si="384"/>
        <v>#DIV/0!</v>
      </c>
      <c r="EQ119" s="90" t="e">
        <f t="shared" si="384"/>
        <v>#DIV/0!</v>
      </c>
      <c r="ER119" s="90" t="e">
        <f t="shared" si="384"/>
        <v>#DIV/0!</v>
      </c>
      <c r="ES119" s="90" t="e">
        <f t="shared" si="384"/>
        <v>#DIV/0!</v>
      </c>
      <c r="ET119" s="90" t="e">
        <f t="shared" si="384"/>
        <v>#DIV/0!</v>
      </c>
      <c r="EU119" s="90" t="e">
        <f t="shared" si="384"/>
        <v>#DIV/0!</v>
      </c>
      <c r="EV119" s="90" t="e">
        <f t="shared" si="384"/>
        <v>#DIV/0!</v>
      </c>
      <c r="EW119" s="90" t="e">
        <f t="shared" si="384"/>
        <v>#DIV/0!</v>
      </c>
      <c r="EX119" s="90" t="e">
        <f t="shared" si="384"/>
        <v>#DIV/0!</v>
      </c>
      <c r="EY119" s="90" t="e">
        <f t="shared" si="384"/>
        <v>#DIV/0!</v>
      </c>
      <c r="EZ119" s="90" t="e">
        <f t="shared" si="384"/>
        <v>#DIV/0!</v>
      </c>
      <c r="FA119" s="90" t="e">
        <f t="shared" si="384"/>
        <v>#DIV/0!</v>
      </c>
      <c r="FB119" s="90" t="e">
        <f t="shared" si="384"/>
        <v>#DIV/0!</v>
      </c>
      <c r="FC119" s="90" t="e">
        <f t="shared" si="384"/>
        <v>#DIV/0!</v>
      </c>
      <c r="FD119" s="90" t="e">
        <f t="shared" si="384"/>
        <v>#DIV/0!</v>
      </c>
      <c r="FE119" s="90" t="e">
        <f t="shared" si="384"/>
        <v>#DIV/0!</v>
      </c>
      <c r="FF119" s="90" t="e">
        <f t="shared" si="384"/>
        <v>#DIV/0!</v>
      </c>
      <c r="FG119" s="90" t="e">
        <f t="shared" si="384"/>
        <v>#DIV/0!</v>
      </c>
      <c r="FH119" s="90" t="e">
        <f t="shared" si="384"/>
        <v>#DIV/0!</v>
      </c>
      <c r="FI119" s="90" t="e">
        <f t="shared" si="384"/>
        <v>#DIV/0!</v>
      </c>
      <c r="FJ119" s="90" t="e">
        <f t="shared" si="384"/>
        <v>#DIV/0!</v>
      </c>
      <c r="FK119" s="90" t="e">
        <f t="shared" si="384"/>
        <v>#DIV/0!</v>
      </c>
      <c r="FL119" s="90" t="e">
        <f t="shared" si="384"/>
        <v>#DIV/0!</v>
      </c>
      <c r="FM119" s="90" t="e">
        <f t="shared" si="384"/>
        <v>#DIV/0!</v>
      </c>
      <c r="FN119" s="90" t="e">
        <f t="shared" si="384"/>
        <v>#DIV/0!</v>
      </c>
      <c r="FO119" s="90" t="e">
        <f t="shared" si="384"/>
        <v>#DIV/0!</v>
      </c>
      <c r="FP119" s="90" t="e">
        <f t="shared" si="384"/>
        <v>#DIV/0!</v>
      </c>
      <c r="FQ119" s="90" t="e">
        <f t="shared" si="384"/>
        <v>#DIV/0!</v>
      </c>
      <c r="FR119" s="90" t="e">
        <f t="shared" si="384"/>
        <v>#DIV/0!</v>
      </c>
      <c r="FS119" s="90" t="e">
        <f t="shared" si="384"/>
        <v>#DIV/0!</v>
      </c>
      <c r="FT119" s="90" t="e">
        <f t="shared" si="384"/>
        <v>#DIV/0!</v>
      </c>
      <c r="FU119" s="90" t="e">
        <f t="shared" si="384"/>
        <v>#DIV/0!</v>
      </c>
      <c r="FV119" s="90" t="e">
        <f t="shared" si="384"/>
        <v>#DIV/0!</v>
      </c>
      <c r="FW119" s="90" t="e">
        <f t="shared" si="384"/>
        <v>#DIV/0!</v>
      </c>
      <c r="FX119" s="90" t="e">
        <f t="shared" si="384"/>
        <v>#DIV/0!</v>
      </c>
      <c r="FY119" s="90" t="e">
        <f t="shared" si="384"/>
        <v>#DIV/0!</v>
      </c>
      <c r="FZ119" s="90" t="e">
        <f t="shared" si="384"/>
        <v>#DIV/0!</v>
      </c>
      <c r="GA119" s="90" t="e">
        <f t="shared" si="384"/>
        <v>#DIV/0!</v>
      </c>
      <c r="GB119" s="90" t="e">
        <f t="shared" si="384"/>
        <v>#DIV/0!</v>
      </c>
      <c r="GC119" s="90" t="e">
        <f t="shared" si="384"/>
        <v>#DIV/0!</v>
      </c>
      <c r="GD119" s="90" t="e">
        <f t="shared" si="384"/>
        <v>#DIV/0!</v>
      </c>
      <c r="GE119" s="90" t="e">
        <f t="shared" si="384"/>
        <v>#DIV/0!</v>
      </c>
      <c r="GF119" s="90" t="e">
        <f t="shared" si="384"/>
        <v>#DIV/0!</v>
      </c>
      <c r="GG119" s="90" t="e">
        <f t="shared" si="384"/>
        <v>#DIV/0!</v>
      </c>
      <c r="GH119" s="90" t="e">
        <f t="shared" si="384"/>
        <v>#DIV/0!</v>
      </c>
      <c r="GI119" s="90" t="e">
        <f t="shared" si="384"/>
        <v>#DIV/0!</v>
      </c>
      <c r="GJ119" s="90" t="e">
        <f t="shared" si="384"/>
        <v>#DIV/0!</v>
      </c>
      <c r="GK119" s="90" t="e">
        <f t="shared" si="384"/>
        <v>#DIV/0!</v>
      </c>
      <c r="GL119" s="90" t="e">
        <f t="shared" si="384"/>
        <v>#DIV/0!</v>
      </c>
      <c r="GM119" s="90" t="e">
        <f t="shared" si="384"/>
        <v>#DIV/0!</v>
      </c>
      <c r="GN119" s="90" t="e">
        <f t="shared" si="384"/>
        <v>#DIV/0!</v>
      </c>
      <c r="GO119" s="90" t="e">
        <f t="shared" ref="GO119:GW119" si="385">SUM(GO56)/(1-GO102)</f>
        <v>#DIV/0!</v>
      </c>
      <c r="GP119" s="90" t="e">
        <f t="shared" si="385"/>
        <v>#DIV/0!</v>
      </c>
      <c r="GQ119" s="90" t="e">
        <f t="shared" si="385"/>
        <v>#DIV/0!</v>
      </c>
      <c r="GR119" s="90" t="e">
        <f t="shared" si="385"/>
        <v>#DIV/0!</v>
      </c>
      <c r="GS119" s="90" t="e">
        <f t="shared" si="385"/>
        <v>#DIV/0!</v>
      </c>
      <c r="GT119" s="90" t="e">
        <f t="shared" si="385"/>
        <v>#DIV/0!</v>
      </c>
      <c r="GU119" s="90" t="e">
        <f t="shared" si="385"/>
        <v>#DIV/0!</v>
      </c>
      <c r="GV119" s="90"/>
      <c r="GW119" s="90">
        <f t="shared" si="385"/>
        <v>0.69094261634852649</v>
      </c>
    </row>
    <row r="120" spans="1:205" s="89" customFormat="1" ht="11.25" x14ac:dyDescent="0.2">
      <c r="A120" s="150"/>
      <c r="B120" s="89" t="s">
        <v>20</v>
      </c>
      <c r="D120" s="90">
        <f>SUM(D57)/(1-D103)</f>
        <v>0</v>
      </c>
      <c r="E120" s="90">
        <f t="shared" ref="E120:BP120" si="386">SUM(E57)/(1-E103)</f>
        <v>0.47619047619047616</v>
      </c>
      <c r="F120" s="90">
        <f t="shared" si="386"/>
        <v>0.88</v>
      </c>
      <c r="G120" s="90">
        <f t="shared" si="386"/>
        <v>0.92</v>
      </c>
      <c r="H120" s="90">
        <f t="shared" si="386"/>
        <v>0.68</v>
      </c>
      <c r="I120" s="90">
        <f t="shared" si="386"/>
        <v>0.72727272727272729</v>
      </c>
      <c r="J120" s="90">
        <f t="shared" si="386"/>
        <v>0.45833333333333331</v>
      </c>
      <c r="K120" s="90">
        <f t="shared" si="386"/>
        <v>0.75</v>
      </c>
      <c r="L120" s="90">
        <f t="shared" si="386"/>
        <v>0.30769230769230771</v>
      </c>
      <c r="M120" s="90">
        <f t="shared" si="386"/>
        <v>0.70833333333333337</v>
      </c>
      <c r="N120" s="90">
        <f t="shared" si="386"/>
        <v>0.66666666666666663</v>
      </c>
      <c r="O120" s="90">
        <f t="shared" si="386"/>
        <v>0.56000000000000005</v>
      </c>
      <c r="P120" s="90">
        <f t="shared" si="386"/>
        <v>0.5625</v>
      </c>
      <c r="Q120" s="90">
        <f t="shared" si="386"/>
        <v>0.8571428571428571</v>
      </c>
      <c r="R120" s="90">
        <f t="shared" si="386"/>
        <v>0.7</v>
      </c>
      <c r="S120" s="90">
        <f t="shared" si="386"/>
        <v>0.45454545454545453</v>
      </c>
      <c r="T120" s="90">
        <f t="shared" si="386"/>
        <v>0.18181818181818182</v>
      </c>
      <c r="U120" s="90">
        <f t="shared" si="386"/>
        <v>0.45454545454545453</v>
      </c>
      <c r="V120" s="90">
        <f t="shared" si="386"/>
        <v>0.4</v>
      </c>
      <c r="W120" s="90">
        <f t="shared" si="386"/>
        <v>0.46153846153846156</v>
      </c>
      <c r="X120" s="90">
        <f t="shared" si="386"/>
        <v>0.75</v>
      </c>
      <c r="Y120" s="90">
        <f t="shared" si="386"/>
        <v>0.60869565217391308</v>
      </c>
      <c r="Z120" s="90">
        <f t="shared" si="386"/>
        <v>0.75</v>
      </c>
      <c r="AA120" s="90">
        <f t="shared" si="386"/>
        <v>0.33333333333333331</v>
      </c>
      <c r="AB120" s="90">
        <f t="shared" si="386"/>
        <v>0.65217391304347827</v>
      </c>
      <c r="AC120" s="90">
        <f t="shared" si="386"/>
        <v>0.45454545454545453</v>
      </c>
      <c r="AD120" s="90">
        <f t="shared" si="386"/>
        <v>0.70830000000000004</v>
      </c>
      <c r="AE120" s="90">
        <f t="shared" si="386"/>
        <v>0.625</v>
      </c>
      <c r="AF120" s="90">
        <f t="shared" si="386"/>
        <v>0.47619047619047616</v>
      </c>
      <c r="AG120" s="90">
        <f t="shared" si="386"/>
        <v>0.2857142857142857</v>
      </c>
      <c r="AH120" s="90">
        <f t="shared" si="386"/>
        <v>0.27272727272727271</v>
      </c>
      <c r="AI120" s="90" t="e">
        <f t="shared" si="386"/>
        <v>#DIV/0!</v>
      </c>
      <c r="AJ120" s="90" t="e">
        <f t="shared" si="386"/>
        <v>#DIV/0!</v>
      </c>
      <c r="AK120" s="90" t="e">
        <f t="shared" si="386"/>
        <v>#DIV/0!</v>
      </c>
      <c r="AL120" s="90" t="e">
        <f t="shared" si="386"/>
        <v>#DIV/0!</v>
      </c>
      <c r="AM120" s="90" t="e">
        <f t="shared" si="386"/>
        <v>#DIV/0!</v>
      </c>
      <c r="AN120" s="90" t="e">
        <f t="shared" si="386"/>
        <v>#DIV/0!</v>
      </c>
      <c r="AO120" s="90" t="e">
        <f t="shared" si="386"/>
        <v>#DIV/0!</v>
      </c>
      <c r="AP120" s="90" t="e">
        <f t="shared" si="386"/>
        <v>#DIV/0!</v>
      </c>
      <c r="AQ120" s="90" t="e">
        <f t="shared" si="386"/>
        <v>#DIV/0!</v>
      </c>
      <c r="AR120" s="90" t="e">
        <f t="shared" si="386"/>
        <v>#DIV/0!</v>
      </c>
      <c r="AS120" s="90" t="e">
        <f t="shared" si="386"/>
        <v>#DIV/0!</v>
      </c>
      <c r="AT120" s="90" t="e">
        <f t="shared" si="386"/>
        <v>#DIV/0!</v>
      </c>
      <c r="AU120" s="90" t="e">
        <f t="shared" si="386"/>
        <v>#DIV/0!</v>
      </c>
      <c r="AV120" s="90" t="e">
        <f t="shared" si="386"/>
        <v>#DIV/0!</v>
      </c>
      <c r="AW120" s="90" t="e">
        <f t="shared" si="386"/>
        <v>#DIV/0!</v>
      </c>
      <c r="AX120" s="90" t="e">
        <f t="shared" si="386"/>
        <v>#DIV/0!</v>
      </c>
      <c r="AY120" s="90" t="e">
        <f t="shared" si="386"/>
        <v>#DIV/0!</v>
      </c>
      <c r="AZ120" s="90" t="e">
        <f t="shared" si="386"/>
        <v>#DIV/0!</v>
      </c>
      <c r="BA120" s="90" t="e">
        <f t="shared" si="386"/>
        <v>#DIV/0!</v>
      </c>
      <c r="BB120" s="90" t="e">
        <f t="shared" si="386"/>
        <v>#DIV/0!</v>
      </c>
      <c r="BC120" s="90" t="e">
        <f t="shared" si="386"/>
        <v>#DIV/0!</v>
      </c>
      <c r="BD120" s="90" t="e">
        <f t="shared" si="386"/>
        <v>#DIV/0!</v>
      </c>
      <c r="BE120" s="90" t="e">
        <f t="shared" si="386"/>
        <v>#DIV/0!</v>
      </c>
      <c r="BF120" s="90" t="e">
        <f t="shared" si="386"/>
        <v>#DIV/0!</v>
      </c>
      <c r="BG120" s="90" t="e">
        <f t="shared" si="386"/>
        <v>#DIV/0!</v>
      </c>
      <c r="BH120" s="90" t="e">
        <f t="shared" si="386"/>
        <v>#DIV/0!</v>
      </c>
      <c r="BI120" s="90" t="e">
        <f t="shared" si="386"/>
        <v>#DIV/0!</v>
      </c>
      <c r="BJ120" s="90" t="e">
        <f t="shared" si="386"/>
        <v>#DIV/0!</v>
      </c>
      <c r="BK120" s="90" t="e">
        <f t="shared" si="386"/>
        <v>#DIV/0!</v>
      </c>
      <c r="BL120" s="90" t="e">
        <f t="shared" si="386"/>
        <v>#DIV/0!</v>
      </c>
      <c r="BM120" s="90" t="e">
        <f t="shared" si="386"/>
        <v>#DIV/0!</v>
      </c>
      <c r="BN120" s="90" t="e">
        <f t="shared" si="386"/>
        <v>#DIV/0!</v>
      </c>
      <c r="BO120" s="90" t="e">
        <f t="shared" si="386"/>
        <v>#DIV/0!</v>
      </c>
      <c r="BP120" s="90" t="e">
        <f t="shared" si="386"/>
        <v>#DIV/0!</v>
      </c>
      <c r="BQ120" s="90" t="e">
        <f t="shared" ref="BQ120:EB120" si="387">SUM(BQ57)/(1-BQ103)</f>
        <v>#DIV/0!</v>
      </c>
      <c r="BR120" s="90" t="e">
        <f t="shared" si="387"/>
        <v>#DIV/0!</v>
      </c>
      <c r="BS120" s="90" t="e">
        <f t="shared" si="387"/>
        <v>#DIV/0!</v>
      </c>
      <c r="BT120" s="90" t="e">
        <f t="shared" si="387"/>
        <v>#DIV/0!</v>
      </c>
      <c r="BU120" s="90" t="e">
        <f t="shared" si="387"/>
        <v>#DIV/0!</v>
      </c>
      <c r="BV120" s="90" t="e">
        <f t="shared" si="387"/>
        <v>#DIV/0!</v>
      </c>
      <c r="BW120" s="90" t="e">
        <f t="shared" si="387"/>
        <v>#DIV/0!</v>
      </c>
      <c r="BX120" s="90" t="e">
        <f t="shared" si="387"/>
        <v>#DIV/0!</v>
      </c>
      <c r="BY120" s="90" t="e">
        <f t="shared" si="387"/>
        <v>#DIV/0!</v>
      </c>
      <c r="BZ120" s="90" t="e">
        <f t="shared" si="387"/>
        <v>#DIV/0!</v>
      </c>
      <c r="CA120" s="90" t="e">
        <f t="shared" si="387"/>
        <v>#DIV/0!</v>
      </c>
      <c r="CB120" s="90" t="e">
        <f t="shared" si="387"/>
        <v>#DIV/0!</v>
      </c>
      <c r="CC120" s="90" t="e">
        <f t="shared" si="387"/>
        <v>#DIV/0!</v>
      </c>
      <c r="CD120" s="90" t="e">
        <f t="shared" si="387"/>
        <v>#DIV/0!</v>
      </c>
      <c r="CE120" s="90" t="e">
        <f t="shared" si="387"/>
        <v>#DIV/0!</v>
      </c>
      <c r="CF120" s="90" t="e">
        <f t="shared" si="387"/>
        <v>#DIV/0!</v>
      </c>
      <c r="CG120" s="90" t="e">
        <f t="shared" si="387"/>
        <v>#DIV/0!</v>
      </c>
      <c r="CH120" s="90" t="e">
        <f t="shared" si="387"/>
        <v>#DIV/0!</v>
      </c>
      <c r="CI120" s="90" t="e">
        <f t="shared" si="387"/>
        <v>#DIV/0!</v>
      </c>
      <c r="CJ120" s="90" t="e">
        <f t="shared" si="387"/>
        <v>#DIV/0!</v>
      </c>
      <c r="CK120" s="90" t="e">
        <f t="shared" si="387"/>
        <v>#DIV/0!</v>
      </c>
      <c r="CL120" s="90" t="e">
        <f t="shared" si="387"/>
        <v>#DIV/0!</v>
      </c>
      <c r="CM120" s="90" t="e">
        <f t="shared" si="387"/>
        <v>#DIV/0!</v>
      </c>
      <c r="CN120" s="90" t="e">
        <f t="shared" si="387"/>
        <v>#DIV/0!</v>
      </c>
      <c r="CO120" s="90" t="e">
        <f t="shared" si="387"/>
        <v>#DIV/0!</v>
      </c>
      <c r="CP120" s="90" t="e">
        <f t="shared" si="387"/>
        <v>#DIV/0!</v>
      </c>
      <c r="CQ120" s="90" t="e">
        <f t="shared" si="387"/>
        <v>#DIV/0!</v>
      </c>
      <c r="CR120" s="90" t="e">
        <f t="shared" si="387"/>
        <v>#DIV/0!</v>
      </c>
      <c r="CS120" s="90" t="e">
        <f t="shared" si="387"/>
        <v>#DIV/0!</v>
      </c>
      <c r="CT120" s="90" t="e">
        <f t="shared" si="387"/>
        <v>#DIV/0!</v>
      </c>
      <c r="CU120" s="90" t="e">
        <f t="shared" si="387"/>
        <v>#DIV/0!</v>
      </c>
      <c r="CV120" s="90" t="e">
        <f t="shared" si="387"/>
        <v>#DIV/0!</v>
      </c>
      <c r="CW120" s="90" t="e">
        <f t="shared" si="387"/>
        <v>#DIV/0!</v>
      </c>
      <c r="CX120" s="90" t="e">
        <f t="shared" si="387"/>
        <v>#DIV/0!</v>
      </c>
      <c r="CY120" s="90" t="e">
        <f t="shared" si="387"/>
        <v>#DIV/0!</v>
      </c>
      <c r="CZ120" s="90" t="e">
        <f t="shared" si="387"/>
        <v>#DIV/0!</v>
      </c>
      <c r="DA120" s="90" t="e">
        <f t="shared" si="387"/>
        <v>#DIV/0!</v>
      </c>
      <c r="DB120" s="90" t="e">
        <f t="shared" si="387"/>
        <v>#DIV/0!</v>
      </c>
      <c r="DC120" s="90" t="e">
        <f t="shared" si="387"/>
        <v>#DIV/0!</v>
      </c>
      <c r="DD120" s="90" t="e">
        <f t="shared" si="387"/>
        <v>#DIV/0!</v>
      </c>
      <c r="DE120" s="90" t="e">
        <f t="shared" si="387"/>
        <v>#DIV/0!</v>
      </c>
      <c r="DF120" s="90" t="e">
        <f t="shared" si="387"/>
        <v>#DIV/0!</v>
      </c>
      <c r="DG120" s="90" t="e">
        <f t="shared" si="387"/>
        <v>#DIV/0!</v>
      </c>
      <c r="DH120" s="90" t="e">
        <f t="shared" si="387"/>
        <v>#DIV/0!</v>
      </c>
      <c r="DI120" s="90" t="e">
        <f t="shared" si="387"/>
        <v>#DIV/0!</v>
      </c>
      <c r="DJ120" s="90" t="e">
        <f t="shared" si="387"/>
        <v>#DIV/0!</v>
      </c>
      <c r="DK120" s="90" t="e">
        <f t="shared" si="387"/>
        <v>#DIV/0!</v>
      </c>
      <c r="DL120" s="90" t="e">
        <f t="shared" si="387"/>
        <v>#DIV/0!</v>
      </c>
      <c r="DM120" s="90" t="e">
        <f t="shared" si="387"/>
        <v>#DIV/0!</v>
      </c>
      <c r="DN120" s="90" t="e">
        <f t="shared" si="387"/>
        <v>#DIV/0!</v>
      </c>
      <c r="DO120" s="90" t="e">
        <f t="shared" si="387"/>
        <v>#DIV/0!</v>
      </c>
      <c r="DP120" s="90" t="e">
        <f t="shared" si="387"/>
        <v>#DIV/0!</v>
      </c>
      <c r="DQ120" s="90" t="e">
        <f t="shared" si="387"/>
        <v>#DIV/0!</v>
      </c>
      <c r="DR120" s="90" t="e">
        <f t="shared" si="387"/>
        <v>#DIV/0!</v>
      </c>
      <c r="DS120" s="90" t="e">
        <f t="shared" si="387"/>
        <v>#DIV/0!</v>
      </c>
      <c r="DT120" s="90" t="e">
        <f t="shared" si="387"/>
        <v>#DIV/0!</v>
      </c>
      <c r="DU120" s="90" t="e">
        <f t="shared" si="387"/>
        <v>#DIV/0!</v>
      </c>
      <c r="DV120" s="90" t="e">
        <f t="shared" si="387"/>
        <v>#DIV/0!</v>
      </c>
      <c r="DW120" s="90" t="e">
        <f t="shared" si="387"/>
        <v>#DIV/0!</v>
      </c>
      <c r="DX120" s="90" t="e">
        <f t="shared" si="387"/>
        <v>#DIV/0!</v>
      </c>
      <c r="DY120" s="90" t="e">
        <f t="shared" si="387"/>
        <v>#DIV/0!</v>
      </c>
      <c r="DZ120" s="90" t="e">
        <f t="shared" si="387"/>
        <v>#DIV/0!</v>
      </c>
      <c r="EA120" s="90" t="e">
        <f t="shared" si="387"/>
        <v>#DIV/0!</v>
      </c>
      <c r="EB120" s="90" t="e">
        <f t="shared" si="387"/>
        <v>#DIV/0!</v>
      </c>
      <c r="EC120" s="90" t="e">
        <f t="shared" ref="EC120:GN120" si="388">SUM(EC57)/(1-EC103)</f>
        <v>#DIV/0!</v>
      </c>
      <c r="ED120" s="90" t="e">
        <f t="shared" si="388"/>
        <v>#DIV/0!</v>
      </c>
      <c r="EE120" s="90" t="e">
        <f t="shared" si="388"/>
        <v>#DIV/0!</v>
      </c>
      <c r="EF120" s="90" t="e">
        <f t="shared" si="388"/>
        <v>#DIV/0!</v>
      </c>
      <c r="EG120" s="90" t="e">
        <f t="shared" si="388"/>
        <v>#DIV/0!</v>
      </c>
      <c r="EH120" s="90" t="e">
        <f t="shared" si="388"/>
        <v>#DIV/0!</v>
      </c>
      <c r="EI120" s="90" t="e">
        <f t="shared" si="388"/>
        <v>#DIV/0!</v>
      </c>
      <c r="EJ120" s="90" t="e">
        <f t="shared" si="388"/>
        <v>#DIV/0!</v>
      </c>
      <c r="EK120" s="90" t="e">
        <f t="shared" si="388"/>
        <v>#DIV/0!</v>
      </c>
      <c r="EL120" s="90" t="e">
        <f t="shared" si="388"/>
        <v>#DIV/0!</v>
      </c>
      <c r="EM120" s="90" t="e">
        <f t="shared" si="388"/>
        <v>#DIV/0!</v>
      </c>
      <c r="EN120" s="90" t="e">
        <f t="shared" si="388"/>
        <v>#DIV/0!</v>
      </c>
      <c r="EO120" s="90" t="e">
        <f t="shared" si="388"/>
        <v>#DIV/0!</v>
      </c>
      <c r="EP120" s="90" t="e">
        <f t="shared" si="388"/>
        <v>#DIV/0!</v>
      </c>
      <c r="EQ120" s="90" t="e">
        <f t="shared" si="388"/>
        <v>#DIV/0!</v>
      </c>
      <c r="ER120" s="90" t="e">
        <f t="shared" si="388"/>
        <v>#DIV/0!</v>
      </c>
      <c r="ES120" s="90" t="e">
        <f t="shared" si="388"/>
        <v>#DIV/0!</v>
      </c>
      <c r="ET120" s="90" t="e">
        <f t="shared" si="388"/>
        <v>#DIV/0!</v>
      </c>
      <c r="EU120" s="90" t="e">
        <f t="shared" si="388"/>
        <v>#DIV/0!</v>
      </c>
      <c r="EV120" s="90" t="e">
        <f t="shared" si="388"/>
        <v>#DIV/0!</v>
      </c>
      <c r="EW120" s="90" t="e">
        <f t="shared" si="388"/>
        <v>#DIV/0!</v>
      </c>
      <c r="EX120" s="90" t="e">
        <f t="shared" si="388"/>
        <v>#DIV/0!</v>
      </c>
      <c r="EY120" s="90" t="e">
        <f t="shared" si="388"/>
        <v>#DIV/0!</v>
      </c>
      <c r="EZ120" s="90" t="e">
        <f t="shared" si="388"/>
        <v>#DIV/0!</v>
      </c>
      <c r="FA120" s="90" t="e">
        <f t="shared" si="388"/>
        <v>#DIV/0!</v>
      </c>
      <c r="FB120" s="90" t="e">
        <f t="shared" si="388"/>
        <v>#DIV/0!</v>
      </c>
      <c r="FC120" s="90" t="e">
        <f t="shared" si="388"/>
        <v>#DIV/0!</v>
      </c>
      <c r="FD120" s="90" t="e">
        <f t="shared" si="388"/>
        <v>#DIV/0!</v>
      </c>
      <c r="FE120" s="90" t="e">
        <f t="shared" si="388"/>
        <v>#DIV/0!</v>
      </c>
      <c r="FF120" s="90" t="e">
        <f t="shared" si="388"/>
        <v>#DIV/0!</v>
      </c>
      <c r="FG120" s="90" t="e">
        <f t="shared" si="388"/>
        <v>#DIV/0!</v>
      </c>
      <c r="FH120" s="90" t="e">
        <f t="shared" si="388"/>
        <v>#DIV/0!</v>
      </c>
      <c r="FI120" s="90" t="e">
        <f t="shared" si="388"/>
        <v>#DIV/0!</v>
      </c>
      <c r="FJ120" s="90" t="e">
        <f t="shared" si="388"/>
        <v>#DIV/0!</v>
      </c>
      <c r="FK120" s="90" t="e">
        <f t="shared" si="388"/>
        <v>#DIV/0!</v>
      </c>
      <c r="FL120" s="90" t="e">
        <f t="shared" si="388"/>
        <v>#DIV/0!</v>
      </c>
      <c r="FM120" s="90" t="e">
        <f t="shared" si="388"/>
        <v>#DIV/0!</v>
      </c>
      <c r="FN120" s="90" t="e">
        <f t="shared" si="388"/>
        <v>#DIV/0!</v>
      </c>
      <c r="FO120" s="90" t="e">
        <f t="shared" si="388"/>
        <v>#DIV/0!</v>
      </c>
      <c r="FP120" s="90" t="e">
        <f t="shared" si="388"/>
        <v>#DIV/0!</v>
      </c>
      <c r="FQ120" s="90" t="e">
        <f t="shared" si="388"/>
        <v>#DIV/0!</v>
      </c>
      <c r="FR120" s="90" t="e">
        <f t="shared" si="388"/>
        <v>#DIV/0!</v>
      </c>
      <c r="FS120" s="90" t="e">
        <f t="shared" si="388"/>
        <v>#DIV/0!</v>
      </c>
      <c r="FT120" s="90" t="e">
        <f t="shared" si="388"/>
        <v>#DIV/0!</v>
      </c>
      <c r="FU120" s="90" t="e">
        <f t="shared" si="388"/>
        <v>#DIV/0!</v>
      </c>
      <c r="FV120" s="90" t="e">
        <f t="shared" si="388"/>
        <v>#DIV/0!</v>
      </c>
      <c r="FW120" s="90" t="e">
        <f t="shared" si="388"/>
        <v>#DIV/0!</v>
      </c>
      <c r="FX120" s="90" t="e">
        <f t="shared" si="388"/>
        <v>#DIV/0!</v>
      </c>
      <c r="FY120" s="90" t="e">
        <f t="shared" si="388"/>
        <v>#DIV/0!</v>
      </c>
      <c r="FZ120" s="90" t="e">
        <f t="shared" si="388"/>
        <v>#DIV/0!</v>
      </c>
      <c r="GA120" s="90" t="e">
        <f t="shared" si="388"/>
        <v>#DIV/0!</v>
      </c>
      <c r="GB120" s="90" t="e">
        <f t="shared" si="388"/>
        <v>#DIV/0!</v>
      </c>
      <c r="GC120" s="90" t="e">
        <f t="shared" si="388"/>
        <v>#DIV/0!</v>
      </c>
      <c r="GD120" s="90" t="e">
        <f t="shared" si="388"/>
        <v>#DIV/0!</v>
      </c>
      <c r="GE120" s="90" t="e">
        <f t="shared" si="388"/>
        <v>#DIV/0!</v>
      </c>
      <c r="GF120" s="90" t="e">
        <f t="shared" si="388"/>
        <v>#DIV/0!</v>
      </c>
      <c r="GG120" s="90" t="e">
        <f t="shared" si="388"/>
        <v>#DIV/0!</v>
      </c>
      <c r="GH120" s="90" t="e">
        <f t="shared" si="388"/>
        <v>#DIV/0!</v>
      </c>
      <c r="GI120" s="90" t="e">
        <f t="shared" si="388"/>
        <v>#DIV/0!</v>
      </c>
      <c r="GJ120" s="90" t="e">
        <f t="shared" si="388"/>
        <v>#DIV/0!</v>
      </c>
      <c r="GK120" s="90" t="e">
        <f t="shared" si="388"/>
        <v>#DIV/0!</v>
      </c>
      <c r="GL120" s="90" t="e">
        <f t="shared" si="388"/>
        <v>#DIV/0!</v>
      </c>
      <c r="GM120" s="90" t="e">
        <f t="shared" si="388"/>
        <v>#DIV/0!</v>
      </c>
      <c r="GN120" s="90" t="e">
        <f t="shared" si="388"/>
        <v>#DIV/0!</v>
      </c>
      <c r="GO120" s="90" t="e">
        <f t="shared" ref="GO120:GW120" si="389">SUM(GO57)/(1-GO103)</f>
        <v>#DIV/0!</v>
      </c>
      <c r="GP120" s="90" t="e">
        <f t="shared" si="389"/>
        <v>#DIV/0!</v>
      </c>
      <c r="GQ120" s="90" t="e">
        <f t="shared" si="389"/>
        <v>#DIV/0!</v>
      </c>
      <c r="GR120" s="90" t="e">
        <f t="shared" si="389"/>
        <v>#DIV/0!</v>
      </c>
      <c r="GS120" s="90" t="e">
        <f t="shared" si="389"/>
        <v>#DIV/0!</v>
      </c>
      <c r="GT120" s="90" t="e">
        <f t="shared" si="389"/>
        <v>#DIV/0!</v>
      </c>
      <c r="GU120" s="90" t="e">
        <f t="shared" si="389"/>
        <v>#DIV/0!</v>
      </c>
      <c r="GV120" s="90"/>
      <c r="GW120" s="90">
        <f t="shared" si="389"/>
        <v>0.55294481189352107</v>
      </c>
    </row>
    <row r="121" spans="1:205" s="89" customFormat="1" ht="11.25" x14ac:dyDescent="0.2">
      <c r="A121" s="150"/>
      <c r="B121" s="89" t="s">
        <v>21</v>
      </c>
      <c r="D121" s="90">
        <f>SUM(D58:D61)/(4-D104)</f>
        <v>0.375</v>
      </c>
      <c r="E121" s="90">
        <f t="shared" ref="E121:BP121" si="390">SUM(E58:E61)/(4-E104)</f>
        <v>0.24999999999999997</v>
      </c>
      <c r="F121" s="90">
        <f t="shared" si="390"/>
        <v>0.70192307692307687</v>
      </c>
      <c r="G121" s="90">
        <f t="shared" si="390"/>
        <v>0.61</v>
      </c>
      <c r="H121" s="90">
        <f t="shared" si="390"/>
        <v>0.48</v>
      </c>
      <c r="I121" s="90">
        <f t="shared" si="390"/>
        <v>0.42045454545454547</v>
      </c>
      <c r="J121" s="90">
        <f t="shared" si="390"/>
        <v>0.49999999999999994</v>
      </c>
      <c r="K121" s="90">
        <f t="shared" si="390"/>
        <v>0.34782608695652173</v>
      </c>
      <c r="L121" s="90">
        <f t="shared" si="390"/>
        <v>0.57692307692307687</v>
      </c>
      <c r="M121" s="90">
        <f t="shared" si="390"/>
        <v>0.5625</v>
      </c>
      <c r="N121" s="90">
        <f t="shared" si="390"/>
        <v>0.66666666666666663</v>
      </c>
      <c r="O121" s="90">
        <f t="shared" si="390"/>
        <v>0.44</v>
      </c>
      <c r="P121" s="90">
        <f t="shared" si="390"/>
        <v>0.4375</v>
      </c>
      <c r="Q121" s="90">
        <f t="shared" si="390"/>
        <v>0.6071428571428571</v>
      </c>
      <c r="R121" s="90">
        <f t="shared" si="390"/>
        <v>0.54999999999999993</v>
      </c>
      <c r="S121" s="90">
        <f t="shared" si="390"/>
        <v>0.45454545454545459</v>
      </c>
      <c r="T121" s="90">
        <f t="shared" si="390"/>
        <v>0.13636363636363635</v>
      </c>
      <c r="U121" s="90">
        <f t="shared" si="390"/>
        <v>0.36363636363636365</v>
      </c>
      <c r="V121" s="90">
        <f t="shared" si="390"/>
        <v>0.2</v>
      </c>
      <c r="W121" s="90">
        <f t="shared" si="390"/>
        <v>0.38461538461538464</v>
      </c>
      <c r="X121" s="90">
        <f t="shared" si="390"/>
        <v>0.625</v>
      </c>
      <c r="Y121" s="90">
        <f t="shared" si="390"/>
        <v>0.47826086956521735</v>
      </c>
      <c r="Z121" s="90">
        <f t="shared" si="390"/>
        <v>0.78125</v>
      </c>
      <c r="AA121" s="90">
        <f t="shared" si="390"/>
        <v>0.33333333333333331</v>
      </c>
      <c r="AB121" s="90">
        <f t="shared" si="390"/>
        <v>0.44565217391304346</v>
      </c>
      <c r="AC121" s="90">
        <f t="shared" si="390"/>
        <v>0.48863636363636365</v>
      </c>
      <c r="AD121" s="90">
        <f t="shared" si="390"/>
        <v>0.61460000000000004</v>
      </c>
      <c r="AE121" s="90">
        <f t="shared" si="390"/>
        <v>0.37500000000000006</v>
      </c>
      <c r="AF121" s="90">
        <f t="shared" si="390"/>
        <v>0.54761904761904767</v>
      </c>
      <c r="AG121" s="90">
        <f t="shared" si="390"/>
        <v>0.3214285714285714</v>
      </c>
      <c r="AH121" s="90">
        <f t="shared" si="390"/>
        <v>0.52272727272727271</v>
      </c>
      <c r="AI121" s="90" t="e">
        <f t="shared" si="390"/>
        <v>#DIV/0!</v>
      </c>
      <c r="AJ121" s="90" t="e">
        <f t="shared" si="390"/>
        <v>#DIV/0!</v>
      </c>
      <c r="AK121" s="90" t="e">
        <f t="shared" si="390"/>
        <v>#DIV/0!</v>
      </c>
      <c r="AL121" s="90" t="e">
        <f t="shared" si="390"/>
        <v>#DIV/0!</v>
      </c>
      <c r="AM121" s="90" t="e">
        <f t="shared" si="390"/>
        <v>#DIV/0!</v>
      </c>
      <c r="AN121" s="90" t="e">
        <f t="shared" si="390"/>
        <v>#DIV/0!</v>
      </c>
      <c r="AO121" s="90" t="e">
        <f t="shared" si="390"/>
        <v>#DIV/0!</v>
      </c>
      <c r="AP121" s="90" t="e">
        <f t="shared" si="390"/>
        <v>#DIV/0!</v>
      </c>
      <c r="AQ121" s="90" t="e">
        <f t="shared" si="390"/>
        <v>#DIV/0!</v>
      </c>
      <c r="AR121" s="90" t="e">
        <f t="shared" si="390"/>
        <v>#DIV/0!</v>
      </c>
      <c r="AS121" s="90" t="e">
        <f t="shared" si="390"/>
        <v>#DIV/0!</v>
      </c>
      <c r="AT121" s="90" t="e">
        <f t="shared" si="390"/>
        <v>#DIV/0!</v>
      </c>
      <c r="AU121" s="90" t="e">
        <f t="shared" si="390"/>
        <v>#DIV/0!</v>
      </c>
      <c r="AV121" s="90" t="e">
        <f t="shared" si="390"/>
        <v>#DIV/0!</v>
      </c>
      <c r="AW121" s="90" t="e">
        <f t="shared" si="390"/>
        <v>#DIV/0!</v>
      </c>
      <c r="AX121" s="90" t="e">
        <f t="shared" si="390"/>
        <v>#DIV/0!</v>
      </c>
      <c r="AY121" s="90" t="e">
        <f t="shared" si="390"/>
        <v>#DIV/0!</v>
      </c>
      <c r="AZ121" s="90" t="e">
        <f t="shared" si="390"/>
        <v>#DIV/0!</v>
      </c>
      <c r="BA121" s="90" t="e">
        <f t="shared" si="390"/>
        <v>#DIV/0!</v>
      </c>
      <c r="BB121" s="90" t="e">
        <f t="shared" si="390"/>
        <v>#DIV/0!</v>
      </c>
      <c r="BC121" s="90" t="e">
        <f t="shared" si="390"/>
        <v>#DIV/0!</v>
      </c>
      <c r="BD121" s="90" t="e">
        <f t="shared" si="390"/>
        <v>#DIV/0!</v>
      </c>
      <c r="BE121" s="90" t="e">
        <f t="shared" si="390"/>
        <v>#DIV/0!</v>
      </c>
      <c r="BF121" s="90" t="e">
        <f t="shared" si="390"/>
        <v>#DIV/0!</v>
      </c>
      <c r="BG121" s="90" t="e">
        <f t="shared" si="390"/>
        <v>#DIV/0!</v>
      </c>
      <c r="BH121" s="90" t="e">
        <f t="shared" si="390"/>
        <v>#DIV/0!</v>
      </c>
      <c r="BI121" s="90" t="e">
        <f t="shared" si="390"/>
        <v>#DIV/0!</v>
      </c>
      <c r="BJ121" s="90" t="e">
        <f t="shared" si="390"/>
        <v>#DIV/0!</v>
      </c>
      <c r="BK121" s="90" t="e">
        <f t="shared" si="390"/>
        <v>#DIV/0!</v>
      </c>
      <c r="BL121" s="90" t="e">
        <f t="shared" si="390"/>
        <v>#DIV/0!</v>
      </c>
      <c r="BM121" s="90" t="e">
        <f t="shared" si="390"/>
        <v>#DIV/0!</v>
      </c>
      <c r="BN121" s="90" t="e">
        <f t="shared" si="390"/>
        <v>#DIV/0!</v>
      </c>
      <c r="BO121" s="90" t="e">
        <f t="shared" si="390"/>
        <v>#DIV/0!</v>
      </c>
      <c r="BP121" s="90" t="e">
        <f t="shared" si="390"/>
        <v>#DIV/0!</v>
      </c>
      <c r="BQ121" s="90" t="e">
        <f t="shared" ref="BQ121:EB121" si="391">SUM(BQ58:BQ61)/(4-BQ104)</f>
        <v>#DIV/0!</v>
      </c>
      <c r="BR121" s="90" t="e">
        <f t="shared" si="391"/>
        <v>#DIV/0!</v>
      </c>
      <c r="BS121" s="90" t="e">
        <f t="shared" si="391"/>
        <v>#DIV/0!</v>
      </c>
      <c r="BT121" s="90" t="e">
        <f t="shared" si="391"/>
        <v>#DIV/0!</v>
      </c>
      <c r="BU121" s="90" t="e">
        <f t="shared" si="391"/>
        <v>#DIV/0!</v>
      </c>
      <c r="BV121" s="90" t="e">
        <f t="shared" si="391"/>
        <v>#DIV/0!</v>
      </c>
      <c r="BW121" s="90" t="e">
        <f t="shared" si="391"/>
        <v>#DIV/0!</v>
      </c>
      <c r="BX121" s="90" t="e">
        <f t="shared" si="391"/>
        <v>#DIV/0!</v>
      </c>
      <c r="BY121" s="90" t="e">
        <f t="shared" si="391"/>
        <v>#DIV/0!</v>
      </c>
      <c r="BZ121" s="90" t="e">
        <f t="shared" si="391"/>
        <v>#DIV/0!</v>
      </c>
      <c r="CA121" s="90" t="e">
        <f t="shared" si="391"/>
        <v>#DIV/0!</v>
      </c>
      <c r="CB121" s="90" t="e">
        <f t="shared" si="391"/>
        <v>#DIV/0!</v>
      </c>
      <c r="CC121" s="90" t="e">
        <f t="shared" si="391"/>
        <v>#DIV/0!</v>
      </c>
      <c r="CD121" s="90" t="e">
        <f t="shared" si="391"/>
        <v>#DIV/0!</v>
      </c>
      <c r="CE121" s="90" t="e">
        <f t="shared" si="391"/>
        <v>#DIV/0!</v>
      </c>
      <c r="CF121" s="90" t="e">
        <f t="shared" si="391"/>
        <v>#DIV/0!</v>
      </c>
      <c r="CG121" s="90" t="e">
        <f t="shared" si="391"/>
        <v>#DIV/0!</v>
      </c>
      <c r="CH121" s="90" t="e">
        <f t="shared" si="391"/>
        <v>#DIV/0!</v>
      </c>
      <c r="CI121" s="90" t="e">
        <f t="shared" si="391"/>
        <v>#DIV/0!</v>
      </c>
      <c r="CJ121" s="90" t="e">
        <f t="shared" si="391"/>
        <v>#DIV/0!</v>
      </c>
      <c r="CK121" s="90" t="e">
        <f t="shared" si="391"/>
        <v>#DIV/0!</v>
      </c>
      <c r="CL121" s="90" t="e">
        <f t="shared" si="391"/>
        <v>#DIV/0!</v>
      </c>
      <c r="CM121" s="90" t="e">
        <f t="shared" si="391"/>
        <v>#DIV/0!</v>
      </c>
      <c r="CN121" s="90" t="e">
        <f t="shared" si="391"/>
        <v>#DIV/0!</v>
      </c>
      <c r="CO121" s="90" t="e">
        <f t="shared" si="391"/>
        <v>#DIV/0!</v>
      </c>
      <c r="CP121" s="90" t="e">
        <f t="shared" si="391"/>
        <v>#DIV/0!</v>
      </c>
      <c r="CQ121" s="90" t="e">
        <f t="shared" si="391"/>
        <v>#DIV/0!</v>
      </c>
      <c r="CR121" s="90" t="e">
        <f t="shared" si="391"/>
        <v>#DIV/0!</v>
      </c>
      <c r="CS121" s="90" t="e">
        <f t="shared" si="391"/>
        <v>#DIV/0!</v>
      </c>
      <c r="CT121" s="90" t="e">
        <f t="shared" si="391"/>
        <v>#DIV/0!</v>
      </c>
      <c r="CU121" s="90" t="e">
        <f t="shared" si="391"/>
        <v>#DIV/0!</v>
      </c>
      <c r="CV121" s="90" t="e">
        <f t="shared" si="391"/>
        <v>#DIV/0!</v>
      </c>
      <c r="CW121" s="90" t="e">
        <f t="shared" si="391"/>
        <v>#DIV/0!</v>
      </c>
      <c r="CX121" s="90" t="e">
        <f t="shared" si="391"/>
        <v>#DIV/0!</v>
      </c>
      <c r="CY121" s="90" t="e">
        <f t="shared" si="391"/>
        <v>#DIV/0!</v>
      </c>
      <c r="CZ121" s="90" t="e">
        <f t="shared" si="391"/>
        <v>#DIV/0!</v>
      </c>
      <c r="DA121" s="90" t="e">
        <f t="shared" si="391"/>
        <v>#DIV/0!</v>
      </c>
      <c r="DB121" s="90" t="e">
        <f t="shared" si="391"/>
        <v>#DIV/0!</v>
      </c>
      <c r="DC121" s="90" t="e">
        <f t="shared" si="391"/>
        <v>#DIV/0!</v>
      </c>
      <c r="DD121" s="90" t="e">
        <f t="shared" si="391"/>
        <v>#DIV/0!</v>
      </c>
      <c r="DE121" s="90" t="e">
        <f t="shared" si="391"/>
        <v>#DIV/0!</v>
      </c>
      <c r="DF121" s="90" t="e">
        <f t="shared" si="391"/>
        <v>#DIV/0!</v>
      </c>
      <c r="DG121" s="90" t="e">
        <f t="shared" si="391"/>
        <v>#DIV/0!</v>
      </c>
      <c r="DH121" s="90" t="e">
        <f t="shared" si="391"/>
        <v>#DIV/0!</v>
      </c>
      <c r="DI121" s="90" t="e">
        <f t="shared" si="391"/>
        <v>#DIV/0!</v>
      </c>
      <c r="DJ121" s="90" t="e">
        <f t="shared" si="391"/>
        <v>#DIV/0!</v>
      </c>
      <c r="DK121" s="90" t="e">
        <f t="shared" si="391"/>
        <v>#DIV/0!</v>
      </c>
      <c r="DL121" s="90" t="e">
        <f t="shared" si="391"/>
        <v>#DIV/0!</v>
      </c>
      <c r="DM121" s="90" t="e">
        <f t="shared" si="391"/>
        <v>#DIV/0!</v>
      </c>
      <c r="DN121" s="90" t="e">
        <f t="shared" si="391"/>
        <v>#DIV/0!</v>
      </c>
      <c r="DO121" s="90" t="e">
        <f t="shared" si="391"/>
        <v>#DIV/0!</v>
      </c>
      <c r="DP121" s="90" t="e">
        <f t="shared" si="391"/>
        <v>#DIV/0!</v>
      </c>
      <c r="DQ121" s="90" t="e">
        <f t="shared" si="391"/>
        <v>#DIV/0!</v>
      </c>
      <c r="DR121" s="90" t="e">
        <f t="shared" si="391"/>
        <v>#DIV/0!</v>
      </c>
      <c r="DS121" s="90" t="e">
        <f t="shared" si="391"/>
        <v>#DIV/0!</v>
      </c>
      <c r="DT121" s="90" t="e">
        <f t="shared" si="391"/>
        <v>#DIV/0!</v>
      </c>
      <c r="DU121" s="90" t="e">
        <f t="shared" si="391"/>
        <v>#DIV/0!</v>
      </c>
      <c r="DV121" s="90" t="e">
        <f t="shared" si="391"/>
        <v>#DIV/0!</v>
      </c>
      <c r="DW121" s="90" t="e">
        <f t="shared" si="391"/>
        <v>#DIV/0!</v>
      </c>
      <c r="DX121" s="90" t="e">
        <f t="shared" si="391"/>
        <v>#DIV/0!</v>
      </c>
      <c r="DY121" s="90" t="e">
        <f t="shared" si="391"/>
        <v>#DIV/0!</v>
      </c>
      <c r="DZ121" s="90" t="e">
        <f t="shared" si="391"/>
        <v>#DIV/0!</v>
      </c>
      <c r="EA121" s="90" t="e">
        <f t="shared" si="391"/>
        <v>#DIV/0!</v>
      </c>
      <c r="EB121" s="90" t="e">
        <f t="shared" si="391"/>
        <v>#DIV/0!</v>
      </c>
      <c r="EC121" s="90" t="e">
        <f t="shared" ref="EC121:GN121" si="392">SUM(EC58:EC61)/(4-EC104)</f>
        <v>#DIV/0!</v>
      </c>
      <c r="ED121" s="90" t="e">
        <f t="shared" si="392"/>
        <v>#DIV/0!</v>
      </c>
      <c r="EE121" s="90" t="e">
        <f t="shared" si="392"/>
        <v>#DIV/0!</v>
      </c>
      <c r="EF121" s="90" t="e">
        <f t="shared" si="392"/>
        <v>#DIV/0!</v>
      </c>
      <c r="EG121" s="90" t="e">
        <f t="shared" si="392"/>
        <v>#DIV/0!</v>
      </c>
      <c r="EH121" s="90" t="e">
        <f t="shared" si="392"/>
        <v>#DIV/0!</v>
      </c>
      <c r="EI121" s="90" t="e">
        <f t="shared" si="392"/>
        <v>#DIV/0!</v>
      </c>
      <c r="EJ121" s="90" t="e">
        <f t="shared" si="392"/>
        <v>#DIV/0!</v>
      </c>
      <c r="EK121" s="90" t="e">
        <f t="shared" si="392"/>
        <v>#DIV/0!</v>
      </c>
      <c r="EL121" s="90" t="e">
        <f t="shared" si="392"/>
        <v>#DIV/0!</v>
      </c>
      <c r="EM121" s="90" t="e">
        <f t="shared" si="392"/>
        <v>#DIV/0!</v>
      </c>
      <c r="EN121" s="90" t="e">
        <f t="shared" si="392"/>
        <v>#DIV/0!</v>
      </c>
      <c r="EO121" s="90" t="e">
        <f t="shared" si="392"/>
        <v>#DIV/0!</v>
      </c>
      <c r="EP121" s="90" t="e">
        <f t="shared" si="392"/>
        <v>#DIV/0!</v>
      </c>
      <c r="EQ121" s="90" t="e">
        <f t="shared" si="392"/>
        <v>#DIV/0!</v>
      </c>
      <c r="ER121" s="90" t="e">
        <f t="shared" si="392"/>
        <v>#DIV/0!</v>
      </c>
      <c r="ES121" s="90" t="e">
        <f t="shared" si="392"/>
        <v>#DIV/0!</v>
      </c>
      <c r="ET121" s="90" t="e">
        <f t="shared" si="392"/>
        <v>#DIV/0!</v>
      </c>
      <c r="EU121" s="90" t="e">
        <f t="shared" si="392"/>
        <v>#DIV/0!</v>
      </c>
      <c r="EV121" s="90" t="e">
        <f t="shared" si="392"/>
        <v>#DIV/0!</v>
      </c>
      <c r="EW121" s="90" t="e">
        <f t="shared" si="392"/>
        <v>#DIV/0!</v>
      </c>
      <c r="EX121" s="90" t="e">
        <f t="shared" si="392"/>
        <v>#DIV/0!</v>
      </c>
      <c r="EY121" s="90" t="e">
        <f t="shared" si="392"/>
        <v>#DIV/0!</v>
      </c>
      <c r="EZ121" s="90" t="e">
        <f t="shared" si="392"/>
        <v>#DIV/0!</v>
      </c>
      <c r="FA121" s="90" t="e">
        <f t="shared" si="392"/>
        <v>#DIV/0!</v>
      </c>
      <c r="FB121" s="90" t="e">
        <f t="shared" si="392"/>
        <v>#DIV/0!</v>
      </c>
      <c r="FC121" s="90" t="e">
        <f t="shared" si="392"/>
        <v>#DIV/0!</v>
      </c>
      <c r="FD121" s="90" t="e">
        <f t="shared" si="392"/>
        <v>#DIV/0!</v>
      </c>
      <c r="FE121" s="90" t="e">
        <f t="shared" si="392"/>
        <v>#DIV/0!</v>
      </c>
      <c r="FF121" s="90" t="e">
        <f t="shared" si="392"/>
        <v>#DIV/0!</v>
      </c>
      <c r="FG121" s="90" t="e">
        <f t="shared" si="392"/>
        <v>#DIV/0!</v>
      </c>
      <c r="FH121" s="90" t="e">
        <f t="shared" si="392"/>
        <v>#DIV/0!</v>
      </c>
      <c r="FI121" s="90" t="e">
        <f t="shared" si="392"/>
        <v>#DIV/0!</v>
      </c>
      <c r="FJ121" s="90" t="e">
        <f t="shared" si="392"/>
        <v>#DIV/0!</v>
      </c>
      <c r="FK121" s="90" t="e">
        <f t="shared" si="392"/>
        <v>#DIV/0!</v>
      </c>
      <c r="FL121" s="90" t="e">
        <f t="shared" si="392"/>
        <v>#DIV/0!</v>
      </c>
      <c r="FM121" s="90" t="e">
        <f t="shared" si="392"/>
        <v>#DIV/0!</v>
      </c>
      <c r="FN121" s="90" t="e">
        <f t="shared" si="392"/>
        <v>#DIV/0!</v>
      </c>
      <c r="FO121" s="90" t="e">
        <f t="shared" si="392"/>
        <v>#DIV/0!</v>
      </c>
      <c r="FP121" s="90" t="e">
        <f t="shared" si="392"/>
        <v>#DIV/0!</v>
      </c>
      <c r="FQ121" s="90" t="e">
        <f t="shared" si="392"/>
        <v>#DIV/0!</v>
      </c>
      <c r="FR121" s="90" t="e">
        <f t="shared" si="392"/>
        <v>#DIV/0!</v>
      </c>
      <c r="FS121" s="90" t="e">
        <f t="shared" si="392"/>
        <v>#DIV/0!</v>
      </c>
      <c r="FT121" s="90" t="e">
        <f t="shared" si="392"/>
        <v>#DIV/0!</v>
      </c>
      <c r="FU121" s="90" t="e">
        <f t="shared" si="392"/>
        <v>#DIV/0!</v>
      </c>
      <c r="FV121" s="90" t="e">
        <f t="shared" si="392"/>
        <v>#DIV/0!</v>
      </c>
      <c r="FW121" s="90" t="e">
        <f t="shared" si="392"/>
        <v>#DIV/0!</v>
      </c>
      <c r="FX121" s="90" t="e">
        <f t="shared" si="392"/>
        <v>#DIV/0!</v>
      </c>
      <c r="FY121" s="90" t="e">
        <f t="shared" si="392"/>
        <v>#DIV/0!</v>
      </c>
      <c r="FZ121" s="90" t="e">
        <f t="shared" si="392"/>
        <v>#DIV/0!</v>
      </c>
      <c r="GA121" s="90" t="e">
        <f t="shared" si="392"/>
        <v>#DIV/0!</v>
      </c>
      <c r="GB121" s="90" t="e">
        <f t="shared" si="392"/>
        <v>#DIV/0!</v>
      </c>
      <c r="GC121" s="90" t="e">
        <f t="shared" si="392"/>
        <v>#DIV/0!</v>
      </c>
      <c r="GD121" s="90" t="e">
        <f t="shared" si="392"/>
        <v>#DIV/0!</v>
      </c>
      <c r="GE121" s="90" t="e">
        <f t="shared" si="392"/>
        <v>#DIV/0!</v>
      </c>
      <c r="GF121" s="90" t="e">
        <f t="shared" si="392"/>
        <v>#DIV/0!</v>
      </c>
      <c r="GG121" s="90" t="e">
        <f t="shared" si="392"/>
        <v>#DIV/0!</v>
      </c>
      <c r="GH121" s="90" t="e">
        <f t="shared" si="392"/>
        <v>#DIV/0!</v>
      </c>
      <c r="GI121" s="90" t="e">
        <f t="shared" si="392"/>
        <v>#DIV/0!</v>
      </c>
      <c r="GJ121" s="90" t="e">
        <f t="shared" si="392"/>
        <v>#DIV/0!</v>
      </c>
      <c r="GK121" s="90" t="e">
        <f t="shared" si="392"/>
        <v>#DIV/0!</v>
      </c>
      <c r="GL121" s="90" t="e">
        <f t="shared" si="392"/>
        <v>#DIV/0!</v>
      </c>
      <c r="GM121" s="90" t="e">
        <f t="shared" si="392"/>
        <v>#DIV/0!</v>
      </c>
      <c r="GN121" s="90" t="e">
        <f t="shared" si="392"/>
        <v>#DIV/0!</v>
      </c>
      <c r="GO121" s="90" t="e">
        <f t="shared" ref="GO121:GW121" si="393">SUM(GO58:GO61)/(4-GO104)</f>
        <v>#DIV/0!</v>
      </c>
      <c r="GP121" s="90" t="e">
        <f t="shared" si="393"/>
        <v>#DIV/0!</v>
      </c>
      <c r="GQ121" s="90" t="e">
        <f t="shared" si="393"/>
        <v>#DIV/0!</v>
      </c>
      <c r="GR121" s="90" t="e">
        <f t="shared" si="393"/>
        <v>#DIV/0!</v>
      </c>
      <c r="GS121" s="90" t="e">
        <f t="shared" si="393"/>
        <v>#DIV/0!</v>
      </c>
      <c r="GT121" s="90" t="e">
        <f t="shared" si="393"/>
        <v>#DIV/0!</v>
      </c>
      <c r="GU121" s="90" t="e">
        <f t="shared" si="393"/>
        <v>#DIV/0!</v>
      </c>
      <c r="GV121" s="90"/>
      <c r="GW121" s="90">
        <f t="shared" si="393"/>
        <v>0.46987753726119896</v>
      </c>
    </row>
    <row r="122" spans="1:205" s="89" customFormat="1" ht="11.25" x14ac:dyDescent="0.2">
      <c r="A122" s="150"/>
      <c r="B122" s="89" t="s">
        <v>22</v>
      </c>
      <c r="D122" s="90">
        <f>SUM(D62:D64)/(3-D105)</f>
        <v>0.21739130434782608</v>
      </c>
      <c r="E122" s="90">
        <f t="shared" ref="E122:BP122" si="394">SUM(E62:E64)/(3-E105)</f>
        <v>0.26984126984126983</v>
      </c>
      <c r="F122" s="90">
        <f t="shared" si="394"/>
        <v>0.79487179487179482</v>
      </c>
      <c r="G122" s="90">
        <f t="shared" si="394"/>
        <v>0.69333333333333336</v>
      </c>
      <c r="H122" s="90">
        <f t="shared" si="394"/>
        <v>0.66666666666666663</v>
      </c>
      <c r="I122" s="90">
        <f t="shared" si="394"/>
        <v>0.60606060606060608</v>
      </c>
      <c r="J122" s="90">
        <f t="shared" si="394"/>
        <v>0.63888888888888884</v>
      </c>
      <c r="K122" s="90">
        <f t="shared" si="394"/>
        <v>0.73611111111111105</v>
      </c>
      <c r="L122" s="90">
        <f t="shared" si="394"/>
        <v>0.55128205128205121</v>
      </c>
      <c r="M122" s="90">
        <f t="shared" si="394"/>
        <v>0.65277777777777779</v>
      </c>
      <c r="N122" s="90">
        <f t="shared" si="394"/>
        <v>0.66666666666666663</v>
      </c>
      <c r="O122" s="90">
        <f t="shared" si="394"/>
        <v>0.38666666666666671</v>
      </c>
      <c r="P122" s="90">
        <f t="shared" si="394"/>
        <v>0.64583333333333337</v>
      </c>
      <c r="Q122" s="90">
        <f t="shared" si="394"/>
        <v>0.83333333333333337</v>
      </c>
      <c r="R122" s="90">
        <f t="shared" si="394"/>
        <v>0.5</v>
      </c>
      <c r="S122" s="90">
        <f t="shared" si="394"/>
        <v>0.48484848484848486</v>
      </c>
      <c r="T122" s="90">
        <f t="shared" si="394"/>
        <v>0.36363636363636359</v>
      </c>
      <c r="U122" s="90">
        <f t="shared" si="394"/>
        <v>0.1818181818181818</v>
      </c>
      <c r="V122" s="90">
        <f t="shared" si="394"/>
        <v>0.46666666666666662</v>
      </c>
      <c r="W122" s="90">
        <f t="shared" si="394"/>
        <v>0.30769230769230771</v>
      </c>
      <c r="X122" s="90">
        <f t="shared" si="394"/>
        <v>0.63888888888888884</v>
      </c>
      <c r="Y122" s="90">
        <f t="shared" si="394"/>
        <v>0.47826086956521735</v>
      </c>
      <c r="Z122" s="90">
        <f t="shared" si="394"/>
        <v>0.59722222222222221</v>
      </c>
      <c r="AA122" s="90">
        <f t="shared" si="394"/>
        <v>0.19444444444444445</v>
      </c>
      <c r="AB122" s="90">
        <f t="shared" si="394"/>
        <v>0.56521739130434778</v>
      </c>
      <c r="AC122" s="90">
        <f t="shared" si="394"/>
        <v>0.53030303030303028</v>
      </c>
      <c r="AD122" s="90">
        <f t="shared" si="394"/>
        <v>0.58333333333333337</v>
      </c>
      <c r="AE122" s="90">
        <f t="shared" si="394"/>
        <v>0.59722222222222221</v>
      </c>
      <c r="AF122" s="90">
        <f t="shared" si="394"/>
        <v>0.63492063492063489</v>
      </c>
      <c r="AG122" s="90">
        <f t="shared" si="394"/>
        <v>0.44444444444444442</v>
      </c>
      <c r="AH122" s="90">
        <f t="shared" si="394"/>
        <v>0.42424242424242425</v>
      </c>
      <c r="AI122" s="90" t="e">
        <f t="shared" si="394"/>
        <v>#DIV/0!</v>
      </c>
      <c r="AJ122" s="90" t="e">
        <f t="shared" si="394"/>
        <v>#DIV/0!</v>
      </c>
      <c r="AK122" s="90" t="e">
        <f t="shared" si="394"/>
        <v>#DIV/0!</v>
      </c>
      <c r="AL122" s="90" t="e">
        <f t="shared" si="394"/>
        <v>#DIV/0!</v>
      </c>
      <c r="AM122" s="90" t="e">
        <f t="shared" si="394"/>
        <v>#DIV/0!</v>
      </c>
      <c r="AN122" s="90" t="e">
        <f t="shared" si="394"/>
        <v>#DIV/0!</v>
      </c>
      <c r="AO122" s="90" t="e">
        <f t="shared" si="394"/>
        <v>#DIV/0!</v>
      </c>
      <c r="AP122" s="90" t="e">
        <f t="shared" si="394"/>
        <v>#DIV/0!</v>
      </c>
      <c r="AQ122" s="90" t="e">
        <f t="shared" si="394"/>
        <v>#DIV/0!</v>
      </c>
      <c r="AR122" s="90" t="e">
        <f t="shared" si="394"/>
        <v>#DIV/0!</v>
      </c>
      <c r="AS122" s="90" t="e">
        <f t="shared" si="394"/>
        <v>#DIV/0!</v>
      </c>
      <c r="AT122" s="90" t="e">
        <f t="shared" si="394"/>
        <v>#DIV/0!</v>
      </c>
      <c r="AU122" s="90" t="e">
        <f t="shared" si="394"/>
        <v>#DIV/0!</v>
      </c>
      <c r="AV122" s="90" t="e">
        <f t="shared" si="394"/>
        <v>#DIV/0!</v>
      </c>
      <c r="AW122" s="90" t="e">
        <f t="shared" si="394"/>
        <v>#DIV/0!</v>
      </c>
      <c r="AX122" s="90" t="e">
        <f t="shared" si="394"/>
        <v>#DIV/0!</v>
      </c>
      <c r="AY122" s="90" t="e">
        <f t="shared" si="394"/>
        <v>#DIV/0!</v>
      </c>
      <c r="AZ122" s="90" t="e">
        <f t="shared" si="394"/>
        <v>#DIV/0!</v>
      </c>
      <c r="BA122" s="90" t="e">
        <f t="shared" si="394"/>
        <v>#DIV/0!</v>
      </c>
      <c r="BB122" s="90" t="e">
        <f t="shared" si="394"/>
        <v>#DIV/0!</v>
      </c>
      <c r="BC122" s="90" t="e">
        <f t="shared" si="394"/>
        <v>#DIV/0!</v>
      </c>
      <c r="BD122" s="90" t="e">
        <f t="shared" si="394"/>
        <v>#DIV/0!</v>
      </c>
      <c r="BE122" s="90" t="e">
        <f t="shared" si="394"/>
        <v>#DIV/0!</v>
      </c>
      <c r="BF122" s="90" t="e">
        <f t="shared" si="394"/>
        <v>#DIV/0!</v>
      </c>
      <c r="BG122" s="90" t="e">
        <f t="shared" si="394"/>
        <v>#DIV/0!</v>
      </c>
      <c r="BH122" s="90" t="e">
        <f t="shared" si="394"/>
        <v>#DIV/0!</v>
      </c>
      <c r="BI122" s="90" t="e">
        <f t="shared" si="394"/>
        <v>#DIV/0!</v>
      </c>
      <c r="BJ122" s="90" t="e">
        <f t="shared" si="394"/>
        <v>#DIV/0!</v>
      </c>
      <c r="BK122" s="90" t="e">
        <f t="shared" si="394"/>
        <v>#DIV/0!</v>
      </c>
      <c r="BL122" s="90" t="e">
        <f t="shared" si="394"/>
        <v>#DIV/0!</v>
      </c>
      <c r="BM122" s="90" t="e">
        <f t="shared" si="394"/>
        <v>#DIV/0!</v>
      </c>
      <c r="BN122" s="90" t="e">
        <f t="shared" si="394"/>
        <v>#DIV/0!</v>
      </c>
      <c r="BO122" s="90" t="e">
        <f t="shared" si="394"/>
        <v>#DIV/0!</v>
      </c>
      <c r="BP122" s="90" t="e">
        <f t="shared" si="394"/>
        <v>#DIV/0!</v>
      </c>
      <c r="BQ122" s="90" t="e">
        <f t="shared" ref="BQ122:EB122" si="395">SUM(BQ62:BQ64)/(3-BQ105)</f>
        <v>#DIV/0!</v>
      </c>
      <c r="BR122" s="90" t="e">
        <f t="shared" si="395"/>
        <v>#DIV/0!</v>
      </c>
      <c r="BS122" s="90" t="e">
        <f t="shared" si="395"/>
        <v>#DIV/0!</v>
      </c>
      <c r="BT122" s="90" t="e">
        <f t="shared" si="395"/>
        <v>#DIV/0!</v>
      </c>
      <c r="BU122" s="90" t="e">
        <f t="shared" si="395"/>
        <v>#DIV/0!</v>
      </c>
      <c r="BV122" s="90" t="e">
        <f t="shared" si="395"/>
        <v>#DIV/0!</v>
      </c>
      <c r="BW122" s="90" t="e">
        <f t="shared" si="395"/>
        <v>#DIV/0!</v>
      </c>
      <c r="BX122" s="90" t="e">
        <f t="shared" si="395"/>
        <v>#DIV/0!</v>
      </c>
      <c r="BY122" s="90" t="e">
        <f t="shared" si="395"/>
        <v>#DIV/0!</v>
      </c>
      <c r="BZ122" s="90" t="e">
        <f t="shared" si="395"/>
        <v>#DIV/0!</v>
      </c>
      <c r="CA122" s="90" t="e">
        <f t="shared" si="395"/>
        <v>#DIV/0!</v>
      </c>
      <c r="CB122" s="90" t="e">
        <f t="shared" si="395"/>
        <v>#DIV/0!</v>
      </c>
      <c r="CC122" s="90" t="e">
        <f t="shared" si="395"/>
        <v>#DIV/0!</v>
      </c>
      <c r="CD122" s="90" t="e">
        <f t="shared" si="395"/>
        <v>#DIV/0!</v>
      </c>
      <c r="CE122" s="90" t="e">
        <f t="shared" si="395"/>
        <v>#DIV/0!</v>
      </c>
      <c r="CF122" s="90" t="e">
        <f t="shared" si="395"/>
        <v>#DIV/0!</v>
      </c>
      <c r="CG122" s="90" t="e">
        <f t="shared" si="395"/>
        <v>#DIV/0!</v>
      </c>
      <c r="CH122" s="90" t="e">
        <f t="shared" si="395"/>
        <v>#DIV/0!</v>
      </c>
      <c r="CI122" s="90" t="e">
        <f t="shared" si="395"/>
        <v>#DIV/0!</v>
      </c>
      <c r="CJ122" s="90" t="e">
        <f t="shared" si="395"/>
        <v>#DIV/0!</v>
      </c>
      <c r="CK122" s="90" t="e">
        <f t="shared" si="395"/>
        <v>#DIV/0!</v>
      </c>
      <c r="CL122" s="90" t="e">
        <f t="shared" si="395"/>
        <v>#DIV/0!</v>
      </c>
      <c r="CM122" s="90" t="e">
        <f t="shared" si="395"/>
        <v>#DIV/0!</v>
      </c>
      <c r="CN122" s="90" t="e">
        <f t="shared" si="395"/>
        <v>#DIV/0!</v>
      </c>
      <c r="CO122" s="90" t="e">
        <f t="shared" si="395"/>
        <v>#DIV/0!</v>
      </c>
      <c r="CP122" s="90" t="e">
        <f t="shared" si="395"/>
        <v>#DIV/0!</v>
      </c>
      <c r="CQ122" s="90" t="e">
        <f t="shared" si="395"/>
        <v>#DIV/0!</v>
      </c>
      <c r="CR122" s="90" t="e">
        <f t="shared" si="395"/>
        <v>#DIV/0!</v>
      </c>
      <c r="CS122" s="90" t="e">
        <f t="shared" si="395"/>
        <v>#DIV/0!</v>
      </c>
      <c r="CT122" s="90" t="e">
        <f t="shared" si="395"/>
        <v>#DIV/0!</v>
      </c>
      <c r="CU122" s="90" t="e">
        <f t="shared" si="395"/>
        <v>#DIV/0!</v>
      </c>
      <c r="CV122" s="90" t="e">
        <f t="shared" si="395"/>
        <v>#DIV/0!</v>
      </c>
      <c r="CW122" s="90" t="e">
        <f t="shared" si="395"/>
        <v>#DIV/0!</v>
      </c>
      <c r="CX122" s="90" t="e">
        <f t="shared" si="395"/>
        <v>#DIV/0!</v>
      </c>
      <c r="CY122" s="90" t="e">
        <f t="shared" si="395"/>
        <v>#DIV/0!</v>
      </c>
      <c r="CZ122" s="90" t="e">
        <f t="shared" si="395"/>
        <v>#DIV/0!</v>
      </c>
      <c r="DA122" s="90" t="e">
        <f t="shared" si="395"/>
        <v>#DIV/0!</v>
      </c>
      <c r="DB122" s="90" t="e">
        <f t="shared" si="395"/>
        <v>#DIV/0!</v>
      </c>
      <c r="DC122" s="90" t="e">
        <f t="shared" si="395"/>
        <v>#DIV/0!</v>
      </c>
      <c r="DD122" s="90" t="e">
        <f t="shared" si="395"/>
        <v>#DIV/0!</v>
      </c>
      <c r="DE122" s="90" t="e">
        <f t="shared" si="395"/>
        <v>#DIV/0!</v>
      </c>
      <c r="DF122" s="90" t="e">
        <f t="shared" si="395"/>
        <v>#DIV/0!</v>
      </c>
      <c r="DG122" s="90" t="e">
        <f t="shared" si="395"/>
        <v>#DIV/0!</v>
      </c>
      <c r="DH122" s="90" t="e">
        <f t="shared" si="395"/>
        <v>#DIV/0!</v>
      </c>
      <c r="DI122" s="90" t="e">
        <f t="shared" si="395"/>
        <v>#DIV/0!</v>
      </c>
      <c r="DJ122" s="90" t="e">
        <f t="shared" si="395"/>
        <v>#DIV/0!</v>
      </c>
      <c r="DK122" s="90" t="e">
        <f t="shared" si="395"/>
        <v>#DIV/0!</v>
      </c>
      <c r="DL122" s="90" t="e">
        <f t="shared" si="395"/>
        <v>#DIV/0!</v>
      </c>
      <c r="DM122" s="90" t="e">
        <f t="shared" si="395"/>
        <v>#DIV/0!</v>
      </c>
      <c r="DN122" s="90" t="e">
        <f t="shared" si="395"/>
        <v>#DIV/0!</v>
      </c>
      <c r="DO122" s="90" t="e">
        <f t="shared" si="395"/>
        <v>#DIV/0!</v>
      </c>
      <c r="DP122" s="90" t="e">
        <f t="shared" si="395"/>
        <v>#DIV/0!</v>
      </c>
      <c r="DQ122" s="90" t="e">
        <f t="shared" si="395"/>
        <v>#DIV/0!</v>
      </c>
      <c r="DR122" s="90" t="e">
        <f t="shared" si="395"/>
        <v>#DIV/0!</v>
      </c>
      <c r="DS122" s="90" t="e">
        <f t="shared" si="395"/>
        <v>#DIV/0!</v>
      </c>
      <c r="DT122" s="90" t="e">
        <f t="shared" si="395"/>
        <v>#DIV/0!</v>
      </c>
      <c r="DU122" s="90" t="e">
        <f t="shared" si="395"/>
        <v>#DIV/0!</v>
      </c>
      <c r="DV122" s="90" t="e">
        <f t="shared" si="395"/>
        <v>#DIV/0!</v>
      </c>
      <c r="DW122" s="90" t="e">
        <f t="shared" si="395"/>
        <v>#DIV/0!</v>
      </c>
      <c r="DX122" s="90" t="e">
        <f t="shared" si="395"/>
        <v>#DIV/0!</v>
      </c>
      <c r="DY122" s="90" t="e">
        <f t="shared" si="395"/>
        <v>#DIV/0!</v>
      </c>
      <c r="DZ122" s="90" t="e">
        <f t="shared" si="395"/>
        <v>#DIV/0!</v>
      </c>
      <c r="EA122" s="90" t="e">
        <f t="shared" si="395"/>
        <v>#DIV/0!</v>
      </c>
      <c r="EB122" s="90" t="e">
        <f t="shared" si="395"/>
        <v>#DIV/0!</v>
      </c>
      <c r="EC122" s="90" t="e">
        <f t="shared" ref="EC122:GN122" si="396">SUM(EC62:EC64)/(3-EC105)</f>
        <v>#DIV/0!</v>
      </c>
      <c r="ED122" s="90" t="e">
        <f t="shared" si="396"/>
        <v>#DIV/0!</v>
      </c>
      <c r="EE122" s="90" t="e">
        <f t="shared" si="396"/>
        <v>#DIV/0!</v>
      </c>
      <c r="EF122" s="90" t="e">
        <f t="shared" si="396"/>
        <v>#DIV/0!</v>
      </c>
      <c r="EG122" s="90" t="e">
        <f t="shared" si="396"/>
        <v>#DIV/0!</v>
      </c>
      <c r="EH122" s="90" t="e">
        <f t="shared" si="396"/>
        <v>#DIV/0!</v>
      </c>
      <c r="EI122" s="90" t="e">
        <f t="shared" si="396"/>
        <v>#DIV/0!</v>
      </c>
      <c r="EJ122" s="90" t="e">
        <f t="shared" si="396"/>
        <v>#DIV/0!</v>
      </c>
      <c r="EK122" s="90" t="e">
        <f t="shared" si="396"/>
        <v>#DIV/0!</v>
      </c>
      <c r="EL122" s="90" t="e">
        <f t="shared" si="396"/>
        <v>#DIV/0!</v>
      </c>
      <c r="EM122" s="90" t="e">
        <f t="shared" si="396"/>
        <v>#DIV/0!</v>
      </c>
      <c r="EN122" s="90" t="e">
        <f t="shared" si="396"/>
        <v>#DIV/0!</v>
      </c>
      <c r="EO122" s="90" t="e">
        <f t="shared" si="396"/>
        <v>#DIV/0!</v>
      </c>
      <c r="EP122" s="90" t="e">
        <f t="shared" si="396"/>
        <v>#DIV/0!</v>
      </c>
      <c r="EQ122" s="90" t="e">
        <f t="shared" si="396"/>
        <v>#DIV/0!</v>
      </c>
      <c r="ER122" s="90" t="e">
        <f t="shared" si="396"/>
        <v>#DIV/0!</v>
      </c>
      <c r="ES122" s="90" t="e">
        <f t="shared" si="396"/>
        <v>#DIV/0!</v>
      </c>
      <c r="ET122" s="90" t="e">
        <f t="shared" si="396"/>
        <v>#DIV/0!</v>
      </c>
      <c r="EU122" s="90" t="e">
        <f t="shared" si="396"/>
        <v>#DIV/0!</v>
      </c>
      <c r="EV122" s="90" t="e">
        <f t="shared" si="396"/>
        <v>#DIV/0!</v>
      </c>
      <c r="EW122" s="90" t="e">
        <f t="shared" si="396"/>
        <v>#DIV/0!</v>
      </c>
      <c r="EX122" s="90" t="e">
        <f t="shared" si="396"/>
        <v>#DIV/0!</v>
      </c>
      <c r="EY122" s="90" t="e">
        <f t="shared" si="396"/>
        <v>#DIV/0!</v>
      </c>
      <c r="EZ122" s="90" t="e">
        <f t="shared" si="396"/>
        <v>#DIV/0!</v>
      </c>
      <c r="FA122" s="90" t="e">
        <f t="shared" si="396"/>
        <v>#DIV/0!</v>
      </c>
      <c r="FB122" s="90" t="e">
        <f t="shared" si="396"/>
        <v>#DIV/0!</v>
      </c>
      <c r="FC122" s="90" t="e">
        <f t="shared" si="396"/>
        <v>#DIV/0!</v>
      </c>
      <c r="FD122" s="90" t="e">
        <f t="shared" si="396"/>
        <v>#DIV/0!</v>
      </c>
      <c r="FE122" s="90" t="e">
        <f t="shared" si="396"/>
        <v>#DIV/0!</v>
      </c>
      <c r="FF122" s="90" t="e">
        <f t="shared" si="396"/>
        <v>#DIV/0!</v>
      </c>
      <c r="FG122" s="90" t="e">
        <f t="shared" si="396"/>
        <v>#DIV/0!</v>
      </c>
      <c r="FH122" s="90" t="e">
        <f t="shared" si="396"/>
        <v>#DIV/0!</v>
      </c>
      <c r="FI122" s="90" t="e">
        <f t="shared" si="396"/>
        <v>#DIV/0!</v>
      </c>
      <c r="FJ122" s="90" t="e">
        <f t="shared" si="396"/>
        <v>#DIV/0!</v>
      </c>
      <c r="FK122" s="90" t="e">
        <f t="shared" si="396"/>
        <v>#DIV/0!</v>
      </c>
      <c r="FL122" s="90" t="e">
        <f t="shared" si="396"/>
        <v>#DIV/0!</v>
      </c>
      <c r="FM122" s="90" t="e">
        <f t="shared" si="396"/>
        <v>#DIV/0!</v>
      </c>
      <c r="FN122" s="90" t="e">
        <f t="shared" si="396"/>
        <v>#DIV/0!</v>
      </c>
      <c r="FO122" s="90" t="e">
        <f t="shared" si="396"/>
        <v>#DIV/0!</v>
      </c>
      <c r="FP122" s="90" t="e">
        <f t="shared" si="396"/>
        <v>#DIV/0!</v>
      </c>
      <c r="FQ122" s="90" t="e">
        <f t="shared" si="396"/>
        <v>#DIV/0!</v>
      </c>
      <c r="FR122" s="90" t="e">
        <f t="shared" si="396"/>
        <v>#DIV/0!</v>
      </c>
      <c r="FS122" s="90" t="e">
        <f t="shared" si="396"/>
        <v>#DIV/0!</v>
      </c>
      <c r="FT122" s="90" t="e">
        <f t="shared" si="396"/>
        <v>#DIV/0!</v>
      </c>
      <c r="FU122" s="90" t="e">
        <f t="shared" si="396"/>
        <v>#DIV/0!</v>
      </c>
      <c r="FV122" s="90" t="e">
        <f t="shared" si="396"/>
        <v>#DIV/0!</v>
      </c>
      <c r="FW122" s="90" t="e">
        <f t="shared" si="396"/>
        <v>#DIV/0!</v>
      </c>
      <c r="FX122" s="90" t="e">
        <f t="shared" si="396"/>
        <v>#DIV/0!</v>
      </c>
      <c r="FY122" s="90" t="e">
        <f t="shared" si="396"/>
        <v>#DIV/0!</v>
      </c>
      <c r="FZ122" s="90" t="e">
        <f t="shared" si="396"/>
        <v>#DIV/0!</v>
      </c>
      <c r="GA122" s="90" t="e">
        <f t="shared" si="396"/>
        <v>#DIV/0!</v>
      </c>
      <c r="GB122" s="90" t="e">
        <f t="shared" si="396"/>
        <v>#DIV/0!</v>
      </c>
      <c r="GC122" s="90" t="e">
        <f t="shared" si="396"/>
        <v>#DIV/0!</v>
      </c>
      <c r="GD122" s="90" t="e">
        <f t="shared" si="396"/>
        <v>#DIV/0!</v>
      </c>
      <c r="GE122" s="90" t="e">
        <f t="shared" si="396"/>
        <v>#DIV/0!</v>
      </c>
      <c r="GF122" s="90" t="e">
        <f t="shared" si="396"/>
        <v>#DIV/0!</v>
      </c>
      <c r="GG122" s="90" t="e">
        <f t="shared" si="396"/>
        <v>#DIV/0!</v>
      </c>
      <c r="GH122" s="90" t="e">
        <f t="shared" si="396"/>
        <v>#DIV/0!</v>
      </c>
      <c r="GI122" s="90" t="e">
        <f t="shared" si="396"/>
        <v>#DIV/0!</v>
      </c>
      <c r="GJ122" s="90" t="e">
        <f t="shared" si="396"/>
        <v>#DIV/0!</v>
      </c>
      <c r="GK122" s="90" t="e">
        <f t="shared" si="396"/>
        <v>#DIV/0!</v>
      </c>
      <c r="GL122" s="90" t="e">
        <f t="shared" si="396"/>
        <v>#DIV/0!</v>
      </c>
      <c r="GM122" s="90" t="e">
        <f t="shared" si="396"/>
        <v>#DIV/0!</v>
      </c>
      <c r="GN122" s="90" t="e">
        <f t="shared" si="396"/>
        <v>#DIV/0!</v>
      </c>
      <c r="GO122" s="90" t="e">
        <f t="shared" ref="GO122:GW122" si="397">SUM(GO62:GO64)/(3-GO105)</f>
        <v>#DIV/0!</v>
      </c>
      <c r="GP122" s="90" t="e">
        <f t="shared" si="397"/>
        <v>#DIV/0!</v>
      </c>
      <c r="GQ122" s="90" t="e">
        <f t="shared" si="397"/>
        <v>#DIV/0!</v>
      </c>
      <c r="GR122" s="90" t="e">
        <f t="shared" si="397"/>
        <v>#DIV/0!</v>
      </c>
      <c r="GS122" s="90" t="e">
        <f t="shared" si="397"/>
        <v>#DIV/0!</v>
      </c>
      <c r="GT122" s="90" t="e">
        <f t="shared" si="397"/>
        <v>#DIV/0!</v>
      </c>
      <c r="GU122" s="90" t="e">
        <f t="shared" si="397"/>
        <v>#DIV/0!</v>
      </c>
      <c r="GV122" s="90"/>
      <c r="GW122" s="90">
        <f t="shared" si="397"/>
        <v>0.53318720329589897</v>
      </c>
    </row>
    <row r="123" spans="1:205" s="89" customFormat="1" ht="11.25" x14ac:dyDescent="0.2">
      <c r="A123" s="150"/>
      <c r="B123" s="89" t="s">
        <v>23</v>
      </c>
      <c r="D123" s="90">
        <f>SUM(D65:D68)/(4-D106)</f>
        <v>0.63043478260869568</v>
      </c>
      <c r="E123" s="90">
        <f t="shared" ref="E123:BP123" si="398">SUM(E65:E68)/(4-E106)</f>
        <v>0.51190476190476186</v>
      </c>
      <c r="F123" s="90">
        <f t="shared" si="398"/>
        <v>0.875</v>
      </c>
      <c r="G123" s="90">
        <f t="shared" si="398"/>
        <v>0.77000000000000013</v>
      </c>
      <c r="H123" s="90">
        <f t="shared" si="398"/>
        <v>0.92999999999999994</v>
      </c>
      <c r="I123" s="90">
        <f t="shared" si="398"/>
        <v>0.60227272727272729</v>
      </c>
      <c r="J123" s="90">
        <f t="shared" si="398"/>
        <v>0.57291666666666674</v>
      </c>
      <c r="K123" s="90">
        <f t="shared" si="398"/>
        <v>0.66666666666666663</v>
      </c>
      <c r="L123" s="90">
        <f t="shared" si="398"/>
        <v>0.65384615384615385</v>
      </c>
      <c r="M123" s="90">
        <f t="shared" si="398"/>
        <v>0.625</v>
      </c>
      <c r="N123" s="90">
        <f t="shared" si="398"/>
        <v>0.625</v>
      </c>
      <c r="O123" s="90">
        <f t="shared" si="398"/>
        <v>0.55000000000000004</v>
      </c>
      <c r="P123" s="90">
        <f t="shared" si="398"/>
        <v>0.609375</v>
      </c>
      <c r="Q123" s="90">
        <f t="shared" si="398"/>
        <v>0.6785714285714286</v>
      </c>
      <c r="R123" s="90">
        <f t="shared" si="398"/>
        <v>0.65</v>
      </c>
      <c r="S123" s="90">
        <f t="shared" si="398"/>
        <v>0.90909090909090906</v>
      </c>
      <c r="T123" s="90">
        <f t="shared" si="398"/>
        <v>0.22727272727272729</v>
      </c>
      <c r="U123" s="90">
        <f t="shared" si="398"/>
        <v>0.45454545454545459</v>
      </c>
      <c r="V123" s="90">
        <f t="shared" si="398"/>
        <v>0.39999999999999997</v>
      </c>
      <c r="W123" s="90">
        <f t="shared" si="398"/>
        <v>0.48076923076923078</v>
      </c>
      <c r="X123" s="90">
        <f t="shared" si="398"/>
        <v>0.58333333333333326</v>
      </c>
      <c r="Y123" s="90">
        <f t="shared" si="398"/>
        <v>0.55434782608695654</v>
      </c>
      <c r="Z123" s="90">
        <f t="shared" si="398"/>
        <v>0.3125</v>
      </c>
      <c r="AA123" s="90">
        <f t="shared" si="398"/>
        <v>0.22916666666666669</v>
      </c>
      <c r="AB123" s="90">
        <f t="shared" si="398"/>
        <v>0.66304347826086951</v>
      </c>
      <c r="AC123" s="90">
        <f t="shared" si="398"/>
        <v>0.625</v>
      </c>
      <c r="AD123" s="90">
        <f t="shared" si="398"/>
        <v>0.64582499999999998</v>
      </c>
      <c r="AE123" s="90">
        <f t="shared" si="398"/>
        <v>0.66666666666666663</v>
      </c>
      <c r="AF123" s="90">
        <f t="shared" si="398"/>
        <v>0.69047619047619047</v>
      </c>
      <c r="AG123" s="90">
        <f t="shared" si="398"/>
        <v>0.4642857142857143</v>
      </c>
      <c r="AH123" s="90">
        <f t="shared" si="398"/>
        <v>0.47727272727272724</v>
      </c>
      <c r="AI123" s="90" t="e">
        <f t="shared" si="398"/>
        <v>#DIV/0!</v>
      </c>
      <c r="AJ123" s="90" t="e">
        <f t="shared" si="398"/>
        <v>#DIV/0!</v>
      </c>
      <c r="AK123" s="90" t="e">
        <f t="shared" si="398"/>
        <v>#DIV/0!</v>
      </c>
      <c r="AL123" s="90" t="e">
        <f t="shared" si="398"/>
        <v>#DIV/0!</v>
      </c>
      <c r="AM123" s="90" t="e">
        <f t="shared" si="398"/>
        <v>#DIV/0!</v>
      </c>
      <c r="AN123" s="90" t="e">
        <f t="shared" si="398"/>
        <v>#DIV/0!</v>
      </c>
      <c r="AO123" s="90" t="e">
        <f t="shared" si="398"/>
        <v>#DIV/0!</v>
      </c>
      <c r="AP123" s="90" t="e">
        <f t="shared" si="398"/>
        <v>#DIV/0!</v>
      </c>
      <c r="AQ123" s="90" t="e">
        <f t="shared" si="398"/>
        <v>#DIV/0!</v>
      </c>
      <c r="AR123" s="90" t="e">
        <f t="shared" si="398"/>
        <v>#DIV/0!</v>
      </c>
      <c r="AS123" s="90" t="e">
        <f t="shared" si="398"/>
        <v>#DIV/0!</v>
      </c>
      <c r="AT123" s="90" t="e">
        <f t="shared" si="398"/>
        <v>#DIV/0!</v>
      </c>
      <c r="AU123" s="90" t="e">
        <f t="shared" si="398"/>
        <v>#DIV/0!</v>
      </c>
      <c r="AV123" s="90" t="e">
        <f t="shared" si="398"/>
        <v>#DIV/0!</v>
      </c>
      <c r="AW123" s="90" t="e">
        <f t="shared" si="398"/>
        <v>#DIV/0!</v>
      </c>
      <c r="AX123" s="90" t="e">
        <f t="shared" si="398"/>
        <v>#DIV/0!</v>
      </c>
      <c r="AY123" s="90" t="e">
        <f t="shared" si="398"/>
        <v>#DIV/0!</v>
      </c>
      <c r="AZ123" s="90" t="e">
        <f t="shared" si="398"/>
        <v>#DIV/0!</v>
      </c>
      <c r="BA123" s="90" t="e">
        <f t="shared" si="398"/>
        <v>#DIV/0!</v>
      </c>
      <c r="BB123" s="90" t="e">
        <f t="shared" si="398"/>
        <v>#DIV/0!</v>
      </c>
      <c r="BC123" s="90" t="e">
        <f t="shared" si="398"/>
        <v>#DIV/0!</v>
      </c>
      <c r="BD123" s="90" t="e">
        <f t="shared" si="398"/>
        <v>#DIV/0!</v>
      </c>
      <c r="BE123" s="90" t="e">
        <f t="shared" si="398"/>
        <v>#DIV/0!</v>
      </c>
      <c r="BF123" s="90" t="e">
        <f t="shared" si="398"/>
        <v>#DIV/0!</v>
      </c>
      <c r="BG123" s="90" t="e">
        <f t="shared" si="398"/>
        <v>#DIV/0!</v>
      </c>
      <c r="BH123" s="90" t="e">
        <f t="shared" si="398"/>
        <v>#DIV/0!</v>
      </c>
      <c r="BI123" s="90" t="e">
        <f t="shared" si="398"/>
        <v>#DIV/0!</v>
      </c>
      <c r="BJ123" s="90" t="e">
        <f t="shared" si="398"/>
        <v>#DIV/0!</v>
      </c>
      <c r="BK123" s="90" t="e">
        <f t="shared" si="398"/>
        <v>#DIV/0!</v>
      </c>
      <c r="BL123" s="90" t="e">
        <f t="shared" si="398"/>
        <v>#DIV/0!</v>
      </c>
      <c r="BM123" s="90" t="e">
        <f t="shared" si="398"/>
        <v>#DIV/0!</v>
      </c>
      <c r="BN123" s="90" t="e">
        <f t="shared" si="398"/>
        <v>#DIV/0!</v>
      </c>
      <c r="BO123" s="90" t="e">
        <f t="shared" si="398"/>
        <v>#DIV/0!</v>
      </c>
      <c r="BP123" s="90" t="e">
        <f t="shared" si="398"/>
        <v>#DIV/0!</v>
      </c>
      <c r="BQ123" s="90" t="e">
        <f t="shared" ref="BQ123:EB123" si="399">SUM(BQ65:BQ68)/(4-BQ106)</f>
        <v>#DIV/0!</v>
      </c>
      <c r="BR123" s="90" t="e">
        <f t="shared" si="399"/>
        <v>#DIV/0!</v>
      </c>
      <c r="BS123" s="90" t="e">
        <f t="shared" si="399"/>
        <v>#DIV/0!</v>
      </c>
      <c r="BT123" s="90" t="e">
        <f t="shared" si="399"/>
        <v>#DIV/0!</v>
      </c>
      <c r="BU123" s="90" t="e">
        <f t="shared" si="399"/>
        <v>#DIV/0!</v>
      </c>
      <c r="BV123" s="90" t="e">
        <f t="shared" si="399"/>
        <v>#DIV/0!</v>
      </c>
      <c r="BW123" s="90" t="e">
        <f t="shared" si="399"/>
        <v>#DIV/0!</v>
      </c>
      <c r="BX123" s="90" t="e">
        <f t="shared" si="399"/>
        <v>#DIV/0!</v>
      </c>
      <c r="BY123" s="90" t="e">
        <f t="shared" si="399"/>
        <v>#DIV/0!</v>
      </c>
      <c r="BZ123" s="90" t="e">
        <f t="shared" si="399"/>
        <v>#DIV/0!</v>
      </c>
      <c r="CA123" s="90" t="e">
        <f t="shared" si="399"/>
        <v>#DIV/0!</v>
      </c>
      <c r="CB123" s="90" t="e">
        <f t="shared" si="399"/>
        <v>#DIV/0!</v>
      </c>
      <c r="CC123" s="90" t="e">
        <f t="shared" si="399"/>
        <v>#DIV/0!</v>
      </c>
      <c r="CD123" s="90" t="e">
        <f t="shared" si="399"/>
        <v>#DIV/0!</v>
      </c>
      <c r="CE123" s="90" t="e">
        <f t="shared" si="399"/>
        <v>#DIV/0!</v>
      </c>
      <c r="CF123" s="90" t="e">
        <f t="shared" si="399"/>
        <v>#DIV/0!</v>
      </c>
      <c r="CG123" s="90" t="e">
        <f t="shared" si="399"/>
        <v>#DIV/0!</v>
      </c>
      <c r="CH123" s="90" t="e">
        <f t="shared" si="399"/>
        <v>#DIV/0!</v>
      </c>
      <c r="CI123" s="90" t="e">
        <f t="shared" si="399"/>
        <v>#DIV/0!</v>
      </c>
      <c r="CJ123" s="90" t="e">
        <f t="shared" si="399"/>
        <v>#DIV/0!</v>
      </c>
      <c r="CK123" s="90" t="e">
        <f t="shared" si="399"/>
        <v>#DIV/0!</v>
      </c>
      <c r="CL123" s="90" t="e">
        <f t="shared" si="399"/>
        <v>#DIV/0!</v>
      </c>
      <c r="CM123" s="90" t="e">
        <f t="shared" si="399"/>
        <v>#DIV/0!</v>
      </c>
      <c r="CN123" s="90" t="e">
        <f t="shared" si="399"/>
        <v>#DIV/0!</v>
      </c>
      <c r="CO123" s="90" t="e">
        <f t="shared" si="399"/>
        <v>#DIV/0!</v>
      </c>
      <c r="CP123" s="90" t="e">
        <f t="shared" si="399"/>
        <v>#DIV/0!</v>
      </c>
      <c r="CQ123" s="90" t="e">
        <f t="shared" si="399"/>
        <v>#DIV/0!</v>
      </c>
      <c r="CR123" s="90" t="e">
        <f t="shared" si="399"/>
        <v>#DIV/0!</v>
      </c>
      <c r="CS123" s="90" t="e">
        <f t="shared" si="399"/>
        <v>#DIV/0!</v>
      </c>
      <c r="CT123" s="90" t="e">
        <f t="shared" si="399"/>
        <v>#DIV/0!</v>
      </c>
      <c r="CU123" s="90" t="e">
        <f t="shared" si="399"/>
        <v>#DIV/0!</v>
      </c>
      <c r="CV123" s="90" t="e">
        <f t="shared" si="399"/>
        <v>#DIV/0!</v>
      </c>
      <c r="CW123" s="90" t="e">
        <f t="shared" si="399"/>
        <v>#DIV/0!</v>
      </c>
      <c r="CX123" s="90" t="e">
        <f t="shared" si="399"/>
        <v>#DIV/0!</v>
      </c>
      <c r="CY123" s="90" t="e">
        <f t="shared" si="399"/>
        <v>#DIV/0!</v>
      </c>
      <c r="CZ123" s="90" t="e">
        <f t="shared" si="399"/>
        <v>#DIV/0!</v>
      </c>
      <c r="DA123" s="90" t="e">
        <f t="shared" si="399"/>
        <v>#DIV/0!</v>
      </c>
      <c r="DB123" s="90" t="e">
        <f t="shared" si="399"/>
        <v>#DIV/0!</v>
      </c>
      <c r="DC123" s="90" t="e">
        <f t="shared" si="399"/>
        <v>#DIV/0!</v>
      </c>
      <c r="DD123" s="90" t="e">
        <f t="shared" si="399"/>
        <v>#DIV/0!</v>
      </c>
      <c r="DE123" s="90" t="e">
        <f t="shared" si="399"/>
        <v>#DIV/0!</v>
      </c>
      <c r="DF123" s="90" t="e">
        <f t="shared" si="399"/>
        <v>#DIV/0!</v>
      </c>
      <c r="DG123" s="90" t="e">
        <f t="shared" si="399"/>
        <v>#DIV/0!</v>
      </c>
      <c r="DH123" s="90" t="e">
        <f t="shared" si="399"/>
        <v>#DIV/0!</v>
      </c>
      <c r="DI123" s="90" t="e">
        <f t="shared" si="399"/>
        <v>#DIV/0!</v>
      </c>
      <c r="DJ123" s="90" t="e">
        <f t="shared" si="399"/>
        <v>#DIV/0!</v>
      </c>
      <c r="DK123" s="90" t="e">
        <f t="shared" si="399"/>
        <v>#DIV/0!</v>
      </c>
      <c r="DL123" s="90" t="e">
        <f t="shared" si="399"/>
        <v>#DIV/0!</v>
      </c>
      <c r="DM123" s="90" t="e">
        <f t="shared" si="399"/>
        <v>#DIV/0!</v>
      </c>
      <c r="DN123" s="90" t="e">
        <f t="shared" si="399"/>
        <v>#DIV/0!</v>
      </c>
      <c r="DO123" s="90" t="e">
        <f t="shared" si="399"/>
        <v>#DIV/0!</v>
      </c>
      <c r="DP123" s="90" t="e">
        <f t="shared" si="399"/>
        <v>#DIV/0!</v>
      </c>
      <c r="DQ123" s="90" t="e">
        <f t="shared" si="399"/>
        <v>#DIV/0!</v>
      </c>
      <c r="DR123" s="90" t="e">
        <f t="shared" si="399"/>
        <v>#DIV/0!</v>
      </c>
      <c r="DS123" s="90" t="e">
        <f t="shared" si="399"/>
        <v>#DIV/0!</v>
      </c>
      <c r="DT123" s="90" t="e">
        <f t="shared" si="399"/>
        <v>#DIV/0!</v>
      </c>
      <c r="DU123" s="90" t="e">
        <f t="shared" si="399"/>
        <v>#DIV/0!</v>
      </c>
      <c r="DV123" s="90" t="e">
        <f t="shared" si="399"/>
        <v>#DIV/0!</v>
      </c>
      <c r="DW123" s="90" t="e">
        <f t="shared" si="399"/>
        <v>#DIV/0!</v>
      </c>
      <c r="DX123" s="90" t="e">
        <f t="shared" si="399"/>
        <v>#DIV/0!</v>
      </c>
      <c r="DY123" s="90" t="e">
        <f t="shared" si="399"/>
        <v>#DIV/0!</v>
      </c>
      <c r="DZ123" s="90" t="e">
        <f t="shared" si="399"/>
        <v>#DIV/0!</v>
      </c>
      <c r="EA123" s="90" t="e">
        <f t="shared" si="399"/>
        <v>#DIV/0!</v>
      </c>
      <c r="EB123" s="90" t="e">
        <f t="shared" si="399"/>
        <v>#DIV/0!</v>
      </c>
      <c r="EC123" s="90" t="e">
        <f t="shared" ref="EC123:GN123" si="400">SUM(EC65:EC68)/(4-EC106)</f>
        <v>#DIV/0!</v>
      </c>
      <c r="ED123" s="90" t="e">
        <f t="shared" si="400"/>
        <v>#DIV/0!</v>
      </c>
      <c r="EE123" s="90" t="e">
        <f t="shared" si="400"/>
        <v>#DIV/0!</v>
      </c>
      <c r="EF123" s="90" t="e">
        <f t="shared" si="400"/>
        <v>#DIV/0!</v>
      </c>
      <c r="EG123" s="90" t="e">
        <f t="shared" si="400"/>
        <v>#DIV/0!</v>
      </c>
      <c r="EH123" s="90" t="e">
        <f t="shared" si="400"/>
        <v>#DIV/0!</v>
      </c>
      <c r="EI123" s="90" t="e">
        <f t="shared" si="400"/>
        <v>#DIV/0!</v>
      </c>
      <c r="EJ123" s="90" t="e">
        <f t="shared" si="400"/>
        <v>#DIV/0!</v>
      </c>
      <c r="EK123" s="90" t="e">
        <f t="shared" si="400"/>
        <v>#DIV/0!</v>
      </c>
      <c r="EL123" s="90" t="e">
        <f t="shared" si="400"/>
        <v>#DIV/0!</v>
      </c>
      <c r="EM123" s="90" t="e">
        <f t="shared" si="400"/>
        <v>#DIV/0!</v>
      </c>
      <c r="EN123" s="90" t="e">
        <f t="shared" si="400"/>
        <v>#DIV/0!</v>
      </c>
      <c r="EO123" s="90" t="e">
        <f t="shared" si="400"/>
        <v>#DIV/0!</v>
      </c>
      <c r="EP123" s="90" t="e">
        <f t="shared" si="400"/>
        <v>#DIV/0!</v>
      </c>
      <c r="EQ123" s="90" t="e">
        <f t="shared" si="400"/>
        <v>#DIV/0!</v>
      </c>
      <c r="ER123" s="90" t="e">
        <f t="shared" si="400"/>
        <v>#DIV/0!</v>
      </c>
      <c r="ES123" s="90" t="e">
        <f t="shared" si="400"/>
        <v>#DIV/0!</v>
      </c>
      <c r="ET123" s="90" t="e">
        <f t="shared" si="400"/>
        <v>#DIV/0!</v>
      </c>
      <c r="EU123" s="90" t="e">
        <f t="shared" si="400"/>
        <v>#DIV/0!</v>
      </c>
      <c r="EV123" s="90" t="e">
        <f t="shared" si="400"/>
        <v>#DIV/0!</v>
      </c>
      <c r="EW123" s="90" t="e">
        <f t="shared" si="400"/>
        <v>#DIV/0!</v>
      </c>
      <c r="EX123" s="90" t="e">
        <f t="shared" si="400"/>
        <v>#DIV/0!</v>
      </c>
      <c r="EY123" s="90" t="e">
        <f t="shared" si="400"/>
        <v>#DIV/0!</v>
      </c>
      <c r="EZ123" s="90" t="e">
        <f t="shared" si="400"/>
        <v>#DIV/0!</v>
      </c>
      <c r="FA123" s="90" t="e">
        <f t="shared" si="400"/>
        <v>#DIV/0!</v>
      </c>
      <c r="FB123" s="90" t="e">
        <f t="shared" si="400"/>
        <v>#DIV/0!</v>
      </c>
      <c r="FC123" s="90" t="e">
        <f t="shared" si="400"/>
        <v>#DIV/0!</v>
      </c>
      <c r="FD123" s="90" t="e">
        <f t="shared" si="400"/>
        <v>#DIV/0!</v>
      </c>
      <c r="FE123" s="90" t="e">
        <f t="shared" si="400"/>
        <v>#DIV/0!</v>
      </c>
      <c r="FF123" s="90" t="e">
        <f t="shared" si="400"/>
        <v>#DIV/0!</v>
      </c>
      <c r="FG123" s="90" t="e">
        <f t="shared" si="400"/>
        <v>#DIV/0!</v>
      </c>
      <c r="FH123" s="90" t="e">
        <f t="shared" si="400"/>
        <v>#DIV/0!</v>
      </c>
      <c r="FI123" s="90" t="e">
        <f t="shared" si="400"/>
        <v>#DIV/0!</v>
      </c>
      <c r="FJ123" s="90" t="e">
        <f t="shared" si="400"/>
        <v>#DIV/0!</v>
      </c>
      <c r="FK123" s="90" t="e">
        <f t="shared" si="400"/>
        <v>#DIV/0!</v>
      </c>
      <c r="FL123" s="90" t="e">
        <f t="shared" si="400"/>
        <v>#DIV/0!</v>
      </c>
      <c r="FM123" s="90" t="e">
        <f t="shared" si="400"/>
        <v>#DIV/0!</v>
      </c>
      <c r="FN123" s="90" t="e">
        <f t="shared" si="400"/>
        <v>#DIV/0!</v>
      </c>
      <c r="FO123" s="90" t="e">
        <f t="shared" si="400"/>
        <v>#DIV/0!</v>
      </c>
      <c r="FP123" s="90" t="e">
        <f t="shared" si="400"/>
        <v>#DIV/0!</v>
      </c>
      <c r="FQ123" s="90" t="e">
        <f t="shared" si="400"/>
        <v>#DIV/0!</v>
      </c>
      <c r="FR123" s="90" t="e">
        <f t="shared" si="400"/>
        <v>#DIV/0!</v>
      </c>
      <c r="FS123" s="90" t="e">
        <f t="shared" si="400"/>
        <v>#DIV/0!</v>
      </c>
      <c r="FT123" s="90" t="e">
        <f t="shared" si="400"/>
        <v>#DIV/0!</v>
      </c>
      <c r="FU123" s="90" t="e">
        <f t="shared" si="400"/>
        <v>#DIV/0!</v>
      </c>
      <c r="FV123" s="90" t="e">
        <f t="shared" si="400"/>
        <v>#DIV/0!</v>
      </c>
      <c r="FW123" s="90" t="e">
        <f t="shared" si="400"/>
        <v>#DIV/0!</v>
      </c>
      <c r="FX123" s="90" t="e">
        <f t="shared" si="400"/>
        <v>#DIV/0!</v>
      </c>
      <c r="FY123" s="90" t="e">
        <f t="shared" si="400"/>
        <v>#DIV/0!</v>
      </c>
      <c r="FZ123" s="90" t="e">
        <f t="shared" si="400"/>
        <v>#DIV/0!</v>
      </c>
      <c r="GA123" s="90" t="e">
        <f t="shared" si="400"/>
        <v>#DIV/0!</v>
      </c>
      <c r="GB123" s="90" t="e">
        <f t="shared" si="400"/>
        <v>#DIV/0!</v>
      </c>
      <c r="GC123" s="90" t="e">
        <f t="shared" si="400"/>
        <v>#DIV/0!</v>
      </c>
      <c r="GD123" s="90" t="e">
        <f t="shared" si="400"/>
        <v>#DIV/0!</v>
      </c>
      <c r="GE123" s="90" t="e">
        <f t="shared" si="400"/>
        <v>#DIV/0!</v>
      </c>
      <c r="GF123" s="90" t="e">
        <f t="shared" si="400"/>
        <v>#DIV/0!</v>
      </c>
      <c r="GG123" s="90" t="e">
        <f t="shared" si="400"/>
        <v>#DIV/0!</v>
      </c>
      <c r="GH123" s="90" t="e">
        <f t="shared" si="400"/>
        <v>#DIV/0!</v>
      </c>
      <c r="GI123" s="90" t="e">
        <f t="shared" si="400"/>
        <v>#DIV/0!</v>
      </c>
      <c r="GJ123" s="90" t="e">
        <f t="shared" si="400"/>
        <v>#DIV/0!</v>
      </c>
      <c r="GK123" s="90" t="e">
        <f t="shared" si="400"/>
        <v>#DIV/0!</v>
      </c>
      <c r="GL123" s="90" t="e">
        <f t="shared" si="400"/>
        <v>#DIV/0!</v>
      </c>
      <c r="GM123" s="90" t="e">
        <f t="shared" si="400"/>
        <v>#DIV/0!</v>
      </c>
      <c r="GN123" s="90" t="e">
        <f t="shared" si="400"/>
        <v>#DIV/0!</v>
      </c>
      <c r="GO123" s="90" t="e">
        <f t="shared" ref="GO123:GW123" si="401">SUM(GO65:GO68)/(4-GO106)</f>
        <v>#DIV/0!</v>
      </c>
      <c r="GP123" s="90" t="e">
        <f t="shared" si="401"/>
        <v>#DIV/0!</v>
      </c>
      <c r="GQ123" s="90" t="e">
        <f t="shared" si="401"/>
        <v>#DIV/0!</v>
      </c>
      <c r="GR123" s="90" t="e">
        <f t="shared" si="401"/>
        <v>#DIV/0!</v>
      </c>
      <c r="GS123" s="90" t="e">
        <f t="shared" si="401"/>
        <v>#DIV/0!</v>
      </c>
      <c r="GT123" s="90" t="e">
        <f t="shared" si="401"/>
        <v>#DIV/0!</v>
      </c>
      <c r="GU123" s="90" t="e">
        <f t="shared" si="401"/>
        <v>#DIV/0!</v>
      </c>
      <c r="GV123" s="90"/>
      <c r="GW123" s="90">
        <f t="shared" si="401"/>
        <v>0.59608349545042816</v>
      </c>
    </row>
    <row r="124" spans="1:205" s="89" customFormat="1" ht="11.25" x14ac:dyDescent="0.2">
      <c r="A124" s="150"/>
      <c r="B124" s="89" t="s">
        <v>24</v>
      </c>
      <c r="D124" s="90">
        <f>SUM(D69)/(1-D107)</f>
        <v>0</v>
      </c>
      <c r="E124" s="90">
        <f t="shared" ref="E124:BP124" si="402">SUM(E69)/(1-E107)</f>
        <v>0.33333333333333331</v>
      </c>
      <c r="F124" s="90">
        <f t="shared" si="402"/>
        <v>0.84615384615384615</v>
      </c>
      <c r="G124" s="90">
        <f t="shared" si="402"/>
        <v>0.8</v>
      </c>
      <c r="H124" s="90">
        <f t="shared" si="402"/>
        <v>0.96</v>
      </c>
      <c r="I124" s="90">
        <f t="shared" si="402"/>
        <v>0.5714285714285714</v>
      </c>
      <c r="J124" s="90">
        <f t="shared" si="402"/>
        <v>0.66666666666666663</v>
      </c>
      <c r="K124" s="90">
        <f t="shared" si="402"/>
        <v>0.77272727272727271</v>
      </c>
      <c r="L124" s="90">
        <f t="shared" si="402"/>
        <v>0.65384615384615385</v>
      </c>
      <c r="M124" s="90">
        <f t="shared" si="402"/>
        <v>0.83333333333333337</v>
      </c>
      <c r="N124" s="90">
        <f t="shared" si="402"/>
        <v>1</v>
      </c>
      <c r="O124" s="90">
        <f t="shared" si="402"/>
        <v>0.52</v>
      </c>
      <c r="P124" s="90">
        <f t="shared" si="402"/>
        <v>0.5625</v>
      </c>
      <c r="Q124" s="90">
        <f t="shared" si="402"/>
        <v>0.21428571428571427</v>
      </c>
      <c r="R124" s="90">
        <f t="shared" si="402"/>
        <v>0.6</v>
      </c>
      <c r="S124" s="90">
        <f t="shared" si="402"/>
        <v>0.18181818181818182</v>
      </c>
      <c r="T124" s="90">
        <f t="shared" si="402"/>
        <v>0</v>
      </c>
      <c r="U124" s="90">
        <f t="shared" si="402"/>
        <v>0.27272727272727271</v>
      </c>
      <c r="V124" s="90">
        <f t="shared" si="402"/>
        <v>0.4</v>
      </c>
      <c r="W124" s="90">
        <f t="shared" si="402"/>
        <v>0.41666666666666669</v>
      </c>
      <c r="X124" s="90">
        <f t="shared" si="402"/>
        <v>0.25</v>
      </c>
      <c r="Y124" s="90">
        <f t="shared" si="402"/>
        <v>0.36</v>
      </c>
      <c r="Z124" s="90">
        <f t="shared" si="402"/>
        <v>0.79166666666666663</v>
      </c>
      <c r="AA124" s="90">
        <f t="shared" si="402"/>
        <v>0.41666666666666669</v>
      </c>
      <c r="AB124" s="90">
        <f t="shared" si="402"/>
        <v>0.60869565217391308</v>
      </c>
      <c r="AC124" s="90">
        <f t="shared" si="402"/>
        <v>0.73913043478260865</v>
      </c>
      <c r="AD124" s="90">
        <f t="shared" si="402"/>
        <v>0.83330000000000004</v>
      </c>
      <c r="AE124" s="90">
        <f t="shared" si="402"/>
        <v>0.75</v>
      </c>
      <c r="AF124" s="90">
        <f t="shared" si="402"/>
        <v>0.52380952380952384</v>
      </c>
      <c r="AG124" s="90">
        <f t="shared" si="402"/>
        <v>0.5714285714285714</v>
      </c>
      <c r="AH124" s="90">
        <f t="shared" si="402"/>
        <v>0.45454545454545453</v>
      </c>
      <c r="AI124" s="90" t="e">
        <f t="shared" si="402"/>
        <v>#DIV/0!</v>
      </c>
      <c r="AJ124" s="90" t="e">
        <f t="shared" si="402"/>
        <v>#DIV/0!</v>
      </c>
      <c r="AK124" s="90" t="e">
        <f t="shared" si="402"/>
        <v>#DIV/0!</v>
      </c>
      <c r="AL124" s="90" t="e">
        <f t="shared" si="402"/>
        <v>#DIV/0!</v>
      </c>
      <c r="AM124" s="90" t="e">
        <f t="shared" si="402"/>
        <v>#DIV/0!</v>
      </c>
      <c r="AN124" s="90" t="e">
        <f t="shared" si="402"/>
        <v>#DIV/0!</v>
      </c>
      <c r="AO124" s="90" t="e">
        <f t="shared" si="402"/>
        <v>#DIV/0!</v>
      </c>
      <c r="AP124" s="90" t="e">
        <f t="shared" si="402"/>
        <v>#DIV/0!</v>
      </c>
      <c r="AQ124" s="90" t="e">
        <f t="shared" si="402"/>
        <v>#DIV/0!</v>
      </c>
      <c r="AR124" s="90" t="e">
        <f t="shared" si="402"/>
        <v>#DIV/0!</v>
      </c>
      <c r="AS124" s="90" t="e">
        <f t="shared" si="402"/>
        <v>#DIV/0!</v>
      </c>
      <c r="AT124" s="90" t="e">
        <f t="shared" si="402"/>
        <v>#DIV/0!</v>
      </c>
      <c r="AU124" s="90" t="e">
        <f t="shared" si="402"/>
        <v>#DIV/0!</v>
      </c>
      <c r="AV124" s="90" t="e">
        <f t="shared" si="402"/>
        <v>#DIV/0!</v>
      </c>
      <c r="AW124" s="90" t="e">
        <f t="shared" si="402"/>
        <v>#DIV/0!</v>
      </c>
      <c r="AX124" s="90" t="e">
        <f t="shared" si="402"/>
        <v>#DIV/0!</v>
      </c>
      <c r="AY124" s="90" t="e">
        <f t="shared" si="402"/>
        <v>#DIV/0!</v>
      </c>
      <c r="AZ124" s="90" t="e">
        <f t="shared" si="402"/>
        <v>#DIV/0!</v>
      </c>
      <c r="BA124" s="90" t="e">
        <f t="shared" si="402"/>
        <v>#DIV/0!</v>
      </c>
      <c r="BB124" s="90" t="e">
        <f t="shared" si="402"/>
        <v>#DIV/0!</v>
      </c>
      <c r="BC124" s="90" t="e">
        <f t="shared" si="402"/>
        <v>#DIV/0!</v>
      </c>
      <c r="BD124" s="90" t="e">
        <f t="shared" si="402"/>
        <v>#DIV/0!</v>
      </c>
      <c r="BE124" s="90" t="e">
        <f t="shared" si="402"/>
        <v>#DIV/0!</v>
      </c>
      <c r="BF124" s="90" t="e">
        <f t="shared" si="402"/>
        <v>#DIV/0!</v>
      </c>
      <c r="BG124" s="90" t="e">
        <f t="shared" si="402"/>
        <v>#DIV/0!</v>
      </c>
      <c r="BH124" s="90" t="e">
        <f t="shared" si="402"/>
        <v>#DIV/0!</v>
      </c>
      <c r="BI124" s="90" t="e">
        <f t="shared" si="402"/>
        <v>#DIV/0!</v>
      </c>
      <c r="BJ124" s="90" t="e">
        <f t="shared" si="402"/>
        <v>#DIV/0!</v>
      </c>
      <c r="BK124" s="90" t="e">
        <f t="shared" si="402"/>
        <v>#DIV/0!</v>
      </c>
      <c r="BL124" s="90" t="e">
        <f t="shared" si="402"/>
        <v>#DIV/0!</v>
      </c>
      <c r="BM124" s="90" t="e">
        <f t="shared" si="402"/>
        <v>#DIV/0!</v>
      </c>
      <c r="BN124" s="90" t="e">
        <f t="shared" si="402"/>
        <v>#DIV/0!</v>
      </c>
      <c r="BO124" s="90" t="e">
        <f t="shared" si="402"/>
        <v>#DIV/0!</v>
      </c>
      <c r="BP124" s="90" t="e">
        <f t="shared" si="402"/>
        <v>#DIV/0!</v>
      </c>
      <c r="BQ124" s="90" t="e">
        <f t="shared" ref="BQ124:EB124" si="403">SUM(BQ69)/(1-BQ107)</f>
        <v>#DIV/0!</v>
      </c>
      <c r="BR124" s="90" t="e">
        <f t="shared" si="403"/>
        <v>#DIV/0!</v>
      </c>
      <c r="BS124" s="90" t="e">
        <f t="shared" si="403"/>
        <v>#DIV/0!</v>
      </c>
      <c r="BT124" s="90" t="e">
        <f t="shared" si="403"/>
        <v>#DIV/0!</v>
      </c>
      <c r="BU124" s="90" t="e">
        <f t="shared" si="403"/>
        <v>#DIV/0!</v>
      </c>
      <c r="BV124" s="90" t="e">
        <f t="shared" si="403"/>
        <v>#DIV/0!</v>
      </c>
      <c r="BW124" s="90" t="e">
        <f t="shared" si="403"/>
        <v>#DIV/0!</v>
      </c>
      <c r="BX124" s="90" t="e">
        <f t="shared" si="403"/>
        <v>#DIV/0!</v>
      </c>
      <c r="BY124" s="90" t="e">
        <f t="shared" si="403"/>
        <v>#DIV/0!</v>
      </c>
      <c r="BZ124" s="90" t="e">
        <f t="shared" si="403"/>
        <v>#DIV/0!</v>
      </c>
      <c r="CA124" s="90" t="e">
        <f t="shared" si="403"/>
        <v>#DIV/0!</v>
      </c>
      <c r="CB124" s="90" t="e">
        <f t="shared" si="403"/>
        <v>#DIV/0!</v>
      </c>
      <c r="CC124" s="90" t="e">
        <f t="shared" si="403"/>
        <v>#DIV/0!</v>
      </c>
      <c r="CD124" s="90" t="e">
        <f t="shared" si="403"/>
        <v>#DIV/0!</v>
      </c>
      <c r="CE124" s="90" t="e">
        <f t="shared" si="403"/>
        <v>#DIV/0!</v>
      </c>
      <c r="CF124" s="90" t="e">
        <f t="shared" si="403"/>
        <v>#DIV/0!</v>
      </c>
      <c r="CG124" s="90" t="e">
        <f t="shared" si="403"/>
        <v>#DIV/0!</v>
      </c>
      <c r="CH124" s="90" t="e">
        <f t="shared" si="403"/>
        <v>#DIV/0!</v>
      </c>
      <c r="CI124" s="90" t="e">
        <f t="shared" si="403"/>
        <v>#DIV/0!</v>
      </c>
      <c r="CJ124" s="90" t="e">
        <f t="shared" si="403"/>
        <v>#DIV/0!</v>
      </c>
      <c r="CK124" s="90" t="e">
        <f t="shared" si="403"/>
        <v>#DIV/0!</v>
      </c>
      <c r="CL124" s="90" t="e">
        <f t="shared" si="403"/>
        <v>#DIV/0!</v>
      </c>
      <c r="CM124" s="90" t="e">
        <f t="shared" si="403"/>
        <v>#DIV/0!</v>
      </c>
      <c r="CN124" s="90" t="e">
        <f t="shared" si="403"/>
        <v>#DIV/0!</v>
      </c>
      <c r="CO124" s="90" t="e">
        <f t="shared" si="403"/>
        <v>#DIV/0!</v>
      </c>
      <c r="CP124" s="90" t="e">
        <f t="shared" si="403"/>
        <v>#DIV/0!</v>
      </c>
      <c r="CQ124" s="90" t="e">
        <f t="shared" si="403"/>
        <v>#DIV/0!</v>
      </c>
      <c r="CR124" s="90" t="e">
        <f t="shared" si="403"/>
        <v>#DIV/0!</v>
      </c>
      <c r="CS124" s="90" t="e">
        <f t="shared" si="403"/>
        <v>#DIV/0!</v>
      </c>
      <c r="CT124" s="90" t="e">
        <f t="shared" si="403"/>
        <v>#DIV/0!</v>
      </c>
      <c r="CU124" s="90" t="e">
        <f t="shared" si="403"/>
        <v>#DIV/0!</v>
      </c>
      <c r="CV124" s="90" t="e">
        <f t="shared" si="403"/>
        <v>#DIV/0!</v>
      </c>
      <c r="CW124" s="90" t="e">
        <f t="shared" si="403"/>
        <v>#DIV/0!</v>
      </c>
      <c r="CX124" s="90" t="e">
        <f t="shared" si="403"/>
        <v>#DIV/0!</v>
      </c>
      <c r="CY124" s="90" t="e">
        <f t="shared" si="403"/>
        <v>#DIV/0!</v>
      </c>
      <c r="CZ124" s="90" t="e">
        <f t="shared" si="403"/>
        <v>#DIV/0!</v>
      </c>
      <c r="DA124" s="90" t="e">
        <f t="shared" si="403"/>
        <v>#DIV/0!</v>
      </c>
      <c r="DB124" s="90" t="e">
        <f t="shared" si="403"/>
        <v>#DIV/0!</v>
      </c>
      <c r="DC124" s="90" t="e">
        <f t="shared" si="403"/>
        <v>#DIV/0!</v>
      </c>
      <c r="DD124" s="90" t="e">
        <f t="shared" si="403"/>
        <v>#DIV/0!</v>
      </c>
      <c r="DE124" s="90" t="e">
        <f t="shared" si="403"/>
        <v>#DIV/0!</v>
      </c>
      <c r="DF124" s="90" t="e">
        <f t="shared" si="403"/>
        <v>#DIV/0!</v>
      </c>
      <c r="DG124" s="90" t="e">
        <f t="shared" si="403"/>
        <v>#DIV/0!</v>
      </c>
      <c r="DH124" s="90" t="e">
        <f t="shared" si="403"/>
        <v>#DIV/0!</v>
      </c>
      <c r="DI124" s="90" t="e">
        <f t="shared" si="403"/>
        <v>#DIV/0!</v>
      </c>
      <c r="DJ124" s="90" t="e">
        <f t="shared" si="403"/>
        <v>#DIV/0!</v>
      </c>
      <c r="DK124" s="90" t="e">
        <f t="shared" si="403"/>
        <v>#DIV/0!</v>
      </c>
      <c r="DL124" s="90" t="e">
        <f t="shared" si="403"/>
        <v>#DIV/0!</v>
      </c>
      <c r="DM124" s="90" t="e">
        <f t="shared" si="403"/>
        <v>#DIV/0!</v>
      </c>
      <c r="DN124" s="90" t="e">
        <f t="shared" si="403"/>
        <v>#DIV/0!</v>
      </c>
      <c r="DO124" s="90" t="e">
        <f t="shared" si="403"/>
        <v>#DIV/0!</v>
      </c>
      <c r="DP124" s="90" t="e">
        <f t="shared" si="403"/>
        <v>#DIV/0!</v>
      </c>
      <c r="DQ124" s="90" t="e">
        <f t="shared" si="403"/>
        <v>#DIV/0!</v>
      </c>
      <c r="DR124" s="90" t="e">
        <f t="shared" si="403"/>
        <v>#DIV/0!</v>
      </c>
      <c r="DS124" s="90" t="e">
        <f t="shared" si="403"/>
        <v>#DIV/0!</v>
      </c>
      <c r="DT124" s="90" t="e">
        <f t="shared" si="403"/>
        <v>#DIV/0!</v>
      </c>
      <c r="DU124" s="90" t="e">
        <f t="shared" si="403"/>
        <v>#DIV/0!</v>
      </c>
      <c r="DV124" s="90" t="e">
        <f t="shared" si="403"/>
        <v>#DIV/0!</v>
      </c>
      <c r="DW124" s="90" t="e">
        <f t="shared" si="403"/>
        <v>#DIV/0!</v>
      </c>
      <c r="DX124" s="90" t="e">
        <f t="shared" si="403"/>
        <v>#DIV/0!</v>
      </c>
      <c r="DY124" s="90" t="e">
        <f t="shared" si="403"/>
        <v>#DIV/0!</v>
      </c>
      <c r="DZ124" s="90" t="e">
        <f t="shared" si="403"/>
        <v>#DIV/0!</v>
      </c>
      <c r="EA124" s="90" t="e">
        <f t="shared" si="403"/>
        <v>#DIV/0!</v>
      </c>
      <c r="EB124" s="90" t="e">
        <f t="shared" si="403"/>
        <v>#DIV/0!</v>
      </c>
      <c r="EC124" s="90" t="e">
        <f t="shared" ref="EC124:GN124" si="404">SUM(EC69)/(1-EC107)</f>
        <v>#DIV/0!</v>
      </c>
      <c r="ED124" s="90" t="e">
        <f t="shared" si="404"/>
        <v>#DIV/0!</v>
      </c>
      <c r="EE124" s="90" t="e">
        <f t="shared" si="404"/>
        <v>#DIV/0!</v>
      </c>
      <c r="EF124" s="90" t="e">
        <f t="shared" si="404"/>
        <v>#DIV/0!</v>
      </c>
      <c r="EG124" s="90" t="e">
        <f t="shared" si="404"/>
        <v>#DIV/0!</v>
      </c>
      <c r="EH124" s="90" t="e">
        <f t="shared" si="404"/>
        <v>#DIV/0!</v>
      </c>
      <c r="EI124" s="90" t="e">
        <f t="shared" si="404"/>
        <v>#DIV/0!</v>
      </c>
      <c r="EJ124" s="90" t="e">
        <f t="shared" si="404"/>
        <v>#DIV/0!</v>
      </c>
      <c r="EK124" s="90" t="e">
        <f t="shared" si="404"/>
        <v>#DIV/0!</v>
      </c>
      <c r="EL124" s="90" t="e">
        <f t="shared" si="404"/>
        <v>#DIV/0!</v>
      </c>
      <c r="EM124" s="90" t="e">
        <f t="shared" si="404"/>
        <v>#DIV/0!</v>
      </c>
      <c r="EN124" s="90" t="e">
        <f t="shared" si="404"/>
        <v>#DIV/0!</v>
      </c>
      <c r="EO124" s="90" t="e">
        <f t="shared" si="404"/>
        <v>#DIV/0!</v>
      </c>
      <c r="EP124" s="90" t="e">
        <f t="shared" si="404"/>
        <v>#DIV/0!</v>
      </c>
      <c r="EQ124" s="90" t="e">
        <f t="shared" si="404"/>
        <v>#DIV/0!</v>
      </c>
      <c r="ER124" s="90" t="e">
        <f t="shared" si="404"/>
        <v>#DIV/0!</v>
      </c>
      <c r="ES124" s="90" t="e">
        <f t="shared" si="404"/>
        <v>#DIV/0!</v>
      </c>
      <c r="ET124" s="90" t="e">
        <f t="shared" si="404"/>
        <v>#DIV/0!</v>
      </c>
      <c r="EU124" s="90" t="e">
        <f t="shared" si="404"/>
        <v>#DIV/0!</v>
      </c>
      <c r="EV124" s="90" t="e">
        <f t="shared" si="404"/>
        <v>#DIV/0!</v>
      </c>
      <c r="EW124" s="90" t="e">
        <f t="shared" si="404"/>
        <v>#DIV/0!</v>
      </c>
      <c r="EX124" s="90" t="e">
        <f t="shared" si="404"/>
        <v>#DIV/0!</v>
      </c>
      <c r="EY124" s="90" t="e">
        <f t="shared" si="404"/>
        <v>#DIV/0!</v>
      </c>
      <c r="EZ124" s="90" t="e">
        <f t="shared" si="404"/>
        <v>#DIV/0!</v>
      </c>
      <c r="FA124" s="90" t="e">
        <f t="shared" si="404"/>
        <v>#DIV/0!</v>
      </c>
      <c r="FB124" s="90" t="e">
        <f t="shared" si="404"/>
        <v>#DIV/0!</v>
      </c>
      <c r="FC124" s="90" t="e">
        <f t="shared" si="404"/>
        <v>#DIV/0!</v>
      </c>
      <c r="FD124" s="90" t="e">
        <f t="shared" si="404"/>
        <v>#DIV/0!</v>
      </c>
      <c r="FE124" s="90" t="e">
        <f t="shared" si="404"/>
        <v>#DIV/0!</v>
      </c>
      <c r="FF124" s="90" t="e">
        <f t="shared" si="404"/>
        <v>#DIV/0!</v>
      </c>
      <c r="FG124" s="90" t="e">
        <f t="shared" si="404"/>
        <v>#DIV/0!</v>
      </c>
      <c r="FH124" s="90" t="e">
        <f t="shared" si="404"/>
        <v>#DIV/0!</v>
      </c>
      <c r="FI124" s="90" t="e">
        <f t="shared" si="404"/>
        <v>#DIV/0!</v>
      </c>
      <c r="FJ124" s="90" t="e">
        <f t="shared" si="404"/>
        <v>#DIV/0!</v>
      </c>
      <c r="FK124" s="90" t="e">
        <f t="shared" si="404"/>
        <v>#DIV/0!</v>
      </c>
      <c r="FL124" s="90" t="e">
        <f t="shared" si="404"/>
        <v>#DIV/0!</v>
      </c>
      <c r="FM124" s="90" t="e">
        <f t="shared" si="404"/>
        <v>#DIV/0!</v>
      </c>
      <c r="FN124" s="90" t="e">
        <f t="shared" si="404"/>
        <v>#DIV/0!</v>
      </c>
      <c r="FO124" s="90" t="e">
        <f t="shared" si="404"/>
        <v>#DIV/0!</v>
      </c>
      <c r="FP124" s="90" t="e">
        <f t="shared" si="404"/>
        <v>#DIV/0!</v>
      </c>
      <c r="FQ124" s="90" t="e">
        <f t="shared" si="404"/>
        <v>#DIV/0!</v>
      </c>
      <c r="FR124" s="90" t="e">
        <f t="shared" si="404"/>
        <v>#DIV/0!</v>
      </c>
      <c r="FS124" s="90" t="e">
        <f t="shared" si="404"/>
        <v>#DIV/0!</v>
      </c>
      <c r="FT124" s="90" t="e">
        <f t="shared" si="404"/>
        <v>#DIV/0!</v>
      </c>
      <c r="FU124" s="90" t="e">
        <f t="shared" si="404"/>
        <v>#DIV/0!</v>
      </c>
      <c r="FV124" s="90" t="e">
        <f t="shared" si="404"/>
        <v>#DIV/0!</v>
      </c>
      <c r="FW124" s="90" t="e">
        <f t="shared" si="404"/>
        <v>#DIV/0!</v>
      </c>
      <c r="FX124" s="90" t="e">
        <f t="shared" si="404"/>
        <v>#DIV/0!</v>
      </c>
      <c r="FY124" s="90" t="e">
        <f t="shared" si="404"/>
        <v>#DIV/0!</v>
      </c>
      <c r="FZ124" s="90" t="e">
        <f t="shared" si="404"/>
        <v>#DIV/0!</v>
      </c>
      <c r="GA124" s="90" t="e">
        <f t="shared" si="404"/>
        <v>#DIV/0!</v>
      </c>
      <c r="GB124" s="90" t="e">
        <f t="shared" si="404"/>
        <v>#DIV/0!</v>
      </c>
      <c r="GC124" s="90" t="e">
        <f t="shared" si="404"/>
        <v>#DIV/0!</v>
      </c>
      <c r="GD124" s="90" t="e">
        <f t="shared" si="404"/>
        <v>#DIV/0!</v>
      </c>
      <c r="GE124" s="90" t="e">
        <f t="shared" si="404"/>
        <v>#DIV/0!</v>
      </c>
      <c r="GF124" s="90" t="e">
        <f t="shared" si="404"/>
        <v>#DIV/0!</v>
      </c>
      <c r="GG124" s="90" t="e">
        <f t="shared" si="404"/>
        <v>#DIV/0!</v>
      </c>
      <c r="GH124" s="90" t="e">
        <f t="shared" si="404"/>
        <v>#DIV/0!</v>
      </c>
      <c r="GI124" s="90" t="e">
        <f t="shared" si="404"/>
        <v>#DIV/0!</v>
      </c>
      <c r="GJ124" s="90" t="e">
        <f t="shared" si="404"/>
        <v>#DIV/0!</v>
      </c>
      <c r="GK124" s="90" t="e">
        <f t="shared" si="404"/>
        <v>#DIV/0!</v>
      </c>
      <c r="GL124" s="90" t="e">
        <f t="shared" si="404"/>
        <v>#DIV/0!</v>
      </c>
      <c r="GM124" s="90" t="e">
        <f t="shared" si="404"/>
        <v>#DIV/0!</v>
      </c>
      <c r="GN124" s="90" t="e">
        <f t="shared" si="404"/>
        <v>#DIV/0!</v>
      </c>
      <c r="GO124" s="90" t="e">
        <f t="shared" ref="GO124:GW124" si="405">SUM(GO69)/(1-GO107)</f>
        <v>#DIV/0!</v>
      </c>
      <c r="GP124" s="90" t="e">
        <f t="shared" si="405"/>
        <v>#DIV/0!</v>
      </c>
      <c r="GQ124" s="90" t="e">
        <f t="shared" si="405"/>
        <v>#DIV/0!</v>
      </c>
      <c r="GR124" s="90" t="e">
        <f t="shared" si="405"/>
        <v>#DIV/0!</v>
      </c>
      <c r="GS124" s="90" t="e">
        <f t="shared" si="405"/>
        <v>#DIV/0!</v>
      </c>
      <c r="GT124" s="90" t="e">
        <f t="shared" si="405"/>
        <v>#DIV/0!</v>
      </c>
      <c r="GU124" s="90" t="e">
        <f t="shared" si="405"/>
        <v>#DIV/0!</v>
      </c>
      <c r="GV124" s="90"/>
      <c r="GW124" s="90">
        <f t="shared" si="405"/>
        <v>0.56810991236772468</v>
      </c>
    </row>
    <row r="125" spans="1:205" s="89" customFormat="1" ht="11.25" x14ac:dyDescent="0.2">
      <c r="A125" s="150"/>
      <c r="B125" s="89" t="s">
        <v>25</v>
      </c>
      <c r="D125" s="90">
        <f>SUM(D70)/(1-D108)</f>
        <v>0.52173913043478259</v>
      </c>
      <c r="E125" s="90">
        <f t="shared" ref="E125:BP125" si="406">SUM(E70)/(1-E108)</f>
        <v>0.33333333333333331</v>
      </c>
      <c r="F125" s="90">
        <f t="shared" si="406"/>
        <v>0.92307692307692313</v>
      </c>
      <c r="G125" s="90">
        <f t="shared" si="406"/>
        <v>0.64</v>
      </c>
      <c r="H125" s="90">
        <f t="shared" si="406"/>
        <v>0.8</v>
      </c>
      <c r="I125" s="90">
        <f t="shared" si="406"/>
        <v>0.7142857142857143</v>
      </c>
      <c r="J125" s="90">
        <f t="shared" si="406"/>
        <v>0.75</v>
      </c>
      <c r="K125" s="90">
        <f t="shared" si="406"/>
        <v>0.58333333333333337</v>
      </c>
      <c r="L125" s="90">
        <f t="shared" si="406"/>
        <v>0.65384615384615385</v>
      </c>
      <c r="M125" s="90">
        <f t="shared" si="406"/>
        <v>0.83333333333333337</v>
      </c>
      <c r="N125" s="90">
        <f t="shared" si="406"/>
        <v>0.66666666666666663</v>
      </c>
      <c r="O125" s="90">
        <f t="shared" si="406"/>
        <v>0.64</v>
      </c>
      <c r="P125" s="90">
        <f t="shared" si="406"/>
        <v>0.625</v>
      </c>
      <c r="Q125" s="90">
        <f t="shared" si="406"/>
        <v>0.9285714285714286</v>
      </c>
      <c r="R125" s="90">
        <f t="shared" si="406"/>
        <v>0.7</v>
      </c>
      <c r="S125" s="90">
        <f t="shared" si="406"/>
        <v>0.36363636363636365</v>
      </c>
      <c r="T125" s="90">
        <f t="shared" si="406"/>
        <v>0</v>
      </c>
      <c r="U125" s="90">
        <f t="shared" si="406"/>
        <v>0.36363636363636365</v>
      </c>
      <c r="V125" s="90">
        <f t="shared" si="406"/>
        <v>0.53333333333333333</v>
      </c>
      <c r="W125" s="90">
        <f t="shared" si="406"/>
        <v>0.46153846153846156</v>
      </c>
      <c r="X125" s="90">
        <f t="shared" si="406"/>
        <v>0.75</v>
      </c>
      <c r="Y125" s="90">
        <f t="shared" si="406"/>
        <v>0.36</v>
      </c>
      <c r="Z125" s="90">
        <f t="shared" si="406"/>
        <v>0.875</v>
      </c>
      <c r="AA125" s="90">
        <f t="shared" si="406"/>
        <v>0.5</v>
      </c>
      <c r="AB125" s="90">
        <f t="shared" si="406"/>
        <v>0.63636363636363635</v>
      </c>
      <c r="AC125" s="90">
        <f t="shared" si="406"/>
        <v>0.39130434782608697</v>
      </c>
      <c r="AD125" s="90">
        <f t="shared" si="406"/>
        <v>0.625</v>
      </c>
      <c r="AE125" s="90">
        <f t="shared" si="406"/>
        <v>0.625</v>
      </c>
      <c r="AF125" s="90">
        <f t="shared" si="406"/>
        <v>0.8571428571428571</v>
      </c>
      <c r="AG125" s="90">
        <f t="shared" si="406"/>
        <v>0.5714285714285714</v>
      </c>
      <c r="AH125" s="90">
        <f t="shared" si="406"/>
        <v>0.72727272727272729</v>
      </c>
      <c r="AI125" s="90" t="e">
        <f t="shared" si="406"/>
        <v>#DIV/0!</v>
      </c>
      <c r="AJ125" s="90" t="e">
        <f t="shared" si="406"/>
        <v>#DIV/0!</v>
      </c>
      <c r="AK125" s="90" t="e">
        <f t="shared" si="406"/>
        <v>#DIV/0!</v>
      </c>
      <c r="AL125" s="90" t="e">
        <f t="shared" si="406"/>
        <v>#DIV/0!</v>
      </c>
      <c r="AM125" s="90" t="e">
        <f t="shared" si="406"/>
        <v>#DIV/0!</v>
      </c>
      <c r="AN125" s="90" t="e">
        <f t="shared" si="406"/>
        <v>#DIV/0!</v>
      </c>
      <c r="AO125" s="90" t="e">
        <f t="shared" si="406"/>
        <v>#DIV/0!</v>
      </c>
      <c r="AP125" s="90" t="e">
        <f t="shared" si="406"/>
        <v>#DIV/0!</v>
      </c>
      <c r="AQ125" s="90" t="e">
        <f t="shared" si="406"/>
        <v>#DIV/0!</v>
      </c>
      <c r="AR125" s="90" t="e">
        <f t="shared" si="406"/>
        <v>#DIV/0!</v>
      </c>
      <c r="AS125" s="90" t="e">
        <f t="shared" si="406"/>
        <v>#DIV/0!</v>
      </c>
      <c r="AT125" s="90" t="e">
        <f t="shared" si="406"/>
        <v>#DIV/0!</v>
      </c>
      <c r="AU125" s="90" t="e">
        <f t="shared" si="406"/>
        <v>#DIV/0!</v>
      </c>
      <c r="AV125" s="90" t="e">
        <f t="shared" si="406"/>
        <v>#DIV/0!</v>
      </c>
      <c r="AW125" s="90" t="e">
        <f t="shared" si="406"/>
        <v>#DIV/0!</v>
      </c>
      <c r="AX125" s="90" t="e">
        <f t="shared" si="406"/>
        <v>#DIV/0!</v>
      </c>
      <c r="AY125" s="90" t="e">
        <f t="shared" si="406"/>
        <v>#DIV/0!</v>
      </c>
      <c r="AZ125" s="90" t="e">
        <f t="shared" si="406"/>
        <v>#DIV/0!</v>
      </c>
      <c r="BA125" s="90" t="e">
        <f t="shared" si="406"/>
        <v>#DIV/0!</v>
      </c>
      <c r="BB125" s="90" t="e">
        <f t="shared" si="406"/>
        <v>#DIV/0!</v>
      </c>
      <c r="BC125" s="90" t="e">
        <f t="shared" si="406"/>
        <v>#DIV/0!</v>
      </c>
      <c r="BD125" s="90" t="e">
        <f t="shared" si="406"/>
        <v>#DIV/0!</v>
      </c>
      <c r="BE125" s="90" t="e">
        <f t="shared" si="406"/>
        <v>#DIV/0!</v>
      </c>
      <c r="BF125" s="90" t="e">
        <f t="shared" si="406"/>
        <v>#DIV/0!</v>
      </c>
      <c r="BG125" s="90" t="e">
        <f t="shared" si="406"/>
        <v>#DIV/0!</v>
      </c>
      <c r="BH125" s="90" t="e">
        <f t="shared" si="406"/>
        <v>#DIV/0!</v>
      </c>
      <c r="BI125" s="90" t="e">
        <f t="shared" si="406"/>
        <v>#DIV/0!</v>
      </c>
      <c r="BJ125" s="90" t="e">
        <f t="shared" si="406"/>
        <v>#DIV/0!</v>
      </c>
      <c r="BK125" s="90" t="e">
        <f t="shared" si="406"/>
        <v>#DIV/0!</v>
      </c>
      <c r="BL125" s="90" t="e">
        <f t="shared" si="406"/>
        <v>#DIV/0!</v>
      </c>
      <c r="BM125" s="90" t="e">
        <f t="shared" si="406"/>
        <v>#DIV/0!</v>
      </c>
      <c r="BN125" s="90" t="e">
        <f t="shared" si="406"/>
        <v>#DIV/0!</v>
      </c>
      <c r="BO125" s="90" t="e">
        <f t="shared" si="406"/>
        <v>#DIV/0!</v>
      </c>
      <c r="BP125" s="90" t="e">
        <f t="shared" si="406"/>
        <v>#DIV/0!</v>
      </c>
      <c r="BQ125" s="90" t="e">
        <f t="shared" ref="BQ125:EB125" si="407">SUM(BQ70)/(1-BQ108)</f>
        <v>#DIV/0!</v>
      </c>
      <c r="BR125" s="90" t="e">
        <f t="shared" si="407"/>
        <v>#DIV/0!</v>
      </c>
      <c r="BS125" s="90" t="e">
        <f t="shared" si="407"/>
        <v>#DIV/0!</v>
      </c>
      <c r="BT125" s="90" t="e">
        <f t="shared" si="407"/>
        <v>#DIV/0!</v>
      </c>
      <c r="BU125" s="90" t="e">
        <f t="shared" si="407"/>
        <v>#DIV/0!</v>
      </c>
      <c r="BV125" s="90" t="e">
        <f t="shared" si="407"/>
        <v>#DIV/0!</v>
      </c>
      <c r="BW125" s="90" t="e">
        <f t="shared" si="407"/>
        <v>#DIV/0!</v>
      </c>
      <c r="BX125" s="90" t="e">
        <f t="shared" si="407"/>
        <v>#DIV/0!</v>
      </c>
      <c r="BY125" s="90" t="e">
        <f t="shared" si="407"/>
        <v>#DIV/0!</v>
      </c>
      <c r="BZ125" s="90" t="e">
        <f t="shared" si="407"/>
        <v>#DIV/0!</v>
      </c>
      <c r="CA125" s="90" t="e">
        <f t="shared" si="407"/>
        <v>#DIV/0!</v>
      </c>
      <c r="CB125" s="90" t="e">
        <f t="shared" si="407"/>
        <v>#DIV/0!</v>
      </c>
      <c r="CC125" s="90" t="e">
        <f t="shared" si="407"/>
        <v>#DIV/0!</v>
      </c>
      <c r="CD125" s="90" t="e">
        <f t="shared" si="407"/>
        <v>#DIV/0!</v>
      </c>
      <c r="CE125" s="90" t="e">
        <f t="shared" si="407"/>
        <v>#DIV/0!</v>
      </c>
      <c r="CF125" s="90" t="e">
        <f t="shared" si="407"/>
        <v>#DIV/0!</v>
      </c>
      <c r="CG125" s="90" t="e">
        <f t="shared" si="407"/>
        <v>#DIV/0!</v>
      </c>
      <c r="CH125" s="90" t="e">
        <f t="shared" si="407"/>
        <v>#DIV/0!</v>
      </c>
      <c r="CI125" s="90" t="e">
        <f t="shared" si="407"/>
        <v>#DIV/0!</v>
      </c>
      <c r="CJ125" s="90" t="e">
        <f t="shared" si="407"/>
        <v>#DIV/0!</v>
      </c>
      <c r="CK125" s="90" t="e">
        <f t="shared" si="407"/>
        <v>#DIV/0!</v>
      </c>
      <c r="CL125" s="90" t="e">
        <f t="shared" si="407"/>
        <v>#DIV/0!</v>
      </c>
      <c r="CM125" s="90" t="e">
        <f t="shared" si="407"/>
        <v>#DIV/0!</v>
      </c>
      <c r="CN125" s="90" t="e">
        <f t="shared" si="407"/>
        <v>#DIV/0!</v>
      </c>
      <c r="CO125" s="90" t="e">
        <f t="shared" si="407"/>
        <v>#DIV/0!</v>
      </c>
      <c r="CP125" s="90" t="e">
        <f t="shared" si="407"/>
        <v>#DIV/0!</v>
      </c>
      <c r="CQ125" s="90" t="e">
        <f t="shared" si="407"/>
        <v>#DIV/0!</v>
      </c>
      <c r="CR125" s="90" t="e">
        <f t="shared" si="407"/>
        <v>#DIV/0!</v>
      </c>
      <c r="CS125" s="90" t="e">
        <f t="shared" si="407"/>
        <v>#DIV/0!</v>
      </c>
      <c r="CT125" s="90" t="e">
        <f t="shared" si="407"/>
        <v>#DIV/0!</v>
      </c>
      <c r="CU125" s="90" t="e">
        <f t="shared" si="407"/>
        <v>#DIV/0!</v>
      </c>
      <c r="CV125" s="90" t="e">
        <f t="shared" si="407"/>
        <v>#DIV/0!</v>
      </c>
      <c r="CW125" s="90" t="e">
        <f t="shared" si="407"/>
        <v>#DIV/0!</v>
      </c>
      <c r="CX125" s="90" t="e">
        <f t="shared" si="407"/>
        <v>#DIV/0!</v>
      </c>
      <c r="CY125" s="90" t="e">
        <f t="shared" si="407"/>
        <v>#DIV/0!</v>
      </c>
      <c r="CZ125" s="90" t="e">
        <f t="shared" si="407"/>
        <v>#DIV/0!</v>
      </c>
      <c r="DA125" s="90" t="e">
        <f t="shared" si="407"/>
        <v>#DIV/0!</v>
      </c>
      <c r="DB125" s="90" t="e">
        <f t="shared" si="407"/>
        <v>#DIV/0!</v>
      </c>
      <c r="DC125" s="90" t="e">
        <f t="shared" si="407"/>
        <v>#DIV/0!</v>
      </c>
      <c r="DD125" s="90" t="e">
        <f t="shared" si="407"/>
        <v>#DIV/0!</v>
      </c>
      <c r="DE125" s="90" t="e">
        <f t="shared" si="407"/>
        <v>#DIV/0!</v>
      </c>
      <c r="DF125" s="90" t="e">
        <f t="shared" si="407"/>
        <v>#DIV/0!</v>
      </c>
      <c r="DG125" s="90" t="e">
        <f t="shared" si="407"/>
        <v>#DIV/0!</v>
      </c>
      <c r="DH125" s="90" t="e">
        <f t="shared" si="407"/>
        <v>#DIV/0!</v>
      </c>
      <c r="DI125" s="90" t="e">
        <f t="shared" si="407"/>
        <v>#DIV/0!</v>
      </c>
      <c r="DJ125" s="90" t="e">
        <f t="shared" si="407"/>
        <v>#DIV/0!</v>
      </c>
      <c r="DK125" s="90" t="e">
        <f t="shared" si="407"/>
        <v>#DIV/0!</v>
      </c>
      <c r="DL125" s="90" t="e">
        <f t="shared" si="407"/>
        <v>#DIV/0!</v>
      </c>
      <c r="DM125" s="90" t="e">
        <f t="shared" si="407"/>
        <v>#DIV/0!</v>
      </c>
      <c r="DN125" s="90" t="e">
        <f t="shared" si="407"/>
        <v>#DIV/0!</v>
      </c>
      <c r="DO125" s="90" t="e">
        <f t="shared" si="407"/>
        <v>#DIV/0!</v>
      </c>
      <c r="DP125" s="90" t="e">
        <f t="shared" si="407"/>
        <v>#DIV/0!</v>
      </c>
      <c r="DQ125" s="90" t="e">
        <f t="shared" si="407"/>
        <v>#DIV/0!</v>
      </c>
      <c r="DR125" s="90" t="e">
        <f t="shared" si="407"/>
        <v>#DIV/0!</v>
      </c>
      <c r="DS125" s="90" t="e">
        <f t="shared" si="407"/>
        <v>#DIV/0!</v>
      </c>
      <c r="DT125" s="90" t="e">
        <f t="shared" si="407"/>
        <v>#DIV/0!</v>
      </c>
      <c r="DU125" s="90" t="e">
        <f t="shared" si="407"/>
        <v>#DIV/0!</v>
      </c>
      <c r="DV125" s="90" t="e">
        <f t="shared" si="407"/>
        <v>#DIV/0!</v>
      </c>
      <c r="DW125" s="90" t="e">
        <f t="shared" si="407"/>
        <v>#DIV/0!</v>
      </c>
      <c r="DX125" s="90" t="e">
        <f t="shared" si="407"/>
        <v>#DIV/0!</v>
      </c>
      <c r="DY125" s="90" t="e">
        <f t="shared" si="407"/>
        <v>#DIV/0!</v>
      </c>
      <c r="DZ125" s="90" t="e">
        <f t="shared" si="407"/>
        <v>#DIV/0!</v>
      </c>
      <c r="EA125" s="90" t="e">
        <f t="shared" si="407"/>
        <v>#DIV/0!</v>
      </c>
      <c r="EB125" s="90" t="e">
        <f t="shared" si="407"/>
        <v>#DIV/0!</v>
      </c>
      <c r="EC125" s="90" t="e">
        <f t="shared" ref="EC125:GN125" si="408">SUM(EC70)/(1-EC108)</f>
        <v>#DIV/0!</v>
      </c>
      <c r="ED125" s="90" t="e">
        <f t="shared" si="408"/>
        <v>#DIV/0!</v>
      </c>
      <c r="EE125" s="90" t="e">
        <f t="shared" si="408"/>
        <v>#DIV/0!</v>
      </c>
      <c r="EF125" s="90" t="e">
        <f t="shared" si="408"/>
        <v>#DIV/0!</v>
      </c>
      <c r="EG125" s="90" t="e">
        <f t="shared" si="408"/>
        <v>#DIV/0!</v>
      </c>
      <c r="EH125" s="90" t="e">
        <f t="shared" si="408"/>
        <v>#DIV/0!</v>
      </c>
      <c r="EI125" s="90" t="e">
        <f t="shared" si="408"/>
        <v>#DIV/0!</v>
      </c>
      <c r="EJ125" s="90" t="e">
        <f t="shared" si="408"/>
        <v>#DIV/0!</v>
      </c>
      <c r="EK125" s="90" t="e">
        <f t="shared" si="408"/>
        <v>#DIV/0!</v>
      </c>
      <c r="EL125" s="90" t="e">
        <f t="shared" si="408"/>
        <v>#DIV/0!</v>
      </c>
      <c r="EM125" s="90" t="e">
        <f t="shared" si="408"/>
        <v>#DIV/0!</v>
      </c>
      <c r="EN125" s="90" t="e">
        <f t="shared" si="408"/>
        <v>#DIV/0!</v>
      </c>
      <c r="EO125" s="90" t="e">
        <f t="shared" si="408"/>
        <v>#DIV/0!</v>
      </c>
      <c r="EP125" s="90" t="e">
        <f t="shared" si="408"/>
        <v>#DIV/0!</v>
      </c>
      <c r="EQ125" s="90" t="e">
        <f t="shared" si="408"/>
        <v>#DIV/0!</v>
      </c>
      <c r="ER125" s="90" t="e">
        <f t="shared" si="408"/>
        <v>#DIV/0!</v>
      </c>
      <c r="ES125" s="90" t="e">
        <f t="shared" si="408"/>
        <v>#DIV/0!</v>
      </c>
      <c r="ET125" s="90" t="e">
        <f t="shared" si="408"/>
        <v>#DIV/0!</v>
      </c>
      <c r="EU125" s="90" t="e">
        <f t="shared" si="408"/>
        <v>#DIV/0!</v>
      </c>
      <c r="EV125" s="90" t="e">
        <f t="shared" si="408"/>
        <v>#DIV/0!</v>
      </c>
      <c r="EW125" s="90" t="e">
        <f t="shared" si="408"/>
        <v>#DIV/0!</v>
      </c>
      <c r="EX125" s="90" t="e">
        <f t="shared" si="408"/>
        <v>#DIV/0!</v>
      </c>
      <c r="EY125" s="90" t="e">
        <f t="shared" si="408"/>
        <v>#DIV/0!</v>
      </c>
      <c r="EZ125" s="90" t="e">
        <f t="shared" si="408"/>
        <v>#DIV/0!</v>
      </c>
      <c r="FA125" s="90" t="e">
        <f t="shared" si="408"/>
        <v>#DIV/0!</v>
      </c>
      <c r="FB125" s="90" t="e">
        <f t="shared" si="408"/>
        <v>#DIV/0!</v>
      </c>
      <c r="FC125" s="90" t="e">
        <f t="shared" si="408"/>
        <v>#DIV/0!</v>
      </c>
      <c r="FD125" s="90" t="e">
        <f t="shared" si="408"/>
        <v>#DIV/0!</v>
      </c>
      <c r="FE125" s="90" t="e">
        <f t="shared" si="408"/>
        <v>#DIV/0!</v>
      </c>
      <c r="FF125" s="90" t="e">
        <f t="shared" si="408"/>
        <v>#DIV/0!</v>
      </c>
      <c r="FG125" s="90" t="e">
        <f t="shared" si="408"/>
        <v>#DIV/0!</v>
      </c>
      <c r="FH125" s="90" t="e">
        <f t="shared" si="408"/>
        <v>#DIV/0!</v>
      </c>
      <c r="FI125" s="90" t="e">
        <f t="shared" si="408"/>
        <v>#DIV/0!</v>
      </c>
      <c r="FJ125" s="90" t="e">
        <f t="shared" si="408"/>
        <v>#DIV/0!</v>
      </c>
      <c r="FK125" s="90" t="e">
        <f t="shared" si="408"/>
        <v>#DIV/0!</v>
      </c>
      <c r="FL125" s="90" t="e">
        <f t="shared" si="408"/>
        <v>#DIV/0!</v>
      </c>
      <c r="FM125" s="90" t="e">
        <f t="shared" si="408"/>
        <v>#DIV/0!</v>
      </c>
      <c r="FN125" s="90" t="e">
        <f t="shared" si="408"/>
        <v>#DIV/0!</v>
      </c>
      <c r="FO125" s="90" t="e">
        <f t="shared" si="408"/>
        <v>#DIV/0!</v>
      </c>
      <c r="FP125" s="90" t="e">
        <f t="shared" si="408"/>
        <v>#DIV/0!</v>
      </c>
      <c r="FQ125" s="90" t="e">
        <f t="shared" si="408"/>
        <v>#DIV/0!</v>
      </c>
      <c r="FR125" s="90" t="e">
        <f t="shared" si="408"/>
        <v>#DIV/0!</v>
      </c>
      <c r="FS125" s="90" t="e">
        <f t="shared" si="408"/>
        <v>#DIV/0!</v>
      </c>
      <c r="FT125" s="90" t="e">
        <f t="shared" si="408"/>
        <v>#DIV/0!</v>
      </c>
      <c r="FU125" s="90" t="e">
        <f t="shared" si="408"/>
        <v>#DIV/0!</v>
      </c>
      <c r="FV125" s="90" t="e">
        <f t="shared" si="408"/>
        <v>#DIV/0!</v>
      </c>
      <c r="FW125" s="90" t="e">
        <f t="shared" si="408"/>
        <v>#DIV/0!</v>
      </c>
      <c r="FX125" s="90" t="e">
        <f t="shared" si="408"/>
        <v>#DIV/0!</v>
      </c>
      <c r="FY125" s="90" t="e">
        <f t="shared" si="408"/>
        <v>#DIV/0!</v>
      </c>
      <c r="FZ125" s="90" t="e">
        <f t="shared" si="408"/>
        <v>#DIV/0!</v>
      </c>
      <c r="GA125" s="90" t="e">
        <f t="shared" si="408"/>
        <v>#DIV/0!</v>
      </c>
      <c r="GB125" s="90" t="e">
        <f t="shared" si="408"/>
        <v>#DIV/0!</v>
      </c>
      <c r="GC125" s="90" t="e">
        <f t="shared" si="408"/>
        <v>#DIV/0!</v>
      </c>
      <c r="GD125" s="90" t="e">
        <f t="shared" si="408"/>
        <v>#DIV/0!</v>
      </c>
      <c r="GE125" s="90" t="e">
        <f t="shared" si="408"/>
        <v>#DIV/0!</v>
      </c>
      <c r="GF125" s="90" t="e">
        <f t="shared" si="408"/>
        <v>#DIV/0!</v>
      </c>
      <c r="GG125" s="90" t="e">
        <f t="shared" si="408"/>
        <v>#DIV/0!</v>
      </c>
      <c r="GH125" s="90" t="e">
        <f t="shared" si="408"/>
        <v>#DIV/0!</v>
      </c>
      <c r="GI125" s="90" t="e">
        <f t="shared" si="408"/>
        <v>#DIV/0!</v>
      </c>
      <c r="GJ125" s="90" t="e">
        <f t="shared" si="408"/>
        <v>#DIV/0!</v>
      </c>
      <c r="GK125" s="90" t="e">
        <f t="shared" si="408"/>
        <v>#DIV/0!</v>
      </c>
      <c r="GL125" s="90" t="e">
        <f t="shared" si="408"/>
        <v>#DIV/0!</v>
      </c>
      <c r="GM125" s="90" t="e">
        <f t="shared" si="408"/>
        <v>#DIV/0!</v>
      </c>
      <c r="GN125" s="90" t="e">
        <f t="shared" si="408"/>
        <v>#DIV/0!</v>
      </c>
      <c r="GO125" s="90" t="e">
        <f t="shared" ref="GO125:GW125" si="409">SUM(GO70)/(1-GO108)</f>
        <v>#DIV/0!</v>
      </c>
      <c r="GP125" s="90" t="e">
        <f t="shared" si="409"/>
        <v>#DIV/0!</v>
      </c>
      <c r="GQ125" s="90" t="e">
        <f t="shared" si="409"/>
        <v>#DIV/0!</v>
      </c>
      <c r="GR125" s="90" t="e">
        <f t="shared" si="409"/>
        <v>#DIV/0!</v>
      </c>
      <c r="GS125" s="90" t="e">
        <f t="shared" si="409"/>
        <v>#DIV/0!</v>
      </c>
      <c r="GT125" s="90" t="e">
        <f t="shared" si="409"/>
        <v>#DIV/0!</v>
      </c>
      <c r="GU125" s="90" t="e">
        <f t="shared" si="409"/>
        <v>#DIV/0!</v>
      </c>
      <c r="GV125" s="90"/>
      <c r="GW125" s="90">
        <f t="shared" si="409"/>
        <v>0.61830657768157771</v>
      </c>
    </row>
    <row r="126" spans="1:205" s="89" customFormat="1" ht="11.25" x14ac:dyDescent="0.2">
      <c r="A126" s="150"/>
      <c r="B126" s="89" t="s">
        <v>26</v>
      </c>
      <c r="D126" s="90">
        <f>SUM(D71:D74)/(4-D109)</f>
        <v>5.434782608695652E-2</v>
      </c>
      <c r="E126" s="90">
        <f t="shared" ref="E126:BP126" si="410">SUM(E71:E74)/(4-E109)</f>
        <v>0.41666666666666663</v>
      </c>
      <c r="F126" s="90">
        <f t="shared" si="410"/>
        <v>0.72115384615384615</v>
      </c>
      <c r="G126" s="90">
        <f t="shared" si="410"/>
        <v>0.55000000000000004</v>
      </c>
      <c r="H126" s="90">
        <f t="shared" si="410"/>
        <v>0.39</v>
      </c>
      <c r="I126" s="90">
        <f t="shared" si="410"/>
        <v>0.38095238095238093</v>
      </c>
      <c r="J126" s="90">
        <f t="shared" si="410"/>
        <v>0.41666666666666669</v>
      </c>
      <c r="K126" s="90">
        <f t="shared" si="410"/>
        <v>0.64583333333333337</v>
      </c>
      <c r="L126" s="90">
        <f t="shared" si="410"/>
        <v>0.44230769230769235</v>
      </c>
      <c r="M126" s="90">
        <f t="shared" si="410"/>
        <v>0.52083333333333337</v>
      </c>
      <c r="N126" s="90">
        <f t="shared" si="410"/>
        <v>0.58333333333333337</v>
      </c>
      <c r="O126" s="90">
        <f t="shared" si="410"/>
        <v>0.59</v>
      </c>
      <c r="P126" s="90">
        <f t="shared" si="410"/>
        <v>0.390625</v>
      </c>
      <c r="Q126" s="90">
        <f t="shared" si="410"/>
        <v>0.4464285714285714</v>
      </c>
      <c r="R126" s="90">
        <f t="shared" si="410"/>
        <v>0.22500000000000001</v>
      </c>
      <c r="S126" s="90">
        <f t="shared" si="410"/>
        <v>0.61363636363636354</v>
      </c>
      <c r="T126" s="90">
        <f t="shared" si="410"/>
        <v>0</v>
      </c>
      <c r="U126" s="90">
        <f t="shared" si="410"/>
        <v>0.40909090909090906</v>
      </c>
      <c r="V126" s="90">
        <f t="shared" si="410"/>
        <v>0.6</v>
      </c>
      <c r="W126" s="90">
        <f t="shared" si="410"/>
        <v>0.32692307692307693</v>
      </c>
      <c r="X126" s="90">
        <f t="shared" si="410"/>
        <v>0.58333333333333337</v>
      </c>
      <c r="Y126" s="90">
        <f t="shared" si="410"/>
        <v>0.4</v>
      </c>
      <c r="Z126" s="90">
        <f t="shared" si="410"/>
        <v>0.33333333333333337</v>
      </c>
      <c r="AA126" s="90">
        <f t="shared" si="410"/>
        <v>0.12499999999999999</v>
      </c>
      <c r="AB126" s="90">
        <f t="shared" si="410"/>
        <v>0.70454545454545459</v>
      </c>
      <c r="AC126" s="90">
        <f t="shared" si="410"/>
        <v>0.43181818181818182</v>
      </c>
      <c r="AD126" s="90">
        <f t="shared" si="410"/>
        <v>0.46875</v>
      </c>
      <c r="AE126" s="90">
        <f t="shared" si="410"/>
        <v>0.38541666666666663</v>
      </c>
      <c r="AF126" s="90">
        <f t="shared" si="410"/>
        <v>0.5</v>
      </c>
      <c r="AG126" s="90">
        <f t="shared" si="410"/>
        <v>0.47619047619047616</v>
      </c>
      <c r="AH126" s="90">
        <f t="shared" si="410"/>
        <v>0.47499999999999998</v>
      </c>
      <c r="AI126" s="90" t="e">
        <f t="shared" si="410"/>
        <v>#DIV/0!</v>
      </c>
      <c r="AJ126" s="90" t="e">
        <f t="shared" si="410"/>
        <v>#DIV/0!</v>
      </c>
      <c r="AK126" s="90" t="e">
        <f t="shared" si="410"/>
        <v>#DIV/0!</v>
      </c>
      <c r="AL126" s="90" t="e">
        <f t="shared" si="410"/>
        <v>#DIV/0!</v>
      </c>
      <c r="AM126" s="90" t="e">
        <f t="shared" si="410"/>
        <v>#DIV/0!</v>
      </c>
      <c r="AN126" s="90" t="e">
        <f t="shared" si="410"/>
        <v>#DIV/0!</v>
      </c>
      <c r="AO126" s="90" t="e">
        <f t="shared" si="410"/>
        <v>#DIV/0!</v>
      </c>
      <c r="AP126" s="90" t="e">
        <f t="shared" si="410"/>
        <v>#DIV/0!</v>
      </c>
      <c r="AQ126" s="90" t="e">
        <f t="shared" si="410"/>
        <v>#DIV/0!</v>
      </c>
      <c r="AR126" s="90" t="e">
        <f t="shared" si="410"/>
        <v>#DIV/0!</v>
      </c>
      <c r="AS126" s="90" t="e">
        <f t="shared" si="410"/>
        <v>#DIV/0!</v>
      </c>
      <c r="AT126" s="90" t="e">
        <f t="shared" si="410"/>
        <v>#DIV/0!</v>
      </c>
      <c r="AU126" s="90" t="e">
        <f t="shared" si="410"/>
        <v>#DIV/0!</v>
      </c>
      <c r="AV126" s="90" t="e">
        <f t="shared" si="410"/>
        <v>#DIV/0!</v>
      </c>
      <c r="AW126" s="90" t="e">
        <f t="shared" si="410"/>
        <v>#DIV/0!</v>
      </c>
      <c r="AX126" s="90" t="e">
        <f t="shared" si="410"/>
        <v>#DIV/0!</v>
      </c>
      <c r="AY126" s="90" t="e">
        <f t="shared" si="410"/>
        <v>#DIV/0!</v>
      </c>
      <c r="AZ126" s="90" t="e">
        <f t="shared" si="410"/>
        <v>#DIV/0!</v>
      </c>
      <c r="BA126" s="90" t="e">
        <f t="shared" si="410"/>
        <v>#DIV/0!</v>
      </c>
      <c r="BB126" s="90" t="e">
        <f t="shared" si="410"/>
        <v>#DIV/0!</v>
      </c>
      <c r="BC126" s="90" t="e">
        <f t="shared" si="410"/>
        <v>#DIV/0!</v>
      </c>
      <c r="BD126" s="90" t="e">
        <f t="shared" si="410"/>
        <v>#DIV/0!</v>
      </c>
      <c r="BE126" s="90" t="e">
        <f t="shared" si="410"/>
        <v>#DIV/0!</v>
      </c>
      <c r="BF126" s="90" t="e">
        <f t="shared" si="410"/>
        <v>#DIV/0!</v>
      </c>
      <c r="BG126" s="90" t="e">
        <f t="shared" si="410"/>
        <v>#DIV/0!</v>
      </c>
      <c r="BH126" s="90" t="e">
        <f t="shared" si="410"/>
        <v>#DIV/0!</v>
      </c>
      <c r="BI126" s="90" t="e">
        <f t="shared" si="410"/>
        <v>#DIV/0!</v>
      </c>
      <c r="BJ126" s="90" t="e">
        <f t="shared" si="410"/>
        <v>#DIV/0!</v>
      </c>
      <c r="BK126" s="90" t="e">
        <f t="shared" si="410"/>
        <v>#DIV/0!</v>
      </c>
      <c r="BL126" s="90" t="e">
        <f t="shared" si="410"/>
        <v>#DIV/0!</v>
      </c>
      <c r="BM126" s="90" t="e">
        <f t="shared" si="410"/>
        <v>#DIV/0!</v>
      </c>
      <c r="BN126" s="90" t="e">
        <f t="shared" si="410"/>
        <v>#DIV/0!</v>
      </c>
      <c r="BO126" s="90" t="e">
        <f t="shared" si="410"/>
        <v>#DIV/0!</v>
      </c>
      <c r="BP126" s="90" t="e">
        <f t="shared" si="410"/>
        <v>#DIV/0!</v>
      </c>
      <c r="BQ126" s="90" t="e">
        <f t="shared" ref="BQ126:EB126" si="411">SUM(BQ71:BQ74)/(4-BQ109)</f>
        <v>#DIV/0!</v>
      </c>
      <c r="BR126" s="90" t="e">
        <f t="shared" si="411"/>
        <v>#DIV/0!</v>
      </c>
      <c r="BS126" s="90" t="e">
        <f t="shared" si="411"/>
        <v>#DIV/0!</v>
      </c>
      <c r="BT126" s="90" t="e">
        <f t="shared" si="411"/>
        <v>#DIV/0!</v>
      </c>
      <c r="BU126" s="90" t="e">
        <f t="shared" si="411"/>
        <v>#DIV/0!</v>
      </c>
      <c r="BV126" s="90" t="e">
        <f t="shared" si="411"/>
        <v>#DIV/0!</v>
      </c>
      <c r="BW126" s="90" t="e">
        <f t="shared" si="411"/>
        <v>#DIV/0!</v>
      </c>
      <c r="BX126" s="90" t="e">
        <f t="shared" si="411"/>
        <v>#DIV/0!</v>
      </c>
      <c r="BY126" s="90" t="e">
        <f t="shared" si="411"/>
        <v>#DIV/0!</v>
      </c>
      <c r="BZ126" s="90" t="e">
        <f t="shared" si="411"/>
        <v>#DIV/0!</v>
      </c>
      <c r="CA126" s="90" t="e">
        <f t="shared" si="411"/>
        <v>#DIV/0!</v>
      </c>
      <c r="CB126" s="90" t="e">
        <f t="shared" si="411"/>
        <v>#DIV/0!</v>
      </c>
      <c r="CC126" s="90" t="e">
        <f t="shared" si="411"/>
        <v>#DIV/0!</v>
      </c>
      <c r="CD126" s="90" t="e">
        <f t="shared" si="411"/>
        <v>#DIV/0!</v>
      </c>
      <c r="CE126" s="90" t="e">
        <f t="shared" si="411"/>
        <v>#DIV/0!</v>
      </c>
      <c r="CF126" s="90" t="e">
        <f t="shared" si="411"/>
        <v>#DIV/0!</v>
      </c>
      <c r="CG126" s="90" t="e">
        <f t="shared" si="411"/>
        <v>#DIV/0!</v>
      </c>
      <c r="CH126" s="90" t="e">
        <f t="shared" si="411"/>
        <v>#DIV/0!</v>
      </c>
      <c r="CI126" s="90" t="e">
        <f t="shared" si="411"/>
        <v>#DIV/0!</v>
      </c>
      <c r="CJ126" s="90" t="e">
        <f t="shared" si="411"/>
        <v>#DIV/0!</v>
      </c>
      <c r="CK126" s="90" t="e">
        <f t="shared" si="411"/>
        <v>#DIV/0!</v>
      </c>
      <c r="CL126" s="90" t="e">
        <f t="shared" si="411"/>
        <v>#DIV/0!</v>
      </c>
      <c r="CM126" s="90" t="e">
        <f t="shared" si="411"/>
        <v>#DIV/0!</v>
      </c>
      <c r="CN126" s="90" t="e">
        <f t="shared" si="411"/>
        <v>#DIV/0!</v>
      </c>
      <c r="CO126" s="90" t="e">
        <f t="shared" si="411"/>
        <v>#DIV/0!</v>
      </c>
      <c r="CP126" s="90" t="e">
        <f t="shared" si="411"/>
        <v>#DIV/0!</v>
      </c>
      <c r="CQ126" s="90" t="e">
        <f t="shared" si="411"/>
        <v>#DIV/0!</v>
      </c>
      <c r="CR126" s="90" t="e">
        <f t="shared" si="411"/>
        <v>#DIV/0!</v>
      </c>
      <c r="CS126" s="90" t="e">
        <f t="shared" si="411"/>
        <v>#DIV/0!</v>
      </c>
      <c r="CT126" s="90" t="e">
        <f t="shared" si="411"/>
        <v>#DIV/0!</v>
      </c>
      <c r="CU126" s="90" t="e">
        <f t="shared" si="411"/>
        <v>#DIV/0!</v>
      </c>
      <c r="CV126" s="90" t="e">
        <f t="shared" si="411"/>
        <v>#DIV/0!</v>
      </c>
      <c r="CW126" s="90" t="e">
        <f t="shared" si="411"/>
        <v>#DIV/0!</v>
      </c>
      <c r="CX126" s="90" t="e">
        <f t="shared" si="411"/>
        <v>#DIV/0!</v>
      </c>
      <c r="CY126" s="90" t="e">
        <f t="shared" si="411"/>
        <v>#DIV/0!</v>
      </c>
      <c r="CZ126" s="90" t="e">
        <f t="shared" si="411"/>
        <v>#DIV/0!</v>
      </c>
      <c r="DA126" s="90" t="e">
        <f t="shared" si="411"/>
        <v>#DIV/0!</v>
      </c>
      <c r="DB126" s="90" t="e">
        <f t="shared" si="411"/>
        <v>#DIV/0!</v>
      </c>
      <c r="DC126" s="90" t="e">
        <f t="shared" si="411"/>
        <v>#DIV/0!</v>
      </c>
      <c r="DD126" s="90" t="e">
        <f t="shared" si="411"/>
        <v>#DIV/0!</v>
      </c>
      <c r="DE126" s="90" t="e">
        <f t="shared" si="411"/>
        <v>#DIV/0!</v>
      </c>
      <c r="DF126" s="90" t="e">
        <f t="shared" si="411"/>
        <v>#DIV/0!</v>
      </c>
      <c r="DG126" s="90" t="e">
        <f t="shared" si="411"/>
        <v>#DIV/0!</v>
      </c>
      <c r="DH126" s="90" t="e">
        <f t="shared" si="411"/>
        <v>#DIV/0!</v>
      </c>
      <c r="DI126" s="90" t="e">
        <f t="shared" si="411"/>
        <v>#DIV/0!</v>
      </c>
      <c r="DJ126" s="90" t="e">
        <f t="shared" si="411"/>
        <v>#DIV/0!</v>
      </c>
      <c r="DK126" s="90" t="e">
        <f t="shared" si="411"/>
        <v>#DIV/0!</v>
      </c>
      <c r="DL126" s="90" t="e">
        <f t="shared" si="411"/>
        <v>#DIV/0!</v>
      </c>
      <c r="DM126" s="90" t="e">
        <f t="shared" si="411"/>
        <v>#DIV/0!</v>
      </c>
      <c r="DN126" s="90" t="e">
        <f t="shared" si="411"/>
        <v>#DIV/0!</v>
      </c>
      <c r="DO126" s="90" t="e">
        <f t="shared" si="411"/>
        <v>#DIV/0!</v>
      </c>
      <c r="DP126" s="90" t="e">
        <f t="shared" si="411"/>
        <v>#DIV/0!</v>
      </c>
      <c r="DQ126" s="90" t="e">
        <f t="shared" si="411"/>
        <v>#DIV/0!</v>
      </c>
      <c r="DR126" s="90" t="e">
        <f t="shared" si="411"/>
        <v>#DIV/0!</v>
      </c>
      <c r="DS126" s="90" t="e">
        <f t="shared" si="411"/>
        <v>#DIV/0!</v>
      </c>
      <c r="DT126" s="90" t="e">
        <f t="shared" si="411"/>
        <v>#DIV/0!</v>
      </c>
      <c r="DU126" s="90" t="e">
        <f t="shared" si="411"/>
        <v>#DIV/0!</v>
      </c>
      <c r="DV126" s="90" t="e">
        <f t="shared" si="411"/>
        <v>#DIV/0!</v>
      </c>
      <c r="DW126" s="90" t="e">
        <f t="shared" si="411"/>
        <v>#DIV/0!</v>
      </c>
      <c r="DX126" s="90" t="e">
        <f t="shared" si="411"/>
        <v>#DIV/0!</v>
      </c>
      <c r="DY126" s="90" t="e">
        <f t="shared" si="411"/>
        <v>#DIV/0!</v>
      </c>
      <c r="DZ126" s="90" t="e">
        <f t="shared" si="411"/>
        <v>#DIV/0!</v>
      </c>
      <c r="EA126" s="90" t="e">
        <f t="shared" si="411"/>
        <v>#DIV/0!</v>
      </c>
      <c r="EB126" s="90" t="e">
        <f t="shared" si="411"/>
        <v>#DIV/0!</v>
      </c>
      <c r="EC126" s="90" t="e">
        <f t="shared" ref="EC126:GN126" si="412">SUM(EC71:EC74)/(4-EC109)</f>
        <v>#DIV/0!</v>
      </c>
      <c r="ED126" s="90" t="e">
        <f t="shared" si="412"/>
        <v>#DIV/0!</v>
      </c>
      <c r="EE126" s="90" t="e">
        <f t="shared" si="412"/>
        <v>#DIV/0!</v>
      </c>
      <c r="EF126" s="90" t="e">
        <f t="shared" si="412"/>
        <v>#DIV/0!</v>
      </c>
      <c r="EG126" s="90" t="e">
        <f t="shared" si="412"/>
        <v>#DIV/0!</v>
      </c>
      <c r="EH126" s="90" t="e">
        <f t="shared" si="412"/>
        <v>#DIV/0!</v>
      </c>
      <c r="EI126" s="90" t="e">
        <f t="shared" si="412"/>
        <v>#DIV/0!</v>
      </c>
      <c r="EJ126" s="90" t="e">
        <f t="shared" si="412"/>
        <v>#DIV/0!</v>
      </c>
      <c r="EK126" s="90" t="e">
        <f t="shared" si="412"/>
        <v>#DIV/0!</v>
      </c>
      <c r="EL126" s="90" t="e">
        <f t="shared" si="412"/>
        <v>#DIV/0!</v>
      </c>
      <c r="EM126" s="90" t="e">
        <f t="shared" si="412"/>
        <v>#DIV/0!</v>
      </c>
      <c r="EN126" s="90" t="e">
        <f t="shared" si="412"/>
        <v>#DIV/0!</v>
      </c>
      <c r="EO126" s="90" t="e">
        <f t="shared" si="412"/>
        <v>#DIV/0!</v>
      </c>
      <c r="EP126" s="90" t="e">
        <f t="shared" si="412"/>
        <v>#DIV/0!</v>
      </c>
      <c r="EQ126" s="90" t="e">
        <f t="shared" si="412"/>
        <v>#DIV/0!</v>
      </c>
      <c r="ER126" s="90" t="e">
        <f t="shared" si="412"/>
        <v>#DIV/0!</v>
      </c>
      <c r="ES126" s="90" t="e">
        <f t="shared" si="412"/>
        <v>#DIV/0!</v>
      </c>
      <c r="ET126" s="90" t="e">
        <f t="shared" si="412"/>
        <v>#DIV/0!</v>
      </c>
      <c r="EU126" s="90" t="e">
        <f t="shared" si="412"/>
        <v>#DIV/0!</v>
      </c>
      <c r="EV126" s="90" t="e">
        <f t="shared" si="412"/>
        <v>#DIV/0!</v>
      </c>
      <c r="EW126" s="90" t="e">
        <f t="shared" si="412"/>
        <v>#DIV/0!</v>
      </c>
      <c r="EX126" s="90" t="e">
        <f t="shared" si="412"/>
        <v>#DIV/0!</v>
      </c>
      <c r="EY126" s="90" t="e">
        <f t="shared" si="412"/>
        <v>#DIV/0!</v>
      </c>
      <c r="EZ126" s="90" t="e">
        <f t="shared" si="412"/>
        <v>#DIV/0!</v>
      </c>
      <c r="FA126" s="90" t="e">
        <f t="shared" si="412"/>
        <v>#DIV/0!</v>
      </c>
      <c r="FB126" s="90" t="e">
        <f t="shared" si="412"/>
        <v>#DIV/0!</v>
      </c>
      <c r="FC126" s="90" t="e">
        <f t="shared" si="412"/>
        <v>#DIV/0!</v>
      </c>
      <c r="FD126" s="90" t="e">
        <f t="shared" si="412"/>
        <v>#DIV/0!</v>
      </c>
      <c r="FE126" s="90" t="e">
        <f t="shared" si="412"/>
        <v>#DIV/0!</v>
      </c>
      <c r="FF126" s="90" t="e">
        <f t="shared" si="412"/>
        <v>#DIV/0!</v>
      </c>
      <c r="FG126" s="90" t="e">
        <f t="shared" si="412"/>
        <v>#DIV/0!</v>
      </c>
      <c r="FH126" s="90" t="e">
        <f t="shared" si="412"/>
        <v>#DIV/0!</v>
      </c>
      <c r="FI126" s="90" t="e">
        <f t="shared" si="412"/>
        <v>#DIV/0!</v>
      </c>
      <c r="FJ126" s="90" t="e">
        <f t="shared" si="412"/>
        <v>#DIV/0!</v>
      </c>
      <c r="FK126" s="90" t="e">
        <f t="shared" si="412"/>
        <v>#DIV/0!</v>
      </c>
      <c r="FL126" s="90" t="e">
        <f t="shared" si="412"/>
        <v>#DIV/0!</v>
      </c>
      <c r="FM126" s="90" t="e">
        <f t="shared" si="412"/>
        <v>#DIV/0!</v>
      </c>
      <c r="FN126" s="90" t="e">
        <f t="shared" si="412"/>
        <v>#DIV/0!</v>
      </c>
      <c r="FO126" s="90" t="e">
        <f t="shared" si="412"/>
        <v>#DIV/0!</v>
      </c>
      <c r="FP126" s="90" t="e">
        <f t="shared" si="412"/>
        <v>#DIV/0!</v>
      </c>
      <c r="FQ126" s="90" t="e">
        <f t="shared" si="412"/>
        <v>#DIV/0!</v>
      </c>
      <c r="FR126" s="90" t="e">
        <f t="shared" si="412"/>
        <v>#DIV/0!</v>
      </c>
      <c r="FS126" s="90" t="e">
        <f t="shared" si="412"/>
        <v>#DIV/0!</v>
      </c>
      <c r="FT126" s="90" t="e">
        <f t="shared" si="412"/>
        <v>#DIV/0!</v>
      </c>
      <c r="FU126" s="90" t="e">
        <f t="shared" si="412"/>
        <v>#DIV/0!</v>
      </c>
      <c r="FV126" s="90" t="e">
        <f t="shared" si="412"/>
        <v>#DIV/0!</v>
      </c>
      <c r="FW126" s="90" t="e">
        <f t="shared" si="412"/>
        <v>#DIV/0!</v>
      </c>
      <c r="FX126" s="90" t="e">
        <f t="shared" si="412"/>
        <v>#DIV/0!</v>
      </c>
      <c r="FY126" s="90" t="e">
        <f t="shared" si="412"/>
        <v>#DIV/0!</v>
      </c>
      <c r="FZ126" s="90" t="e">
        <f t="shared" si="412"/>
        <v>#DIV/0!</v>
      </c>
      <c r="GA126" s="90" t="e">
        <f t="shared" si="412"/>
        <v>#DIV/0!</v>
      </c>
      <c r="GB126" s="90" t="e">
        <f t="shared" si="412"/>
        <v>#DIV/0!</v>
      </c>
      <c r="GC126" s="90" t="e">
        <f t="shared" si="412"/>
        <v>#DIV/0!</v>
      </c>
      <c r="GD126" s="90" t="e">
        <f t="shared" si="412"/>
        <v>#DIV/0!</v>
      </c>
      <c r="GE126" s="90" t="e">
        <f t="shared" si="412"/>
        <v>#DIV/0!</v>
      </c>
      <c r="GF126" s="90" t="e">
        <f t="shared" si="412"/>
        <v>#DIV/0!</v>
      </c>
      <c r="GG126" s="90" t="e">
        <f t="shared" si="412"/>
        <v>#DIV/0!</v>
      </c>
      <c r="GH126" s="90" t="e">
        <f t="shared" si="412"/>
        <v>#DIV/0!</v>
      </c>
      <c r="GI126" s="90" t="e">
        <f t="shared" si="412"/>
        <v>#DIV/0!</v>
      </c>
      <c r="GJ126" s="90" t="e">
        <f t="shared" si="412"/>
        <v>#DIV/0!</v>
      </c>
      <c r="GK126" s="90" t="e">
        <f t="shared" si="412"/>
        <v>#DIV/0!</v>
      </c>
      <c r="GL126" s="90" t="e">
        <f t="shared" si="412"/>
        <v>#DIV/0!</v>
      </c>
      <c r="GM126" s="90" t="e">
        <f t="shared" si="412"/>
        <v>#DIV/0!</v>
      </c>
      <c r="GN126" s="90" t="e">
        <f t="shared" si="412"/>
        <v>#DIV/0!</v>
      </c>
      <c r="GO126" s="90" t="e">
        <f t="shared" ref="GO126:GW126" si="413">SUM(GO71:GO74)/(4-GO109)</f>
        <v>#DIV/0!</v>
      </c>
      <c r="GP126" s="90" t="e">
        <f t="shared" si="413"/>
        <v>#DIV/0!</v>
      </c>
      <c r="GQ126" s="90" t="e">
        <f t="shared" si="413"/>
        <v>#DIV/0!</v>
      </c>
      <c r="GR126" s="90" t="e">
        <f t="shared" si="413"/>
        <v>#DIV/0!</v>
      </c>
      <c r="GS126" s="90" t="e">
        <f t="shared" si="413"/>
        <v>#DIV/0!</v>
      </c>
      <c r="GT126" s="90" t="e">
        <f t="shared" si="413"/>
        <v>#DIV/0!</v>
      </c>
      <c r="GU126" s="90" t="e">
        <f t="shared" si="413"/>
        <v>#DIV/0!</v>
      </c>
      <c r="GV126" s="90"/>
      <c r="GW126" s="90">
        <f t="shared" si="413"/>
        <v>0.43804107856842228</v>
      </c>
    </row>
    <row r="127" spans="1:205" s="89" customFormat="1" ht="11.25" x14ac:dyDescent="0.2">
      <c r="A127" s="150"/>
      <c r="B127" s="89" t="s">
        <v>27</v>
      </c>
      <c r="D127" s="90">
        <f>SUM(D75:D78)/(4-D110)</f>
        <v>6.5217391304347824E-2</v>
      </c>
      <c r="E127" s="90">
        <f t="shared" ref="E127:BP127" si="414">SUM(E75:E78)/(4-E110)</f>
        <v>0.23809523809523805</v>
      </c>
      <c r="F127" s="90">
        <f t="shared" si="414"/>
        <v>0.24038461538461542</v>
      </c>
      <c r="G127" s="90">
        <f t="shared" si="414"/>
        <v>0.34</v>
      </c>
      <c r="H127" s="90">
        <f t="shared" si="414"/>
        <v>0.28000000000000003</v>
      </c>
      <c r="I127" s="90">
        <f t="shared" si="414"/>
        <v>8.3333333333333329E-2</v>
      </c>
      <c r="J127" s="90">
        <f t="shared" si="414"/>
        <v>0.15625</v>
      </c>
      <c r="K127" s="90">
        <f t="shared" si="414"/>
        <v>0.19791666666666669</v>
      </c>
      <c r="L127" s="90">
        <f t="shared" si="414"/>
        <v>0.125</v>
      </c>
      <c r="M127" s="90">
        <f t="shared" si="414"/>
        <v>0.10416666666666666</v>
      </c>
      <c r="N127" s="90">
        <f t="shared" si="414"/>
        <v>0</v>
      </c>
      <c r="O127" s="90">
        <f t="shared" si="414"/>
        <v>0.14000000000000001</v>
      </c>
      <c r="P127" s="90">
        <f t="shared" si="414"/>
        <v>7.8125E-2</v>
      </c>
      <c r="Q127" s="90">
        <f t="shared" si="414"/>
        <v>0.125</v>
      </c>
      <c r="R127" s="90">
        <f t="shared" si="414"/>
        <v>0.27500000000000002</v>
      </c>
      <c r="S127" s="90">
        <f t="shared" si="414"/>
        <v>9.0909090909090912E-2</v>
      </c>
      <c r="T127" s="90">
        <f t="shared" si="414"/>
        <v>0</v>
      </c>
      <c r="U127" s="90">
        <f t="shared" si="414"/>
        <v>6.8181818181818177E-2</v>
      </c>
      <c r="V127" s="90">
        <f t="shared" si="414"/>
        <v>8.3333333333333329E-2</v>
      </c>
      <c r="W127" s="90">
        <f t="shared" si="414"/>
        <v>0.13461538461538464</v>
      </c>
      <c r="X127" s="90">
        <f t="shared" si="414"/>
        <v>0.1875</v>
      </c>
      <c r="Y127" s="90">
        <f t="shared" si="414"/>
        <v>0.13999999999999999</v>
      </c>
      <c r="Z127" s="90">
        <f t="shared" si="414"/>
        <v>0.19791666666666666</v>
      </c>
      <c r="AA127" s="90">
        <f t="shared" si="414"/>
        <v>0</v>
      </c>
      <c r="AB127" s="90">
        <f t="shared" si="414"/>
        <v>0.44565217391304351</v>
      </c>
      <c r="AC127" s="90">
        <f t="shared" si="414"/>
        <v>0.18181818181818182</v>
      </c>
      <c r="AD127" s="90">
        <f t="shared" si="414"/>
        <v>0.12499999999999999</v>
      </c>
      <c r="AE127" s="90">
        <f t="shared" si="414"/>
        <v>0.27083333333333331</v>
      </c>
      <c r="AF127" s="90">
        <f t="shared" si="414"/>
        <v>0.51190476190476197</v>
      </c>
      <c r="AG127" s="90">
        <f t="shared" si="414"/>
        <v>0.11904761904761904</v>
      </c>
      <c r="AH127" s="90">
        <f t="shared" si="414"/>
        <v>0.2</v>
      </c>
      <c r="AI127" s="90" t="e">
        <f t="shared" si="414"/>
        <v>#DIV/0!</v>
      </c>
      <c r="AJ127" s="90" t="e">
        <f t="shared" si="414"/>
        <v>#DIV/0!</v>
      </c>
      <c r="AK127" s="90" t="e">
        <f t="shared" si="414"/>
        <v>#DIV/0!</v>
      </c>
      <c r="AL127" s="90" t="e">
        <f t="shared" si="414"/>
        <v>#DIV/0!</v>
      </c>
      <c r="AM127" s="90" t="e">
        <f t="shared" si="414"/>
        <v>#DIV/0!</v>
      </c>
      <c r="AN127" s="90" t="e">
        <f t="shared" si="414"/>
        <v>#DIV/0!</v>
      </c>
      <c r="AO127" s="90" t="e">
        <f t="shared" si="414"/>
        <v>#DIV/0!</v>
      </c>
      <c r="AP127" s="90" t="e">
        <f t="shared" si="414"/>
        <v>#DIV/0!</v>
      </c>
      <c r="AQ127" s="90" t="e">
        <f t="shared" si="414"/>
        <v>#DIV/0!</v>
      </c>
      <c r="AR127" s="90" t="e">
        <f t="shared" si="414"/>
        <v>#DIV/0!</v>
      </c>
      <c r="AS127" s="90" t="e">
        <f t="shared" si="414"/>
        <v>#DIV/0!</v>
      </c>
      <c r="AT127" s="90" t="e">
        <f t="shared" si="414"/>
        <v>#DIV/0!</v>
      </c>
      <c r="AU127" s="90" t="e">
        <f t="shared" si="414"/>
        <v>#DIV/0!</v>
      </c>
      <c r="AV127" s="90" t="e">
        <f t="shared" si="414"/>
        <v>#DIV/0!</v>
      </c>
      <c r="AW127" s="90" t="e">
        <f t="shared" si="414"/>
        <v>#DIV/0!</v>
      </c>
      <c r="AX127" s="90" t="e">
        <f t="shared" si="414"/>
        <v>#DIV/0!</v>
      </c>
      <c r="AY127" s="90" t="e">
        <f t="shared" si="414"/>
        <v>#DIV/0!</v>
      </c>
      <c r="AZ127" s="90" t="e">
        <f t="shared" si="414"/>
        <v>#DIV/0!</v>
      </c>
      <c r="BA127" s="90" t="e">
        <f t="shared" si="414"/>
        <v>#DIV/0!</v>
      </c>
      <c r="BB127" s="90" t="e">
        <f t="shared" si="414"/>
        <v>#DIV/0!</v>
      </c>
      <c r="BC127" s="90" t="e">
        <f t="shared" si="414"/>
        <v>#DIV/0!</v>
      </c>
      <c r="BD127" s="90" t="e">
        <f t="shared" si="414"/>
        <v>#DIV/0!</v>
      </c>
      <c r="BE127" s="90" t="e">
        <f t="shared" si="414"/>
        <v>#DIV/0!</v>
      </c>
      <c r="BF127" s="90" t="e">
        <f t="shared" si="414"/>
        <v>#DIV/0!</v>
      </c>
      <c r="BG127" s="90" t="e">
        <f t="shared" si="414"/>
        <v>#DIV/0!</v>
      </c>
      <c r="BH127" s="90" t="e">
        <f t="shared" si="414"/>
        <v>#DIV/0!</v>
      </c>
      <c r="BI127" s="90" t="e">
        <f t="shared" si="414"/>
        <v>#DIV/0!</v>
      </c>
      <c r="BJ127" s="90" t="e">
        <f t="shared" si="414"/>
        <v>#DIV/0!</v>
      </c>
      <c r="BK127" s="90" t="e">
        <f t="shared" si="414"/>
        <v>#DIV/0!</v>
      </c>
      <c r="BL127" s="90" t="e">
        <f t="shared" si="414"/>
        <v>#DIV/0!</v>
      </c>
      <c r="BM127" s="90" t="e">
        <f t="shared" si="414"/>
        <v>#DIV/0!</v>
      </c>
      <c r="BN127" s="90" t="e">
        <f t="shared" si="414"/>
        <v>#DIV/0!</v>
      </c>
      <c r="BO127" s="90" t="e">
        <f t="shared" si="414"/>
        <v>#DIV/0!</v>
      </c>
      <c r="BP127" s="90" t="e">
        <f t="shared" si="414"/>
        <v>#DIV/0!</v>
      </c>
      <c r="BQ127" s="90" t="e">
        <f t="shared" ref="BQ127:EB127" si="415">SUM(BQ75:BQ78)/(4-BQ110)</f>
        <v>#DIV/0!</v>
      </c>
      <c r="BR127" s="90" t="e">
        <f t="shared" si="415"/>
        <v>#DIV/0!</v>
      </c>
      <c r="BS127" s="90" t="e">
        <f t="shared" si="415"/>
        <v>#DIV/0!</v>
      </c>
      <c r="BT127" s="90" t="e">
        <f t="shared" si="415"/>
        <v>#DIV/0!</v>
      </c>
      <c r="BU127" s="90" t="e">
        <f t="shared" si="415"/>
        <v>#DIV/0!</v>
      </c>
      <c r="BV127" s="90" t="e">
        <f t="shared" si="415"/>
        <v>#DIV/0!</v>
      </c>
      <c r="BW127" s="90" t="e">
        <f t="shared" si="415"/>
        <v>#DIV/0!</v>
      </c>
      <c r="BX127" s="90" t="e">
        <f t="shared" si="415"/>
        <v>#DIV/0!</v>
      </c>
      <c r="BY127" s="90" t="e">
        <f t="shared" si="415"/>
        <v>#DIV/0!</v>
      </c>
      <c r="BZ127" s="90" t="e">
        <f t="shared" si="415"/>
        <v>#DIV/0!</v>
      </c>
      <c r="CA127" s="90" t="e">
        <f t="shared" si="415"/>
        <v>#DIV/0!</v>
      </c>
      <c r="CB127" s="90" t="e">
        <f t="shared" si="415"/>
        <v>#DIV/0!</v>
      </c>
      <c r="CC127" s="90" t="e">
        <f t="shared" si="415"/>
        <v>#DIV/0!</v>
      </c>
      <c r="CD127" s="90" t="e">
        <f t="shared" si="415"/>
        <v>#DIV/0!</v>
      </c>
      <c r="CE127" s="90" t="e">
        <f t="shared" si="415"/>
        <v>#DIV/0!</v>
      </c>
      <c r="CF127" s="90" t="e">
        <f t="shared" si="415"/>
        <v>#DIV/0!</v>
      </c>
      <c r="CG127" s="90" t="e">
        <f t="shared" si="415"/>
        <v>#DIV/0!</v>
      </c>
      <c r="CH127" s="90" t="e">
        <f t="shared" si="415"/>
        <v>#DIV/0!</v>
      </c>
      <c r="CI127" s="90" t="e">
        <f t="shared" si="415"/>
        <v>#DIV/0!</v>
      </c>
      <c r="CJ127" s="90" t="e">
        <f t="shared" si="415"/>
        <v>#DIV/0!</v>
      </c>
      <c r="CK127" s="90" t="e">
        <f t="shared" si="415"/>
        <v>#DIV/0!</v>
      </c>
      <c r="CL127" s="90" t="e">
        <f t="shared" si="415"/>
        <v>#DIV/0!</v>
      </c>
      <c r="CM127" s="90" t="e">
        <f t="shared" si="415"/>
        <v>#DIV/0!</v>
      </c>
      <c r="CN127" s="90" t="e">
        <f t="shared" si="415"/>
        <v>#DIV/0!</v>
      </c>
      <c r="CO127" s="90" t="e">
        <f t="shared" si="415"/>
        <v>#DIV/0!</v>
      </c>
      <c r="CP127" s="90" t="e">
        <f t="shared" si="415"/>
        <v>#DIV/0!</v>
      </c>
      <c r="CQ127" s="90" t="e">
        <f t="shared" si="415"/>
        <v>#DIV/0!</v>
      </c>
      <c r="CR127" s="90" t="e">
        <f t="shared" si="415"/>
        <v>#DIV/0!</v>
      </c>
      <c r="CS127" s="90" t="e">
        <f t="shared" si="415"/>
        <v>#DIV/0!</v>
      </c>
      <c r="CT127" s="90" t="e">
        <f t="shared" si="415"/>
        <v>#DIV/0!</v>
      </c>
      <c r="CU127" s="90" t="e">
        <f t="shared" si="415"/>
        <v>#DIV/0!</v>
      </c>
      <c r="CV127" s="90" t="e">
        <f t="shared" si="415"/>
        <v>#DIV/0!</v>
      </c>
      <c r="CW127" s="90" t="e">
        <f t="shared" si="415"/>
        <v>#DIV/0!</v>
      </c>
      <c r="CX127" s="90" t="e">
        <f t="shared" si="415"/>
        <v>#DIV/0!</v>
      </c>
      <c r="CY127" s="90" t="e">
        <f t="shared" si="415"/>
        <v>#DIV/0!</v>
      </c>
      <c r="CZ127" s="90" t="e">
        <f t="shared" si="415"/>
        <v>#DIV/0!</v>
      </c>
      <c r="DA127" s="90" t="e">
        <f t="shared" si="415"/>
        <v>#DIV/0!</v>
      </c>
      <c r="DB127" s="90" t="e">
        <f t="shared" si="415"/>
        <v>#DIV/0!</v>
      </c>
      <c r="DC127" s="90" t="e">
        <f t="shared" si="415"/>
        <v>#DIV/0!</v>
      </c>
      <c r="DD127" s="90" t="e">
        <f t="shared" si="415"/>
        <v>#DIV/0!</v>
      </c>
      <c r="DE127" s="90" t="e">
        <f t="shared" si="415"/>
        <v>#DIV/0!</v>
      </c>
      <c r="DF127" s="90" t="e">
        <f t="shared" si="415"/>
        <v>#DIV/0!</v>
      </c>
      <c r="DG127" s="90" t="e">
        <f t="shared" si="415"/>
        <v>#DIV/0!</v>
      </c>
      <c r="DH127" s="90" t="e">
        <f t="shared" si="415"/>
        <v>#DIV/0!</v>
      </c>
      <c r="DI127" s="90" t="e">
        <f t="shared" si="415"/>
        <v>#DIV/0!</v>
      </c>
      <c r="DJ127" s="90" t="e">
        <f t="shared" si="415"/>
        <v>#DIV/0!</v>
      </c>
      <c r="DK127" s="90" t="e">
        <f t="shared" si="415"/>
        <v>#DIV/0!</v>
      </c>
      <c r="DL127" s="90" t="e">
        <f t="shared" si="415"/>
        <v>#DIV/0!</v>
      </c>
      <c r="DM127" s="90" t="e">
        <f t="shared" si="415"/>
        <v>#DIV/0!</v>
      </c>
      <c r="DN127" s="90" t="e">
        <f t="shared" si="415"/>
        <v>#DIV/0!</v>
      </c>
      <c r="DO127" s="90" t="e">
        <f t="shared" si="415"/>
        <v>#DIV/0!</v>
      </c>
      <c r="DP127" s="90" t="e">
        <f t="shared" si="415"/>
        <v>#DIV/0!</v>
      </c>
      <c r="DQ127" s="90" t="e">
        <f t="shared" si="415"/>
        <v>#DIV/0!</v>
      </c>
      <c r="DR127" s="90" t="e">
        <f t="shared" si="415"/>
        <v>#DIV/0!</v>
      </c>
      <c r="DS127" s="90" t="e">
        <f t="shared" si="415"/>
        <v>#DIV/0!</v>
      </c>
      <c r="DT127" s="90" t="e">
        <f t="shared" si="415"/>
        <v>#DIV/0!</v>
      </c>
      <c r="DU127" s="90" t="e">
        <f t="shared" si="415"/>
        <v>#DIV/0!</v>
      </c>
      <c r="DV127" s="90" t="e">
        <f t="shared" si="415"/>
        <v>#DIV/0!</v>
      </c>
      <c r="DW127" s="90" t="e">
        <f t="shared" si="415"/>
        <v>#DIV/0!</v>
      </c>
      <c r="DX127" s="90" t="e">
        <f t="shared" si="415"/>
        <v>#DIV/0!</v>
      </c>
      <c r="DY127" s="90" t="e">
        <f t="shared" si="415"/>
        <v>#DIV/0!</v>
      </c>
      <c r="DZ127" s="90" t="e">
        <f t="shared" si="415"/>
        <v>#DIV/0!</v>
      </c>
      <c r="EA127" s="90" t="e">
        <f t="shared" si="415"/>
        <v>#DIV/0!</v>
      </c>
      <c r="EB127" s="90" t="e">
        <f t="shared" si="415"/>
        <v>#DIV/0!</v>
      </c>
      <c r="EC127" s="90" t="e">
        <f t="shared" ref="EC127:GN127" si="416">SUM(EC75:EC78)/(4-EC110)</f>
        <v>#DIV/0!</v>
      </c>
      <c r="ED127" s="90" t="e">
        <f t="shared" si="416"/>
        <v>#DIV/0!</v>
      </c>
      <c r="EE127" s="90" t="e">
        <f t="shared" si="416"/>
        <v>#DIV/0!</v>
      </c>
      <c r="EF127" s="90" t="e">
        <f t="shared" si="416"/>
        <v>#DIV/0!</v>
      </c>
      <c r="EG127" s="90" t="e">
        <f t="shared" si="416"/>
        <v>#DIV/0!</v>
      </c>
      <c r="EH127" s="90" t="e">
        <f t="shared" si="416"/>
        <v>#DIV/0!</v>
      </c>
      <c r="EI127" s="90" t="e">
        <f t="shared" si="416"/>
        <v>#DIV/0!</v>
      </c>
      <c r="EJ127" s="90" t="e">
        <f t="shared" si="416"/>
        <v>#DIV/0!</v>
      </c>
      <c r="EK127" s="90" t="e">
        <f t="shared" si="416"/>
        <v>#DIV/0!</v>
      </c>
      <c r="EL127" s="90" t="e">
        <f t="shared" si="416"/>
        <v>#DIV/0!</v>
      </c>
      <c r="EM127" s="90" t="e">
        <f t="shared" si="416"/>
        <v>#DIV/0!</v>
      </c>
      <c r="EN127" s="90" t="e">
        <f t="shared" si="416"/>
        <v>#DIV/0!</v>
      </c>
      <c r="EO127" s="90" t="e">
        <f t="shared" si="416"/>
        <v>#DIV/0!</v>
      </c>
      <c r="EP127" s="90" t="e">
        <f t="shared" si="416"/>
        <v>#DIV/0!</v>
      </c>
      <c r="EQ127" s="90" t="e">
        <f t="shared" si="416"/>
        <v>#DIV/0!</v>
      </c>
      <c r="ER127" s="90" t="e">
        <f t="shared" si="416"/>
        <v>#DIV/0!</v>
      </c>
      <c r="ES127" s="90" t="e">
        <f t="shared" si="416"/>
        <v>#DIV/0!</v>
      </c>
      <c r="ET127" s="90" t="e">
        <f t="shared" si="416"/>
        <v>#DIV/0!</v>
      </c>
      <c r="EU127" s="90" t="e">
        <f t="shared" si="416"/>
        <v>#DIV/0!</v>
      </c>
      <c r="EV127" s="90" t="e">
        <f t="shared" si="416"/>
        <v>#DIV/0!</v>
      </c>
      <c r="EW127" s="90" t="e">
        <f t="shared" si="416"/>
        <v>#DIV/0!</v>
      </c>
      <c r="EX127" s="90" t="e">
        <f t="shared" si="416"/>
        <v>#DIV/0!</v>
      </c>
      <c r="EY127" s="90" t="e">
        <f t="shared" si="416"/>
        <v>#DIV/0!</v>
      </c>
      <c r="EZ127" s="90" t="e">
        <f t="shared" si="416"/>
        <v>#DIV/0!</v>
      </c>
      <c r="FA127" s="90" t="e">
        <f t="shared" si="416"/>
        <v>#DIV/0!</v>
      </c>
      <c r="FB127" s="90" t="e">
        <f t="shared" si="416"/>
        <v>#DIV/0!</v>
      </c>
      <c r="FC127" s="90" t="e">
        <f t="shared" si="416"/>
        <v>#DIV/0!</v>
      </c>
      <c r="FD127" s="90" t="e">
        <f t="shared" si="416"/>
        <v>#DIV/0!</v>
      </c>
      <c r="FE127" s="90" t="e">
        <f t="shared" si="416"/>
        <v>#DIV/0!</v>
      </c>
      <c r="FF127" s="90" t="e">
        <f t="shared" si="416"/>
        <v>#DIV/0!</v>
      </c>
      <c r="FG127" s="90" t="e">
        <f t="shared" si="416"/>
        <v>#DIV/0!</v>
      </c>
      <c r="FH127" s="90" t="e">
        <f t="shared" si="416"/>
        <v>#DIV/0!</v>
      </c>
      <c r="FI127" s="90" t="e">
        <f t="shared" si="416"/>
        <v>#DIV/0!</v>
      </c>
      <c r="FJ127" s="90" t="e">
        <f t="shared" si="416"/>
        <v>#DIV/0!</v>
      </c>
      <c r="FK127" s="90" t="e">
        <f t="shared" si="416"/>
        <v>#DIV/0!</v>
      </c>
      <c r="FL127" s="90" t="e">
        <f t="shared" si="416"/>
        <v>#DIV/0!</v>
      </c>
      <c r="FM127" s="90" t="e">
        <f t="shared" si="416"/>
        <v>#DIV/0!</v>
      </c>
      <c r="FN127" s="90" t="e">
        <f t="shared" si="416"/>
        <v>#DIV/0!</v>
      </c>
      <c r="FO127" s="90" t="e">
        <f t="shared" si="416"/>
        <v>#DIV/0!</v>
      </c>
      <c r="FP127" s="90" t="e">
        <f t="shared" si="416"/>
        <v>#DIV/0!</v>
      </c>
      <c r="FQ127" s="90" t="e">
        <f t="shared" si="416"/>
        <v>#DIV/0!</v>
      </c>
      <c r="FR127" s="90" t="e">
        <f t="shared" si="416"/>
        <v>#DIV/0!</v>
      </c>
      <c r="FS127" s="90" t="e">
        <f t="shared" si="416"/>
        <v>#DIV/0!</v>
      </c>
      <c r="FT127" s="90" t="e">
        <f t="shared" si="416"/>
        <v>#DIV/0!</v>
      </c>
      <c r="FU127" s="90" t="e">
        <f t="shared" si="416"/>
        <v>#DIV/0!</v>
      </c>
      <c r="FV127" s="90" t="e">
        <f t="shared" si="416"/>
        <v>#DIV/0!</v>
      </c>
      <c r="FW127" s="90" t="e">
        <f t="shared" si="416"/>
        <v>#DIV/0!</v>
      </c>
      <c r="FX127" s="90" t="e">
        <f t="shared" si="416"/>
        <v>#DIV/0!</v>
      </c>
      <c r="FY127" s="90" t="e">
        <f t="shared" si="416"/>
        <v>#DIV/0!</v>
      </c>
      <c r="FZ127" s="90" t="e">
        <f t="shared" si="416"/>
        <v>#DIV/0!</v>
      </c>
      <c r="GA127" s="90" t="e">
        <f t="shared" si="416"/>
        <v>#DIV/0!</v>
      </c>
      <c r="GB127" s="90" t="e">
        <f t="shared" si="416"/>
        <v>#DIV/0!</v>
      </c>
      <c r="GC127" s="90" t="e">
        <f t="shared" si="416"/>
        <v>#DIV/0!</v>
      </c>
      <c r="GD127" s="90" t="e">
        <f t="shared" si="416"/>
        <v>#DIV/0!</v>
      </c>
      <c r="GE127" s="90" t="e">
        <f t="shared" si="416"/>
        <v>#DIV/0!</v>
      </c>
      <c r="GF127" s="90" t="e">
        <f t="shared" si="416"/>
        <v>#DIV/0!</v>
      </c>
      <c r="GG127" s="90" t="e">
        <f t="shared" si="416"/>
        <v>#DIV/0!</v>
      </c>
      <c r="GH127" s="90" t="e">
        <f t="shared" si="416"/>
        <v>#DIV/0!</v>
      </c>
      <c r="GI127" s="90" t="e">
        <f t="shared" si="416"/>
        <v>#DIV/0!</v>
      </c>
      <c r="GJ127" s="90" t="e">
        <f t="shared" si="416"/>
        <v>#DIV/0!</v>
      </c>
      <c r="GK127" s="90" t="e">
        <f t="shared" si="416"/>
        <v>#DIV/0!</v>
      </c>
      <c r="GL127" s="90" t="e">
        <f t="shared" si="416"/>
        <v>#DIV/0!</v>
      </c>
      <c r="GM127" s="90" t="e">
        <f t="shared" si="416"/>
        <v>#DIV/0!</v>
      </c>
      <c r="GN127" s="90" t="e">
        <f t="shared" si="416"/>
        <v>#DIV/0!</v>
      </c>
      <c r="GO127" s="90" t="e">
        <f t="shared" ref="GO127:GW127" si="417">SUM(GO75:GO78)/(4-GO110)</f>
        <v>#DIV/0!</v>
      </c>
      <c r="GP127" s="90" t="e">
        <f t="shared" si="417"/>
        <v>#DIV/0!</v>
      </c>
      <c r="GQ127" s="90" t="e">
        <f t="shared" si="417"/>
        <v>#DIV/0!</v>
      </c>
      <c r="GR127" s="90" t="e">
        <f t="shared" si="417"/>
        <v>#DIV/0!</v>
      </c>
      <c r="GS127" s="90" t="e">
        <f t="shared" si="417"/>
        <v>#DIV/0!</v>
      </c>
      <c r="GT127" s="90" t="e">
        <f t="shared" si="417"/>
        <v>#DIV/0!</v>
      </c>
      <c r="GU127" s="90" t="e">
        <f t="shared" si="417"/>
        <v>#DIV/0!</v>
      </c>
      <c r="GV127" s="90"/>
      <c r="GW127" s="90">
        <f t="shared" si="417"/>
        <v>0.1816168098394661</v>
      </c>
    </row>
    <row r="128" spans="1:205" s="89" customFormat="1" ht="11.25" x14ac:dyDescent="0.2">
      <c r="A128" s="150"/>
      <c r="B128" s="89" t="s">
        <v>28</v>
      </c>
      <c r="D128" s="90">
        <f>SUM(D79:D82)/(4-D111)</f>
        <v>4.5454545454545456E-2</v>
      </c>
      <c r="E128" s="90">
        <f t="shared" ref="E128:BP128" si="418">SUM(E79:E82)/(4-E111)</f>
        <v>0.33333333333333331</v>
      </c>
      <c r="F128" s="90">
        <f t="shared" si="418"/>
        <v>0.625</v>
      </c>
      <c r="G128" s="90">
        <f t="shared" si="418"/>
        <v>0.67</v>
      </c>
      <c r="H128" s="90">
        <f t="shared" si="418"/>
        <v>0.67</v>
      </c>
      <c r="I128" s="90">
        <f t="shared" si="418"/>
        <v>0.39285714285714285</v>
      </c>
      <c r="J128" s="90">
        <f t="shared" si="418"/>
        <v>0.76041666666666663</v>
      </c>
      <c r="K128" s="90">
        <f t="shared" si="418"/>
        <v>0.57954545454545459</v>
      </c>
      <c r="L128" s="90">
        <f t="shared" si="418"/>
        <v>0.63461538461538458</v>
      </c>
      <c r="M128" s="90">
        <f t="shared" si="418"/>
        <v>0.57291666666666663</v>
      </c>
      <c r="N128" s="90">
        <f t="shared" si="418"/>
        <v>0.625</v>
      </c>
      <c r="O128" s="90">
        <f t="shared" si="418"/>
        <v>0.42000000000000004</v>
      </c>
      <c r="P128" s="90">
        <f t="shared" si="418"/>
        <v>0.35</v>
      </c>
      <c r="Q128" s="90">
        <f t="shared" si="418"/>
        <v>0.35714285714285715</v>
      </c>
      <c r="R128" s="90">
        <f t="shared" si="418"/>
        <v>0.32500000000000001</v>
      </c>
      <c r="S128" s="90">
        <f t="shared" si="418"/>
        <v>0.20454545454545453</v>
      </c>
      <c r="T128" s="90">
        <f t="shared" si="418"/>
        <v>2.2727272727272728E-2</v>
      </c>
      <c r="U128" s="90">
        <f t="shared" si="418"/>
        <v>0.25</v>
      </c>
      <c r="V128" s="90">
        <f t="shared" si="418"/>
        <v>0.31666666666666665</v>
      </c>
      <c r="W128" s="90">
        <f t="shared" si="418"/>
        <v>0.21153846153846156</v>
      </c>
      <c r="X128" s="90">
        <f t="shared" si="418"/>
        <v>0.45833333333333337</v>
      </c>
      <c r="Y128" s="90">
        <f t="shared" si="418"/>
        <v>0.31</v>
      </c>
      <c r="Z128" s="90">
        <f t="shared" si="418"/>
        <v>0.54166666666666674</v>
      </c>
      <c r="AA128" s="90">
        <f t="shared" si="418"/>
        <v>0.4375</v>
      </c>
      <c r="AB128" s="90">
        <f t="shared" si="418"/>
        <v>0.45454545454545459</v>
      </c>
      <c r="AC128" s="90">
        <f t="shared" si="418"/>
        <v>0.47727272727272724</v>
      </c>
      <c r="AD128" s="90">
        <f t="shared" si="418"/>
        <v>0.52082499999999998</v>
      </c>
      <c r="AE128" s="90">
        <f t="shared" si="418"/>
        <v>0.4375</v>
      </c>
      <c r="AF128" s="90">
        <f t="shared" si="418"/>
        <v>0.55681818181818188</v>
      </c>
      <c r="AG128" s="90">
        <f t="shared" si="418"/>
        <v>0.54761904761904756</v>
      </c>
      <c r="AH128" s="90">
        <f t="shared" si="418"/>
        <v>0.42499999999999999</v>
      </c>
      <c r="AI128" s="90" t="e">
        <f t="shared" si="418"/>
        <v>#DIV/0!</v>
      </c>
      <c r="AJ128" s="90" t="e">
        <f t="shared" si="418"/>
        <v>#DIV/0!</v>
      </c>
      <c r="AK128" s="90" t="e">
        <f t="shared" si="418"/>
        <v>#DIV/0!</v>
      </c>
      <c r="AL128" s="90" t="e">
        <f t="shared" si="418"/>
        <v>#DIV/0!</v>
      </c>
      <c r="AM128" s="90" t="e">
        <f t="shared" si="418"/>
        <v>#DIV/0!</v>
      </c>
      <c r="AN128" s="90" t="e">
        <f t="shared" si="418"/>
        <v>#DIV/0!</v>
      </c>
      <c r="AO128" s="90" t="e">
        <f t="shared" si="418"/>
        <v>#DIV/0!</v>
      </c>
      <c r="AP128" s="90" t="e">
        <f t="shared" si="418"/>
        <v>#DIV/0!</v>
      </c>
      <c r="AQ128" s="90" t="e">
        <f t="shared" si="418"/>
        <v>#DIV/0!</v>
      </c>
      <c r="AR128" s="90" t="e">
        <f t="shared" si="418"/>
        <v>#DIV/0!</v>
      </c>
      <c r="AS128" s="90" t="e">
        <f t="shared" si="418"/>
        <v>#DIV/0!</v>
      </c>
      <c r="AT128" s="90" t="e">
        <f t="shared" si="418"/>
        <v>#DIV/0!</v>
      </c>
      <c r="AU128" s="90" t="e">
        <f t="shared" si="418"/>
        <v>#DIV/0!</v>
      </c>
      <c r="AV128" s="90" t="e">
        <f t="shared" si="418"/>
        <v>#DIV/0!</v>
      </c>
      <c r="AW128" s="90" t="e">
        <f t="shared" si="418"/>
        <v>#DIV/0!</v>
      </c>
      <c r="AX128" s="90" t="e">
        <f t="shared" si="418"/>
        <v>#DIV/0!</v>
      </c>
      <c r="AY128" s="90" t="e">
        <f t="shared" si="418"/>
        <v>#DIV/0!</v>
      </c>
      <c r="AZ128" s="90" t="e">
        <f t="shared" si="418"/>
        <v>#DIV/0!</v>
      </c>
      <c r="BA128" s="90" t="e">
        <f t="shared" si="418"/>
        <v>#DIV/0!</v>
      </c>
      <c r="BB128" s="90" t="e">
        <f t="shared" si="418"/>
        <v>#DIV/0!</v>
      </c>
      <c r="BC128" s="90" t="e">
        <f t="shared" si="418"/>
        <v>#DIV/0!</v>
      </c>
      <c r="BD128" s="90" t="e">
        <f t="shared" si="418"/>
        <v>#DIV/0!</v>
      </c>
      <c r="BE128" s="90" t="e">
        <f t="shared" si="418"/>
        <v>#DIV/0!</v>
      </c>
      <c r="BF128" s="90" t="e">
        <f t="shared" si="418"/>
        <v>#DIV/0!</v>
      </c>
      <c r="BG128" s="90" t="e">
        <f t="shared" si="418"/>
        <v>#DIV/0!</v>
      </c>
      <c r="BH128" s="90" t="e">
        <f t="shared" si="418"/>
        <v>#DIV/0!</v>
      </c>
      <c r="BI128" s="90" t="e">
        <f t="shared" si="418"/>
        <v>#DIV/0!</v>
      </c>
      <c r="BJ128" s="90" t="e">
        <f t="shared" si="418"/>
        <v>#DIV/0!</v>
      </c>
      <c r="BK128" s="90" t="e">
        <f t="shared" si="418"/>
        <v>#DIV/0!</v>
      </c>
      <c r="BL128" s="90" t="e">
        <f t="shared" si="418"/>
        <v>#DIV/0!</v>
      </c>
      <c r="BM128" s="90" t="e">
        <f t="shared" si="418"/>
        <v>#DIV/0!</v>
      </c>
      <c r="BN128" s="90" t="e">
        <f t="shared" si="418"/>
        <v>#DIV/0!</v>
      </c>
      <c r="BO128" s="90" t="e">
        <f t="shared" si="418"/>
        <v>#DIV/0!</v>
      </c>
      <c r="BP128" s="90" t="e">
        <f t="shared" si="418"/>
        <v>#DIV/0!</v>
      </c>
      <c r="BQ128" s="90" t="e">
        <f t="shared" ref="BQ128:EB128" si="419">SUM(BQ79:BQ82)/(4-BQ111)</f>
        <v>#DIV/0!</v>
      </c>
      <c r="BR128" s="90" t="e">
        <f t="shared" si="419"/>
        <v>#DIV/0!</v>
      </c>
      <c r="BS128" s="90" t="e">
        <f t="shared" si="419"/>
        <v>#DIV/0!</v>
      </c>
      <c r="BT128" s="90" t="e">
        <f t="shared" si="419"/>
        <v>#DIV/0!</v>
      </c>
      <c r="BU128" s="90" t="e">
        <f t="shared" si="419"/>
        <v>#DIV/0!</v>
      </c>
      <c r="BV128" s="90" t="e">
        <f t="shared" si="419"/>
        <v>#DIV/0!</v>
      </c>
      <c r="BW128" s="90" t="e">
        <f t="shared" si="419"/>
        <v>#DIV/0!</v>
      </c>
      <c r="BX128" s="90" t="e">
        <f t="shared" si="419"/>
        <v>#DIV/0!</v>
      </c>
      <c r="BY128" s="90" t="e">
        <f t="shared" si="419"/>
        <v>#DIV/0!</v>
      </c>
      <c r="BZ128" s="90" t="e">
        <f t="shared" si="419"/>
        <v>#DIV/0!</v>
      </c>
      <c r="CA128" s="90" t="e">
        <f t="shared" si="419"/>
        <v>#DIV/0!</v>
      </c>
      <c r="CB128" s="90" t="e">
        <f t="shared" si="419"/>
        <v>#DIV/0!</v>
      </c>
      <c r="CC128" s="90" t="e">
        <f t="shared" si="419"/>
        <v>#DIV/0!</v>
      </c>
      <c r="CD128" s="90" t="e">
        <f t="shared" si="419"/>
        <v>#DIV/0!</v>
      </c>
      <c r="CE128" s="90" t="e">
        <f t="shared" si="419"/>
        <v>#DIV/0!</v>
      </c>
      <c r="CF128" s="90" t="e">
        <f t="shared" si="419"/>
        <v>#DIV/0!</v>
      </c>
      <c r="CG128" s="90" t="e">
        <f t="shared" si="419"/>
        <v>#DIV/0!</v>
      </c>
      <c r="CH128" s="90" t="e">
        <f t="shared" si="419"/>
        <v>#DIV/0!</v>
      </c>
      <c r="CI128" s="90" t="e">
        <f t="shared" si="419"/>
        <v>#DIV/0!</v>
      </c>
      <c r="CJ128" s="90" t="e">
        <f t="shared" si="419"/>
        <v>#DIV/0!</v>
      </c>
      <c r="CK128" s="90" t="e">
        <f t="shared" si="419"/>
        <v>#DIV/0!</v>
      </c>
      <c r="CL128" s="90" t="e">
        <f t="shared" si="419"/>
        <v>#DIV/0!</v>
      </c>
      <c r="CM128" s="90" t="e">
        <f t="shared" si="419"/>
        <v>#DIV/0!</v>
      </c>
      <c r="CN128" s="90" t="e">
        <f t="shared" si="419"/>
        <v>#DIV/0!</v>
      </c>
      <c r="CO128" s="90" t="e">
        <f t="shared" si="419"/>
        <v>#DIV/0!</v>
      </c>
      <c r="CP128" s="90" t="e">
        <f t="shared" si="419"/>
        <v>#DIV/0!</v>
      </c>
      <c r="CQ128" s="90" t="e">
        <f t="shared" si="419"/>
        <v>#DIV/0!</v>
      </c>
      <c r="CR128" s="90" t="e">
        <f t="shared" si="419"/>
        <v>#DIV/0!</v>
      </c>
      <c r="CS128" s="90" t="e">
        <f t="shared" si="419"/>
        <v>#DIV/0!</v>
      </c>
      <c r="CT128" s="90" t="e">
        <f t="shared" si="419"/>
        <v>#DIV/0!</v>
      </c>
      <c r="CU128" s="90" t="e">
        <f t="shared" si="419"/>
        <v>#DIV/0!</v>
      </c>
      <c r="CV128" s="90" t="e">
        <f t="shared" si="419"/>
        <v>#DIV/0!</v>
      </c>
      <c r="CW128" s="90" t="e">
        <f t="shared" si="419"/>
        <v>#DIV/0!</v>
      </c>
      <c r="CX128" s="90" t="e">
        <f t="shared" si="419"/>
        <v>#DIV/0!</v>
      </c>
      <c r="CY128" s="90" t="e">
        <f t="shared" si="419"/>
        <v>#DIV/0!</v>
      </c>
      <c r="CZ128" s="90" t="e">
        <f t="shared" si="419"/>
        <v>#DIV/0!</v>
      </c>
      <c r="DA128" s="90" t="e">
        <f t="shared" si="419"/>
        <v>#DIV/0!</v>
      </c>
      <c r="DB128" s="90" t="e">
        <f t="shared" si="419"/>
        <v>#DIV/0!</v>
      </c>
      <c r="DC128" s="90" t="e">
        <f t="shared" si="419"/>
        <v>#DIV/0!</v>
      </c>
      <c r="DD128" s="90" t="e">
        <f t="shared" si="419"/>
        <v>#DIV/0!</v>
      </c>
      <c r="DE128" s="90" t="e">
        <f t="shared" si="419"/>
        <v>#DIV/0!</v>
      </c>
      <c r="DF128" s="90" t="e">
        <f t="shared" si="419"/>
        <v>#DIV/0!</v>
      </c>
      <c r="DG128" s="90" t="e">
        <f t="shared" si="419"/>
        <v>#DIV/0!</v>
      </c>
      <c r="DH128" s="90" t="e">
        <f t="shared" si="419"/>
        <v>#DIV/0!</v>
      </c>
      <c r="DI128" s="90" t="e">
        <f t="shared" si="419"/>
        <v>#DIV/0!</v>
      </c>
      <c r="DJ128" s="90" t="e">
        <f t="shared" si="419"/>
        <v>#DIV/0!</v>
      </c>
      <c r="DK128" s="90" t="e">
        <f t="shared" si="419"/>
        <v>#DIV/0!</v>
      </c>
      <c r="DL128" s="90" t="e">
        <f t="shared" si="419"/>
        <v>#DIV/0!</v>
      </c>
      <c r="DM128" s="90" t="e">
        <f t="shared" si="419"/>
        <v>#DIV/0!</v>
      </c>
      <c r="DN128" s="90" t="e">
        <f t="shared" si="419"/>
        <v>#DIV/0!</v>
      </c>
      <c r="DO128" s="90" t="e">
        <f t="shared" si="419"/>
        <v>#DIV/0!</v>
      </c>
      <c r="DP128" s="90" t="e">
        <f t="shared" si="419"/>
        <v>#DIV/0!</v>
      </c>
      <c r="DQ128" s="90" t="e">
        <f t="shared" si="419"/>
        <v>#DIV/0!</v>
      </c>
      <c r="DR128" s="90" t="e">
        <f t="shared" si="419"/>
        <v>#DIV/0!</v>
      </c>
      <c r="DS128" s="90" t="e">
        <f t="shared" si="419"/>
        <v>#DIV/0!</v>
      </c>
      <c r="DT128" s="90" t="e">
        <f t="shared" si="419"/>
        <v>#DIV/0!</v>
      </c>
      <c r="DU128" s="90" t="e">
        <f t="shared" si="419"/>
        <v>#DIV/0!</v>
      </c>
      <c r="DV128" s="90" t="e">
        <f t="shared" si="419"/>
        <v>#DIV/0!</v>
      </c>
      <c r="DW128" s="90" t="e">
        <f t="shared" si="419"/>
        <v>#DIV/0!</v>
      </c>
      <c r="DX128" s="90" t="e">
        <f t="shared" si="419"/>
        <v>#DIV/0!</v>
      </c>
      <c r="DY128" s="90" t="e">
        <f t="shared" si="419"/>
        <v>#DIV/0!</v>
      </c>
      <c r="DZ128" s="90" t="e">
        <f t="shared" si="419"/>
        <v>#DIV/0!</v>
      </c>
      <c r="EA128" s="90" t="e">
        <f t="shared" si="419"/>
        <v>#DIV/0!</v>
      </c>
      <c r="EB128" s="90" t="e">
        <f t="shared" si="419"/>
        <v>#DIV/0!</v>
      </c>
      <c r="EC128" s="90" t="e">
        <f t="shared" ref="EC128:GN128" si="420">SUM(EC79:EC82)/(4-EC111)</f>
        <v>#DIV/0!</v>
      </c>
      <c r="ED128" s="90" t="e">
        <f t="shared" si="420"/>
        <v>#DIV/0!</v>
      </c>
      <c r="EE128" s="90" t="e">
        <f t="shared" si="420"/>
        <v>#DIV/0!</v>
      </c>
      <c r="EF128" s="90" t="e">
        <f t="shared" si="420"/>
        <v>#DIV/0!</v>
      </c>
      <c r="EG128" s="90" t="e">
        <f t="shared" si="420"/>
        <v>#DIV/0!</v>
      </c>
      <c r="EH128" s="90" t="e">
        <f t="shared" si="420"/>
        <v>#DIV/0!</v>
      </c>
      <c r="EI128" s="90" t="e">
        <f t="shared" si="420"/>
        <v>#DIV/0!</v>
      </c>
      <c r="EJ128" s="90" t="e">
        <f t="shared" si="420"/>
        <v>#DIV/0!</v>
      </c>
      <c r="EK128" s="90" t="e">
        <f t="shared" si="420"/>
        <v>#DIV/0!</v>
      </c>
      <c r="EL128" s="90" t="e">
        <f t="shared" si="420"/>
        <v>#DIV/0!</v>
      </c>
      <c r="EM128" s="90" t="e">
        <f t="shared" si="420"/>
        <v>#DIV/0!</v>
      </c>
      <c r="EN128" s="90" t="e">
        <f t="shared" si="420"/>
        <v>#DIV/0!</v>
      </c>
      <c r="EO128" s="90" t="e">
        <f t="shared" si="420"/>
        <v>#DIV/0!</v>
      </c>
      <c r="EP128" s="90" t="e">
        <f t="shared" si="420"/>
        <v>#DIV/0!</v>
      </c>
      <c r="EQ128" s="90" t="e">
        <f t="shared" si="420"/>
        <v>#DIV/0!</v>
      </c>
      <c r="ER128" s="90" t="e">
        <f t="shared" si="420"/>
        <v>#DIV/0!</v>
      </c>
      <c r="ES128" s="90" t="e">
        <f t="shared" si="420"/>
        <v>#DIV/0!</v>
      </c>
      <c r="ET128" s="90" t="e">
        <f t="shared" si="420"/>
        <v>#DIV/0!</v>
      </c>
      <c r="EU128" s="90" t="e">
        <f t="shared" si="420"/>
        <v>#DIV/0!</v>
      </c>
      <c r="EV128" s="90" t="e">
        <f t="shared" si="420"/>
        <v>#DIV/0!</v>
      </c>
      <c r="EW128" s="90" t="e">
        <f t="shared" si="420"/>
        <v>#DIV/0!</v>
      </c>
      <c r="EX128" s="90" t="e">
        <f t="shared" si="420"/>
        <v>#DIV/0!</v>
      </c>
      <c r="EY128" s="90" t="e">
        <f t="shared" si="420"/>
        <v>#DIV/0!</v>
      </c>
      <c r="EZ128" s="90" t="e">
        <f t="shared" si="420"/>
        <v>#DIV/0!</v>
      </c>
      <c r="FA128" s="90" t="e">
        <f t="shared" si="420"/>
        <v>#DIV/0!</v>
      </c>
      <c r="FB128" s="90" t="e">
        <f t="shared" si="420"/>
        <v>#DIV/0!</v>
      </c>
      <c r="FC128" s="90" t="e">
        <f t="shared" si="420"/>
        <v>#DIV/0!</v>
      </c>
      <c r="FD128" s="90" t="e">
        <f t="shared" si="420"/>
        <v>#DIV/0!</v>
      </c>
      <c r="FE128" s="90" t="e">
        <f t="shared" si="420"/>
        <v>#DIV/0!</v>
      </c>
      <c r="FF128" s="90" t="e">
        <f t="shared" si="420"/>
        <v>#DIV/0!</v>
      </c>
      <c r="FG128" s="90" t="e">
        <f t="shared" si="420"/>
        <v>#DIV/0!</v>
      </c>
      <c r="FH128" s="90" t="e">
        <f t="shared" si="420"/>
        <v>#DIV/0!</v>
      </c>
      <c r="FI128" s="90" t="e">
        <f t="shared" si="420"/>
        <v>#DIV/0!</v>
      </c>
      <c r="FJ128" s="90" t="e">
        <f t="shared" si="420"/>
        <v>#DIV/0!</v>
      </c>
      <c r="FK128" s="90" t="e">
        <f t="shared" si="420"/>
        <v>#DIV/0!</v>
      </c>
      <c r="FL128" s="90" t="e">
        <f t="shared" si="420"/>
        <v>#DIV/0!</v>
      </c>
      <c r="FM128" s="90" t="e">
        <f t="shared" si="420"/>
        <v>#DIV/0!</v>
      </c>
      <c r="FN128" s="90" t="e">
        <f t="shared" si="420"/>
        <v>#DIV/0!</v>
      </c>
      <c r="FO128" s="90" t="e">
        <f t="shared" si="420"/>
        <v>#DIV/0!</v>
      </c>
      <c r="FP128" s="90" t="e">
        <f t="shared" si="420"/>
        <v>#DIV/0!</v>
      </c>
      <c r="FQ128" s="90" t="e">
        <f t="shared" si="420"/>
        <v>#DIV/0!</v>
      </c>
      <c r="FR128" s="90" t="e">
        <f t="shared" si="420"/>
        <v>#DIV/0!</v>
      </c>
      <c r="FS128" s="90" t="e">
        <f t="shared" si="420"/>
        <v>#DIV/0!</v>
      </c>
      <c r="FT128" s="90" t="e">
        <f t="shared" si="420"/>
        <v>#DIV/0!</v>
      </c>
      <c r="FU128" s="90" t="e">
        <f t="shared" si="420"/>
        <v>#DIV/0!</v>
      </c>
      <c r="FV128" s="90" t="e">
        <f t="shared" si="420"/>
        <v>#DIV/0!</v>
      </c>
      <c r="FW128" s="90" t="e">
        <f t="shared" si="420"/>
        <v>#DIV/0!</v>
      </c>
      <c r="FX128" s="90" t="e">
        <f t="shared" si="420"/>
        <v>#DIV/0!</v>
      </c>
      <c r="FY128" s="90" t="e">
        <f t="shared" si="420"/>
        <v>#DIV/0!</v>
      </c>
      <c r="FZ128" s="90" t="e">
        <f t="shared" si="420"/>
        <v>#DIV/0!</v>
      </c>
      <c r="GA128" s="90" t="e">
        <f t="shared" si="420"/>
        <v>#DIV/0!</v>
      </c>
      <c r="GB128" s="90" t="e">
        <f t="shared" si="420"/>
        <v>#DIV/0!</v>
      </c>
      <c r="GC128" s="90" t="e">
        <f t="shared" si="420"/>
        <v>#DIV/0!</v>
      </c>
      <c r="GD128" s="90" t="e">
        <f t="shared" si="420"/>
        <v>#DIV/0!</v>
      </c>
      <c r="GE128" s="90" t="e">
        <f t="shared" si="420"/>
        <v>#DIV/0!</v>
      </c>
      <c r="GF128" s="90" t="e">
        <f t="shared" si="420"/>
        <v>#DIV/0!</v>
      </c>
      <c r="GG128" s="90" t="e">
        <f t="shared" si="420"/>
        <v>#DIV/0!</v>
      </c>
      <c r="GH128" s="90" t="e">
        <f t="shared" si="420"/>
        <v>#DIV/0!</v>
      </c>
      <c r="GI128" s="90" t="e">
        <f t="shared" si="420"/>
        <v>#DIV/0!</v>
      </c>
      <c r="GJ128" s="90" t="e">
        <f t="shared" si="420"/>
        <v>#DIV/0!</v>
      </c>
      <c r="GK128" s="90" t="e">
        <f t="shared" si="420"/>
        <v>#DIV/0!</v>
      </c>
      <c r="GL128" s="90" t="e">
        <f t="shared" si="420"/>
        <v>#DIV/0!</v>
      </c>
      <c r="GM128" s="90" t="e">
        <f t="shared" si="420"/>
        <v>#DIV/0!</v>
      </c>
      <c r="GN128" s="90" t="e">
        <f t="shared" si="420"/>
        <v>#DIV/0!</v>
      </c>
      <c r="GO128" s="90" t="e">
        <f t="shared" ref="GO128:GW128" si="421">SUM(GO79:GO82)/(4-GO111)</f>
        <v>#DIV/0!</v>
      </c>
      <c r="GP128" s="90" t="e">
        <f t="shared" si="421"/>
        <v>#DIV/0!</v>
      </c>
      <c r="GQ128" s="90" t="e">
        <f t="shared" si="421"/>
        <v>#DIV/0!</v>
      </c>
      <c r="GR128" s="90" t="e">
        <f t="shared" si="421"/>
        <v>#DIV/0!</v>
      </c>
      <c r="GS128" s="90" t="e">
        <f t="shared" si="421"/>
        <v>#DIV/0!</v>
      </c>
      <c r="GT128" s="90" t="e">
        <f t="shared" si="421"/>
        <v>#DIV/0!</v>
      </c>
      <c r="GU128" s="90" t="e">
        <f t="shared" si="421"/>
        <v>#DIV/0!</v>
      </c>
      <c r="GV128" s="90"/>
      <c r="GW128" s="90">
        <f t="shared" si="421"/>
        <v>0.45482096354166662</v>
      </c>
    </row>
    <row r="129" spans="1:205" s="89" customFormat="1" ht="11.25" x14ac:dyDescent="0.2">
      <c r="A129" s="150"/>
      <c r="B129" s="89" t="s">
        <v>29</v>
      </c>
      <c r="D129" s="90" t="e">
        <f>SUM(D83:D85)/(3-D112)</f>
        <v>#DIV/0!</v>
      </c>
      <c r="E129" s="90" t="e">
        <f t="shared" ref="E129:BP129" si="422">SUM(E83:E85)/(3-E112)</f>
        <v>#DIV/0!</v>
      </c>
      <c r="F129" s="90" t="e">
        <f t="shared" si="422"/>
        <v>#DIV/0!</v>
      </c>
      <c r="G129" s="90" t="e">
        <f t="shared" si="422"/>
        <v>#DIV/0!</v>
      </c>
      <c r="H129" s="90" t="e">
        <f t="shared" si="422"/>
        <v>#DIV/0!</v>
      </c>
      <c r="I129" s="90" t="e">
        <f t="shared" si="422"/>
        <v>#DIV/0!</v>
      </c>
      <c r="J129" s="90" t="e">
        <f t="shared" si="422"/>
        <v>#DIV/0!</v>
      </c>
      <c r="K129" s="90" t="e">
        <f t="shared" si="422"/>
        <v>#DIV/0!</v>
      </c>
      <c r="L129" s="90" t="e">
        <f t="shared" si="422"/>
        <v>#DIV/0!</v>
      </c>
      <c r="M129" s="90" t="e">
        <f t="shared" si="422"/>
        <v>#DIV/0!</v>
      </c>
      <c r="N129" s="90" t="e">
        <f t="shared" si="422"/>
        <v>#DIV/0!</v>
      </c>
      <c r="O129" s="90" t="e">
        <f t="shared" si="422"/>
        <v>#DIV/0!</v>
      </c>
      <c r="P129" s="90" t="e">
        <f t="shared" si="422"/>
        <v>#DIV/0!</v>
      </c>
      <c r="Q129" s="90" t="e">
        <f t="shared" si="422"/>
        <v>#DIV/0!</v>
      </c>
      <c r="R129" s="90" t="e">
        <f t="shared" si="422"/>
        <v>#DIV/0!</v>
      </c>
      <c r="S129" s="90" t="e">
        <f t="shared" si="422"/>
        <v>#DIV/0!</v>
      </c>
      <c r="T129" s="90" t="e">
        <f t="shared" si="422"/>
        <v>#DIV/0!</v>
      </c>
      <c r="U129" s="90" t="e">
        <f t="shared" si="422"/>
        <v>#DIV/0!</v>
      </c>
      <c r="V129" s="90" t="e">
        <f t="shared" si="422"/>
        <v>#DIV/0!</v>
      </c>
      <c r="W129" s="90" t="e">
        <f t="shared" si="422"/>
        <v>#DIV/0!</v>
      </c>
      <c r="X129" s="90" t="e">
        <f t="shared" si="422"/>
        <v>#DIV/0!</v>
      </c>
      <c r="Y129" s="90" t="e">
        <f t="shared" si="422"/>
        <v>#DIV/0!</v>
      </c>
      <c r="Z129" s="90" t="e">
        <f t="shared" si="422"/>
        <v>#DIV/0!</v>
      </c>
      <c r="AA129" s="90" t="e">
        <f t="shared" si="422"/>
        <v>#DIV/0!</v>
      </c>
      <c r="AB129" s="90" t="e">
        <f t="shared" si="422"/>
        <v>#DIV/0!</v>
      </c>
      <c r="AC129" s="90" t="e">
        <f t="shared" si="422"/>
        <v>#DIV/0!</v>
      </c>
      <c r="AD129" s="90" t="e">
        <f t="shared" si="422"/>
        <v>#DIV/0!</v>
      </c>
      <c r="AE129" s="90" t="e">
        <f t="shared" si="422"/>
        <v>#DIV/0!</v>
      </c>
      <c r="AF129" s="90" t="e">
        <f t="shared" si="422"/>
        <v>#DIV/0!</v>
      </c>
      <c r="AG129" s="90" t="e">
        <f t="shared" si="422"/>
        <v>#DIV/0!</v>
      </c>
      <c r="AH129" s="90" t="e">
        <f t="shared" si="422"/>
        <v>#DIV/0!</v>
      </c>
      <c r="AI129" s="90" t="e">
        <f t="shared" si="422"/>
        <v>#DIV/0!</v>
      </c>
      <c r="AJ129" s="90" t="e">
        <f t="shared" si="422"/>
        <v>#DIV/0!</v>
      </c>
      <c r="AK129" s="90" t="e">
        <f t="shared" si="422"/>
        <v>#DIV/0!</v>
      </c>
      <c r="AL129" s="90" t="e">
        <f t="shared" si="422"/>
        <v>#DIV/0!</v>
      </c>
      <c r="AM129" s="90" t="e">
        <f t="shared" si="422"/>
        <v>#DIV/0!</v>
      </c>
      <c r="AN129" s="90" t="e">
        <f t="shared" si="422"/>
        <v>#DIV/0!</v>
      </c>
      <c r="AO129" s="90" t="e">
        <f t="shared" si="422"/>
        <v>#DIV/0!</v>
      </c>
      <c r="AP129" s="90" t="e">
        <f t="shared" si="422"/>
        <v>#DIV/0!</v>
      </c>
      <c r="AQ129" s="90" t="e">
        <f t="shared" si="422"/>
        <v>#DIV/0!</v>
      </c>
      <c r="AR129" s="90" t="e">
        <f t="shared" si="422"/>
        <v>#DIV/0!</v>
      </c>
      <c r="AS129" s="90" t="e">
        <f t="shared" si="422"/>
        <v>#DIV/0!</v>
      </c>
      <c r="AT129" s="90" t="e">
        <f t="shared" si="422"/>
        <v>#DIV/0!</v>
      </c>
      <c r="AU129" s="90" t="e">
        <f t="shared" si="422"/>
        <v>#DIV/0!</v>
      </c>
      <c r="AV129" s="90" t="e">
        <f t="shared" si="422"/>
        <v>#DIV/0!</v>
      </c>
      <c r="AW129" s="90" t="e">
        <f t="shared" si="422"/>
        <v>#DIV/0!</v>
      </c>
      <c r="AX129" s="90" t="e">
        <f t="shared" si="422"/>
        <v>#DIV/0!</v>
      </c>
      <c r="AY129" s="90" t="e">
        <f t="shared" si="422"/>
        <v>#DIV/0!</v>
      </c>
      <c r="AZ129" s="90" t="e">
        <f t="shared" si="422"/>
        <v>#DIV/0!</v>
      </c>
      <c r="BA129" s="90" t="e">
        <f t="shared" si="422"/>
        <v>#DIV/0!</v>
      </c>
      <c r="BB129" s="90" t="e">
        <f t="shared" si="422"/>
        <v>#DIV/0!</v>
      </c>
      <c r="BC129" s="90" t="e">
        <f t="shared" si="422"/>
        <v>#DIV/0!</v>
      </c>
      <c r="BD129" s="90" t="e">
        <f t="shared" si="422"/>
        <v>#DIV/0!</v>
      </c>
      <c r="BE129" s="90" t="e">
        <f t="shared" si="422"/>
        <v>#DIV/0!</v>
      </c>
      <c r="BF129" s="90" t="e">
        <f t="shared" si="422"/>
        <v>#DIV/0!</v>
      </c>
      <c r="BG129" s="90" t="e">
        <f t="shared" si="422"/>
        <v>#DIV/0!</v>
      </c>
      <c r="BH129" s="90" t="e">
        <f t="shared" si="422"/>
        <v>#DIV/0!</v>
      </c>
      <c r="BI129" s="90" t="e">
        <f t="shared" si="422"/>
        <v>#DIV/0!</v>
      </c>
      <c r="BJ129" s="90" t="e">
        <f t="shared" si="422"/>
        <v>#DIV/0!</v>
      </c>
      <c r="BK129" s="90" t="e">
        <f t="shared" si="422"/>
        <v>#DIV/0!</v>
      </c>
      <c r="BL129" s="90" t="e">
        <f t="shared" si="422"/>
        <v>#DIV/0!</v>
      </c>
      <c r="BM129" s="90" t="e">
        <f t="shared" si="422"/>
        <v>#DIV/0!</v>
      </c>
      <c r="BN129" s="90" t="e">
        <f t="shared" si="422"/>
        <v>#DIV/0!</v>
      </c>
      <c r="BO129" s="90" t="e">
        <f t="shared" si="422"/>
        <v>#DIV/0!</v>
      </c>
      <c r="BP129" s="90" t="e">
        <f t="shared" si="422"/>
        <v>#DIV/0!</v>
      </c>
      <c r="BQ129" s="90" t="e">
        <f t="shared" ref="BQ129:EB129" si="423">SUM(BQ83:BQ85)/(3-BQ112)</f>
        <v>#DIV/0!</v>
      </c>
      <c r="BR129" s="90" t="e">
        <f t="shared" si="423"/>
        <v>#DIV/0!</v>
      </c>
      <c r="BS129" s="90" t="e">
        <f t="shared" si="423"/>
        <v>#DIV/0!</v>
      </c>
      <c r="BT129" s="90" t="e">
        <f t="shared" si="423"/>
        <v>#DIV/0!</v>
      </c>
      <c r="BU129" s="90" t="e">
        <f t="shared" si="423"/>
        <v>#DIV/0!</v>
      </c>
      <c r="BV129" s="90" t="e">
        <f t="shared" si="423"/>
        <v>#DIV/0!</v>
      </c>
      <c r="BW129" s="90" t="e">
        <f t="shared" si="423"/>
        <v>#DIV/0!</v>
      </c>
      <c r="BX129" s="90" t="e">
        <f t="shared" si="423"/>
        <v>#DIV/0!</v>
      </c>
      <c r="BY129" s="90" t="e">
        <f t="shared" si="423"/>
        <v>#DIV/0!</v>
      </c>
      <c r="BZ129" s="90" t="e">
        <f t="shared" si="423"/>
        <v>#DIV/0!</v>
      </c>
      <c r="CA129" s="90" t="e">
        <f t="shared" si="423"/>
        <v>#DIV/0!</v>
      </c>
      <c r="CB129" s="90" t="e">
        <f t="shared" si="423"/>
        <v>#DIV/0!</v>
      </c>
      <c r="CC129" s="90" t="e">
        <f t="shared" si="423"/>
        <v>#DIV/0!</v>
      </c>
      <c r="CD129" s="90" t="e">
        <f t="shared" si="423"/>
        <v>#DIV/0!</v>
      </c>
      <c r="CE129" s="90" t="e">
        <f t="shared" si="423"/>
        <v>#DIV/0!</v>
      </c>
      <c r="CF129" s="90" t="e">
        <f t="shared" si="423"/>
        <v>#DIV/0!</v>
      </c>
      <c r="CG129" s="90" t="e">
        <f t="shared" si="423"/>
        <v>#DIV/0!</v>
      </c>
      <c r="CH129" s="90" t="e">
        <f t="shared" si="423"/>
        <v>#DIV/0!</v>
      </c>
      <c r="CI129" s="90" t="e">
        <f t="shared" si="423"/>
        <v>#DIV/0!</v>
      </c>
      <c r="CJ129" s="90" t="e">
        <f t="shared" si="423"/>
        <v>#DIV/0!</v>
      </c>
      <c r="CK129" s="90" t="e">
        <f t="shared" si="423"/>
        <v>#DIV/0!</v>
      </c>
      <c r="CL129" s="90" t="e">
        <f t="shared" si="423"/>
        <v>#DIV/0!</v>
      </c>
      <c r="CM129" s="90" t="e">
        <f t="shared" si="423"/>
        <v>#DIV/0!</v>
      </c>
      <c r="CN129" s="90" t="e">
        <f t="shared" si="423"/>
        <v>#DIV/0!</v>
      </c>
      <c r="CO129" s="90" t="e">
        <f t="shared" si="423"/>
        <v>#DIV/0!</v>
      </c>
      <c r="CP129" s="90" t="e">
        <f t="shared" si="423"/>
        <v>#DIV/0!</v>
      </c>
      <c r="CQ129" s="90" t="e">
        <f t="shared" si="423"/>
        <v>#DIV/0!</v>
      </c>
      <c r="CR129" s="90" t="e">
        <f t="shared" si="423"/>
        <v>#DIV/0!</v>
      </c>
      <c r="CS129" s="90" t="e">
        <f t="shared" si="423"/>
        <v>#DIV/0!</v>
      </c>
      <c r="CT129" s="90" t="e">
        <f t="shared" si="423"/>
        <v>#DIV/0!</v>
      </c>
      <c r="CU129" s="90" t="e">
        <f t="shared" si="423"/>
        <v>#DIV/0!</v>
      </c>
      <c r="CV129" s="90" t="e">
        <f t="shared" si="423"/>
        <v>#DIV/0!</v>
      </c>
      <c r="CW129" s="90" t="e">
        <f t="shared" si="423"/>
        <v>#DIV/0!</v>
      </c>
      <c r="CX129" s="90" t="e">
        <f t="shared" si="423"/>
        <v>#DIV/0!</v>
      </c>
      <c r="CY129" s="90" t="e">
        <f t="shared" si="423"/>
        <v>#DIV/0!</v>
      </c>
      <c r="CZ129" s="90" t="e">
        <f t="shared" si="423"/>
        <v>#DIV/0!</v>
      </c>
      <c r="DA129" s="90" t="e">
        <f t="shared" si="423"/>
        <v>#DIV/0!</v>
      </c>
      <c r="DB129" s="90" t="e">
        <f t="shared" si="423"/>
        <v>#DIV/0!</v>
      </c>
      <c r="DC129" s="90" t="e">
        <f t="shared" si="423"/>
        <v>#DIV/0!</v>
      </c>
      <c r="DD129" s="90" t="e">
        <f t="shared" si="423"/>
        <v>#DIV/0!</v>
      </c>
      <c r="DE129" s="90" t="e">
        <f t="shared" si="423"/>
        <v>#DIV/0!</v>
      </c>
      <c r="DF129" s="90" t="e">
        <f t="shared" si="423"/>
        <v>#DIV/0!</v>
      </c>
      <c r="DG129" s="90" t="e">
        <f t="shared" si="423"/>
        <v>#DIV/0!</v>
      </c>
      <c r="DH129" s="90" t="e">
        <f t="shared" si="423"/>
        <v>#DIV/0!</v>
      </c>
      <c r="DI129" s="90" t="e">
        <f t="shared" si="423"/>
        <v>#DIV/0!</v>
      </c>
      <c r="DJ129" s="90" t="e">
        <f t="shared" si="423"/>
        <v>#DIV/0!</v>
      </c>
      <c r="DK129" s="90" t="e">
        <f t="shared" si="423"/>
        <v>#DIV/0!</v>
      </c>
      <c r="DL129" s="90" t="e">
        <f t="shared" si="423"/>
        <v>#DIV/0!</v>
      </c>
      <c r="DM129" s="90" t="e">
        <f t="shared" si="423"/>
        <v>#DIV/0!</v>
      </c>
      <c r="DN129" s="90" t="e">
        <f t="shared" si="423"/>
        <v>#DIV/0!</v>
      </c>
      <c r="DO129" s="90" t="e">
        <f t="shared" si="423"/>
        <v>#DIV/0!</v>
      </c>
      <c r="DP129" s="90" t="e">
        <f t="shared" si="423"/>
        <v>#DIV/0!</v>
      </c>
      <c r="DQ129" s="90" t="e">
        <f t="shared" si="423"/>
        <v>#DIV/0!</v>
      </c>
      <c r="DR129" s="90" t="e">
        <f t="shared" si="423"/>
        <v>#DIV/0!</v>
      </c>
      <c r="DS129" s="90" t="e">
        <f t="shared" si="423"/>
        <v>#DIV/0!</v>
      </c>
      <c r="DT129" s="90" t="e">
        <f t="shared" si="423"/>
        <v>#DIV/0!</v>
      </c>
      <c r="DU129" s="90" t="e">
        <f t="shared" si="423"/>
        <v>#DIV/0!</v>
      </c>
      <c r="DV129" s="90" t="e">
        <f t="shared" si="423"/>
        <v>#DIV/0!</v>
      </c>
      <c r="DW129" s="90" t="e">
        <f t="shared" si="423"/>
        <v>#DIV/0!</v>
      </c>
      <c r="DX129" s="90" t="e">
        <f t="shared" si="423"/>
        <v>#DIV/0!</v>
      </c>
      <c r="DY129" s="90" t="e">
        <f t="shared" si="423"/>
        <v>#DIV/0!</v>
      </c>
      <c r="DZ129" s="90" t="e">
        <f t="shared" si="423"/>
        <v>#DIV/0!</v>
      </c>
      <c r="EA129" s="90" t="e">
        <f t="shared" si="423"/>
        <v>#DIV/0!</v>
      </c>
      <c r="EB129" s="90" t="e">
        <f t="shared" si="423"/>
        <v>#DIV/0!</v>
      </c>
      <c r="EC129" s="90" t="e">
        <f t="shared" ref="EC129:GN129" si="424">SUM(EC83:EC85)/(3-EC112)</f>
        <v>#DIV/0!</v>
      </c>
      <c r="ED129" s="90" t="e">
        <f t="shared" si="424"/>
        <v>#DIV/0!</v>
      </c>
      <c r="EE129" s="90" t="e">
        <f t="shared" si="424"/>
        <v>#DIV/0!</v>
      </c>
      <c r="EF129" s="90" t="e">
        <f t="shared" si="424"/>
        <v>#DIV/0!</v>
      </c>
      <c r="EG129" s="90" t="e">
        <f t="shared" si="424"/>
        <v>#DIV/0!</v>
      </c>
      <c r="EH129" s="90" t="e">
        <f t="shared" si="424"/>
        <v>#DIV/0!</v>
      </c>
      <c r="EI129" s="90" t="e">
        <f t="shared" si="424"/>
        <v>#DIV/0!</v>
      </c>
      <c r="EJ129" s="90" t="e">
        <f t="shared" si="424"/>
        <v>#DIV/0!</v>
      </c>
      <c r="EK129" s="90" t="e">
        <f t="shared" si="424"/>
        <v>#DIV/0!</v>
      </c>
      <c r="EL129" s="90" t="e">
        <f t="shared" si="424"/>
        <v>#DIV/0!</v>
      </c>
      <c r="EM129" s="90" t="e">
        <f t="shared" si="424"/>
        <v>#DIV/0!</v>
      </c>
      <c r="EN129" s="90" t="e">
        <f t="shared" si="424"/>
        <v>#DIV/0!</v>
      </c>
      <c r="EO129" s="90" t="e">
        <f t="shared" si="424"/>
        <v>#DIV/0!</v>
      </c>
      <c r="EP129" s="90" t="e">
        <f t="shared" si="424"/>
        <v>#DIV/0!</v>
      </c>
      <c r="EQ129" s="90" t="e">
        <f t="shared" si="424"/>
        <v>#DIV/0!</v>
      </c>
      <c r="ER129" s="90" t="e">
        <f t="shared" si="424"/>
        <v>#DIV/0!</v>
      </c>
      <c r="ES129" s="90" t="e">
        <f t="shared" si="424"/>
        <v>#DIV/0!</v>
      </c>
      <c r="ET129" s="90" t="e">
        <f t="shared" si="424"/>
        <v>#DIV/0!</v>
      </c>
      <c r="EU129" s="90" t="e">
        <f t="shared" si="424"/>
        <v>#DIV/0!</v>
      </c>
      <c r="EV129" s="90" t="e">
        <f t="shared" si="424"/>
        <v>#DIV/0!</v>
      </c>
      <c r="EW129" s="90" t="e">
        <f t="shared" si="424"/>
        <v>#DIV/0!</v>
      </c>
      <c r="EX129" s="90" t="e">
        <f t="shared" si="424"/>
        <v>#DIV/0!</v>
      </c>
      <c r="EY129" s="90" t="e">
        <f t="shared" si="424"/>
        <v>#DIV/0!</v>
      </c>
      <c r="EZ129" s="90" t="e">
        <f t="shared" si="424"/>
        <v>#DIV/0!</v>
      </c>
      <c r="FA129" s="90" t="e">
        <f t="shared" si="424"/>
        <v>#DIV/0!</v>
      </c>
      <c r="FB129" s="90" t="e">
        <f t="shared" si="424"/>
        <v>#DIV/0!</v>
      </c>
      <c r="FC129" s="90" t="e">
        <f t="shared" si="424"/>
        <v>#DIV/0!</v>
      </c>
      <c r="FD129" s="90" t="e">
        <f t="shared" si="424"/>
        <v>#DIV/0!</v>
      </c>
      <c r="FE129" s="90" t="e">
        <f t="shared" si="424"/>
        <v>#DIV/0!</v>
      </c>
      <c r="FF129" s="90" t="e">
        <f t="shared" si="424"/>
        <v>#DIV/0!</v>
      </c>
      <c r="FG129" s="90" t="e">
        <f t="shared" si="424"/>
        <v>#DIV/0!</v>
      </c>
      <c r="FH129" s="90" t="e">
        <f t="shared" si="424"/>
        <v>#DIV/0!</v>
      </c>
      <c r="FI129" s="90" t="e">
        <f t="shared" si="424"/>
        <v>#DIV/0!</v>
      </c>
      <c r="FJ129" s="90" t="e">
        <f t="shared" si="424"/>
        <v>#DIV/0!</v>
      </c>
      <c r="FK129" s="90" t="e">
        <f t="shared" si="424"/>
        <v>#DIV/0!</v>
      </c>
      <c r="FL129" s="90" t="e">
        <f t="shared" si="424"/>
        <v>#DIV/0!</v>
      </c>
      <c r="FM129" s="90" t="e">
        <f t="shared" si="424"/>
        <v>#DIV/0!</v>
      </c>
      <c r="FN129" s="90" t="e">
        <f t="shared" si="424"/>
        <v>#DIV/0!</v>
      </c>
      <c r="FO129" s="90" t="e">
        <f t="shared" si="424"/>
        <v>#DIV/0!</v>
      </c>
      <c r="FP129" s="90" t="e">
        <f t="shared" si="424"/>
        <v>#DIV/0!</v>
      </c>
      <c r="FQ129" s="90" t="e">
        <f t="shared" si="424"/>
        <v>#DIV/0!</v>
      </c>
      <c r="FR129" s="90" t="e">
        <f t="shared" si="424"/>
        <v>#DIV/0!</v>
      </c>
      <c r="FS129" s="90" t="e">
        <f t="shared" si="424"/>
        <v>#DIV/0!</v>
      </c>
      <c r="FT129" s="90" t="e">
        <f t="shared" si="424"/>
        <v>#DIV/0!</v>
      </c>
      <c r="FU129" s="90" t="e">
        <f t="shared" si="424"/>
        <v>#DIV/0!</v>
      </c>
      <c r="FV129" s="90" t="e">
        <f t="shared" si="424"/>
        <v>#DIV/0!</v>
      </c>
      <c r="FW129" s="90" t="e">
        <f t="shared" si="424"/>
        <v>#DIV/0!</v>
      </c>
      <c r="FX129" s="90" t="e">
        <f t="shared" si="424"/>
        <v>#DIV/0!</v>
      </c>
      <c r="FY129" s="90" t="e">
        <f t="shared" si="424"/>
        <v>#DIV/0!</v>
      </c>
      <c r="FZ129" s="90" t="e">
        <f t="shared" si="424"/>
        <v>#DIV/0!</v>
      </c>
      <c r="GA129" s="90" t="e">
        <f t="shared" si="424"/>
        <v>#DIV/0!</v>
      </c>
      <c r="GB129" s="90" t="e">
        <f t="shared" si="424"/>
        <v>#DIV/0!</v>
      </c>
      <c r="GC129" s="90" t="e">
        <f t="shared" si="424"/>
        <v>#DIV/0!</v>
      </c>
      <c r="GD129" s="90" t="e">
        <f t="shared" si="424"/>
        <v>#DIV/0!</v>
      </c>
      <c r="GE129" s="90" t="e">
        <f t="shared" si="424"/>
        <v>#DIV/0!</v>
      </c>
      <c r="GF129" s="90" t="e">
        <f t="shared" si="424"/>
        <v>#DIV/0!</v>
      </c>
      <c r="GG129" s="90" t="e">
        <f t="shared" si="424"/>
        <v>#DIV/0!</v>
      </c>
      <c r="GH129" s="90" t="e">
        <f t="shared" si="424"/>
        <v>#DIV/0!</v>
      </c>
      <c r="GI129" s="90" t="e">
        <f t="shared" si="424"/>
        <v>#DIV/0!</v>
      </c>
      <c r="GJ129" s="90" t="e">
        <f t="shared" si="424"/>
        <v>#DIV/0!</v>
      </c>
      <c r="GK129" s="90" t="e">
        <f t="shared" si="424"/>
        <v>#DIV/0!</v>
      </c>
      <c r="GL129" s="90" t="e">
        <f t="shared" si="424"/>
        <v>#DIV/0!</v>
      </c>
      <c r="GM129" s="90" t="e">
        <f t="shared" si="424"/>
        <v>#DIV/0!</v>
      </c>
      <c r="GN129" s="90" t="e">
        <f t="shared" si="424"/>
        <v>#DIV/0!</v>
      </c>
      <c r="GO129" s="90" t="e">
        <f t="shared" ref="GO129:GW129" si="425">SUM(GO83:GO85)/(3-GO112)</f>
        <v>#DIV/0!</v>
      </c>
      <c r="GP129" s="90" t="e">
        <f t="shared" si="425"/>
        <v>#DIV/0!</v>
      </c>
      <c r="GQ129" s="90" t="e">
        <f t="shared" si="425"/>
        <v>#DIV/0!</v>
      </c>
      <c r="GR129" s="90" t="e">
        <f t="shared" si="425"/>
        <v>#DIV/0!</v>
      </c>
      <c r="GS129" s="90" t="e">
        <f t="shared" si="425"/>
        <v>#DIV/0!</v>
      </c>
      <c r="GT129" s="90" t="e">
        <f t="shared" si="425"/>
        <v>#DIV/0!</v>
      </c>
      <c r="GU129" s="90" t="e">
        <f t="shared" si="425"/>
        <v>#DIV/0!</v>
      </c>
      <c r="GV129" s="90"/>
      <c r="GW129" s="90" t="e">
        <f t="shared" si="425"/>
        <v>#DIV/0!</v>
      </c>
    </row>
    <row r="130" spans="1:205" s="89" customFormat="1" ht="11.25" x14ac:dyDescent="0.2"/>
    <row r="131" spans="1:205" s="89" customFormat="1" ht="11.25" x14ac:dyDescent="0.2"/>
    <row r="132" spans="1:205" s="89" customFormat="1" ht="11.25" x14ac:dyDescent="0.2">
      <c r="A132" s="150" t="s">
        <v>8</v>
      </c>
      <c r="B132" s="89" t="s">
        <v>15</v>
      </c>
    </row>
    <row r="133" spans="1:205" s="89" customFormat="1" ht="11.25" x14ac:dyDescent="0.2">
      <c r="A133" s="150"/>
      <c r="B133" s="89" t="s">
        <v>16</v>
      </c>
      <c r="D133" s="89">
        <f>COUNTIF(D11:D12,"")</f>
        <v>0</v>
      </c>
      <c r="E133" s="89">
        <f>COUNTIF(E11:E12,"ABS")</f>
        <v>0</v>
      </c>
      <c r="F133" s="89">
        <f>COUNTIF(F11:F12,"ABS")</f>
        <v>0</v>
      </c>
      <c r="CI133" s="89">
        <f t="shared" ref="CI133:CS133" si="426">COUNTIF(CI11:CI12,"ABS")</f>
        <v>0</v>
      </c>
      <c r="CJ133" s="89">
        <f t="shared" si="426"/>
        <v>0</v>
      </c>
      <c r="CK133" s="89">
        <f t="shared" si="426"/>
        <v>0</v>
      </c>
      <c r="CL133" s="89">
        <f t="shared" si="426"/>
        <v>0</v>
      </c>
      <c r="CM133" s="89">
        <f t="shared" si="426"/>
        <v>0</v>
      </c>
      <c r="CN133" s="89">
        <f t="shared" si="426"/>
        <v>0</v>
      </c>
      <c r="CO133" s="89">
        <f t="shared" si="426"/>
        <v>0</v>
      </c>
      <c r="CP133" s="89">
        <f t="shared" si="426"/>
        <v>0</v>
      </c>
      <c r="CQ133" s="89">
        <f t="shared" si="426"/>
        <v>0</v>
      </c>
      <c r="CR133" s="89">
        <f t="shared" si="426"/>
        <v>0</v>
      </c>
      <c r="CS133" s="89">
        <f t="shared" si="426"/>
        <v>0</v>
      </c>
      <c r="GN133" s="89">
        <f t="shared" ref="GN133:GU133" si="427">COUNTIF(GN11:GN12,"ABS")</f>
        <v>0</v>
      </c>
      <c r="GO133" s="89">
        <f t="shared" si="427"/>
        <v>0</v>
      </c>
      <c r="GP133" s="89">
        <f t="shared" si="427"/>
        <v>0</v>
      </c>
      <c r="GQ133" s="89">
        <f t="shared" si="427"/>
        <v>0</v>
      </c>
      <c r="GR133" s="89">
        <f t="shared" si="427"/>
        <v>0</v>
      </c>
      <c r="GS133" s="89">
        <f t="shared" si="427"/>
        <v>0</v>
      </c>
      <c r="GT133" s="89">
        <f t="shared" si="427"/>
        <v>0</v>
      </c>
      <c r="GU133" s="89">
        <f t="shared" si="427"/>
        <v>0</v>
      </c>
    </row>
    <row r="134" spans="1:205" s="89" customFormat="1" ht="11.25" x14ac:dyDescent="0.2">
      <c r="A134" s="150"/>
      <c r="B134" s="89" t="s">
        <v>17</v>
      </c>
      <c r="D134" s="89">
        <f>COUNTIF(D13,"")</f>
        <v>0</v>
      </c>
      <c r="E134" s="89">
        <f>COUNTIF(E13,"ABS")</f>
        <v>0</v>
      </c>
      <c r="F134" s="89">
        <f>COUNTIF(F13,"ABS")</f>
        <v>0</v>
      </c>
      <c r="CI134" s="89">
        <f t="shared" ref="CI134:CS134" si="428">COUNTIF(CI13,"ABS")</f>
        <v>0</v>
      </c>
      <c r="CJ134" s="89">
        <f t="shared" si="428"/>
        <v>0</v>
      </c>
      <c r="CK134" s="89">
        <f t="shared" si="428"/>
        <v>0</v>
      </c>
      <c r="CL134" s="89">
        <f t="shared" si="428"/>
        <v>0</v>
      </c>
      <c r="CM134" s="89">
        <f t="shared" si="428"/>
        <v>0</v>
      </c>
      <c r="CN134" s="89">
        <f t="shared" si="428"/>
        <v>0</v>
      </c>
      <c r="CO134" s="89">
        <f t="shared" si="428"/>
        <v>0</v>
      </c>
      <c r="CP134" s="89">
        <f t="shared" si="428"/>
        <v>0</v>
      </c>
      <c r="CQ134" s="89">
        <f t="shared" si="428"/>
        <v>0</v>
      </c>
      <c r="CR134" s="89">
        <f t="shared" si="428"/>
        <v>0</v>
      </c>
      <c r="CS134" s="89">
        <f t="shared" si="428"/>
        <v>0</v>
      </c>
      <c r="GN134" s="89">
        <f t="shared" ref="GN134:GU134" si="429">COUNTIF(GN13,"ABS")</f>
        <v>0</v>
      </c>
      <c r="GO134" s="89">
        <f t="shared" si="429"/>
        <v>0</v>
      </c>
      <c r="GP134" s="89">
        <f t="shared" si="429"/>
        <v>0</v>
      </c>
      <c r="GQ134" s="89">
        <f t="shared" si="429"/>
        <v>0</v>
      </c>
      <c r="GR134" s="89">
        <f t="shared" si="429"/>
        <v>0</v>
      </c>
      <c r="GS134" s="89">
        <f t="shared" si="429"/>
        <v>0</v>
      </c>
      <c r="GT134" s="89">
        <f t="shared" si="429"/>
        <v>0</v>
      </c>
      <c r="GU134" s="89">
        <f t="shared" si="429"/>
        <v>0</v>
      </c>
    </row>
    <row r="135" spans="1:205" s="89" customFormat="1" ht="11.25" x14ac:dyDescent="0.2">
      <c r="A135" s="150"/>
      <c r="B135" s="89" t="s">
        <v>18</v>
      </c>
      <c r="D135" s="89">
        <f>COUNTIF(D14:D16,"")</f>
        <v>0</v>
      </c>
      <c r="E135" s="89">
        <f>COUNTIF(E14:E16,"ABS")</f>
        <v>0</v>
      </c>
      <c r="F135" s="89">
        <f>COUNTIF(F14:F16,"ABS")</f>
        <v>0</v>
      </c>
      <c r="CI135" s="89">
        <f t="shared" ref="CI135:CS135" si="430">COUNTIF(CI14:CI16,"ABS")</f>
        <v>0</v>
      </c>
      <c r="CJ135" s="89">
        <f t="shared" si="430"/>
        <v>0</v>
      </c>
      <c r="CK135" s="89">
        <f t="shared" si="430"/>
        <v>0</v>
      </c>
      <c r="CL135" s="89">
        <f t="shared" si="430"/>
        <v>0</v>
      </c>
      <c r="CM135" s="89">
        <f t="shared" si="430"/>
        <v>0</v>
      </c>
      <c r="CN135" s="89">
        <f t="shared" si="430"/>
        <v>0</v>
      </c>
      <c r="CO135" s="89">
        <f t="shared" si="430"/>
        <v>0</v>
      </c>
      <c r="CP135" s="89">
        <f t="shared" si="430"/>
        <v>0</v>
      </c>
      <c r="CQ135" s="89">
        <f t="shared" si="430"/>
        <v>0</v>
      </c>
      <c r="CR135" s="89">
        <f t="shared" si="430"/>
        <v>0</v>
      </c>
      <c r="CS135" s="89">
        <f t="shared" si="430"/>
        <v>0</v>
      </c>
      <c r="GN135" s="89">
        <f t="shared" ref="GN135:GU135" si="431">COUNTIF(GN14:GN16,"ABS")</f>
        <v>0</v>
      </c>
      <c r="GO135" s="89">
        <f t="shared" si="431"/>
        <v>0</v>
      </c>
      <c r="GP135" s="89">
        <f t="shared" si="431"/>
        <v>0</v>
      </c>
      <c r="GQ135" s="89">
        <f t="shared" si="431"/>
        <v>0</v>
      </c>
      <c r="GR135" s="89">
        <f t="shared" si="431"/>
        <v>0</v>
      </c>
      <c r="GS135" s="89">
        <f t="shared" si="431"/>
        <v>0</v>
      </c>
      <c r="GT135" s="89">
        <f t="shared" si="431"/>
        <v>0</v>
      </c>
      <c r="GU135" s="89">
        <f t="shared" si="431"/>
        <v>0</v>
      </c>
    </row>
    <row r="136" spans="1:205" s="89" customFormat="1" ht="11.25" x14ac:dyDescent="0.2">
      <c r="A136" s="150"/>
      <c r="B136" s="89" t="s">
        <v>19</v>
      </c>
      <c r="D136" s="89">
        <f>COUNTIF(D17:D19,"")</f>
        <v>0</v>
      </c>
      <c r="E136" s="89">
        <f>COUNTIF(E17:E19,"ABS")</f>
        <v>0</v>
      </c>
      <c r="F136" s="89">
        <f>COUNTIF(F17:F19,"ABS")</f>
        <v>0</v>
      </c>
      <c r="CI136" s="89">
        <f t="shared" ref="CI136:CS136" si="432">COUNTIF(CI17:CI19,"ABS")</f>
        <v>0</v>
      </c>
      <c r="CJ136" s="89">
        <f t="shared" si="432"/>
        <v>0</v>
      </c>
      <c r="CK136" s="89">
        <f t="shared" si="432"/>
        <v>0</v>
      </c>
      <c r="CL136" s="89">
        <f t="shared" si="432"/>
        <v>0</v>
      </c>
      <c r="CM136" s="89">
        <f t="shared" si="432"/>
        <v>0</v>
      </c>
      <c r="CN136" s="89">
        <f t="shared" si="432"/>
        <v>0</v>
      </c>
      <c r="CO136" s="89">
        <f t="shared" si="432"/>
        <v>0</v>
      </c>
      <c r="CP136" s="89">
        <f t="shared" si="432"/>
        <v>0</v>
      </c>
      <c r="CQ136" s="89">
        <f t="shared" si="432"/>
        <v>0</v>
      </c>
      <c r="CR136" s="89">
        <f t="shared" si="432"/>
        <v>0</v>
      </c>
      <c r="CS136" s="89">
        <f t="shared" si="432"/>
        <v>0</v>
      </c>
      <c r="GN136" s="89">
        <f t="shared" ref="GN136:GU136" si="433">COUNTIF(GN17:GN19,"ABS")</f>
        <v>0</v>
      </c>
      <c r="GO136" s="89">
        <f t="shared" si="433"/>
        <v>0</v>
      </c>
      <c r="GP136" s="89">
        <f t="shared" si="433"/>
        <v>0</v>
      </c>
      <c r="GQ136" s="89">
        <f t="shared" si="433"/>
        <v>0</v>
      </c>
      <c r="GR136" s="89">
        <f t="shared" si="433"/>
        <v>0</v>
      </c>
      <c r="GS136" s="89">
        <f t="shared" si="433"/>
        <v>0</v>
      </c>
      <c r="GT136" s="89">
        <f t="shared" si="433"/>
        <v>0</v>
      </c>
      <c r="GU136" s="89">
        <f t="shared" si="433"/>
        <v>0</v>
      </c>
    </row>
    <row r="137" spans="1:205" s="89" customFormat="1" ht="11.25" x14ac:dyDescent="0.2">
      <c r="A137" s="150"/>
      <c r="B137" s="89" t="s">
        <v>20</v>
      </c>
      <c r="D137" s="89">
        <f>COUNTIF(D20,"")</f>
        <v>0</v>
      </c>
      <c r="E137" s="89">
        <f>COUNTIF(E20,"ABS")</f>
        <v>0</v>
      </c>
      <c r="F137" s="89">
        <f>COUNTIF(F20,"ABS")</f>
        <v>0</v>
      </c>
      <c r="CI137" s="89">
        <f t="shared" ref="CI137:CS137" si="434">COUNTIF(CI20,"ABS")</f>
        <v>0</v>
      </c>
      <c r="CJ137" s="89">
        <f t="shared" si="434"/>
        <v>0</v>
      </c>
      <c r="CK137" s="89">
        <f t="shared" si="434"/>
        <v>0</v>
      </c>
      <c r="CL137" s="89">
        <f t="shared" si="434"/>
        <v>0</v>
      </c>
      <c r="CM137" s="89">
        <f t="shared" si="434"/>
        <v>0</v>
      </c>
      <c r="CN137" s="89">
        <f t="shared" si="434"/>
        <v>0</v>
      </c>
      <c r="CO137" s="89">
        <f t="shared" si="434"/>
        <v>0</v>
      </c>
      <c r="CP137" s="89">
        <f t="shared" si="434"/>
        <v>0</v>
      </c>
      <c r="CQ137" s="89">
        <f t="shared" si="434"/>
        <v>0</v>
      </c>
      <c r="CR137" s="89">
        <f t="shared" si="434"/>
        <v>0</v>
      </c>
      <c r="CS137" s="89">
        <f t="shared" si="434"/>
        <v>0</v>
      </c>
      <c r="GN137" s="89">
        <f t="shared" ref="GN137:GU137" si="435">COUNTIF(GN20,"ABS")</f>
        <v>0</v>
      </c>
      <c r="GO137" s="89">
        <f t="shared" si="435"/>
        <v>0</v>
      </c>
      <c r="GP137" s="89">
        <f t="shared" si="435"/>
        <v>0</v>
      </c>
      <c r="GQ137" s="89">
        <f t="shared" si="435"/>
        <v>0</v>
      </c>
      <c r="GR137" s="89">
        <f t="shared" si="435"/>
        <v>0</v>
      </c>
      <c r="GS137" s="89">
        <f t="shared" si="435"/>
        <v>0</v>
      </c>
      <c r="GT137" s="89">
        <f t="shared" si="435"/>
        <v>0</v>
      </c>
      <c r="GU137" s="89">
        <f t="shared" si="435"/>
        <v>0</v>
      </c>
    </row>
    <row r="138" spans="1:205" s="89" customFormat="1" ht="11.25" x14ac:dyDescent="0.2">
      <c r="A138" s="150"/>
      <c r="B138" s="89" t="s">
        <v>21</v>
      </c>
      <c r="D138" s="89">
        <f>COUNTIF(D21:D25,"")</f>
        <v>0</v>
      </c>
      <c r="E138" s="89">
        <f>COUNTIF(E21:E25,"ABS")</f>
        <v>0</v>
      </c>
      <c r="F138" s="89">
        <f>COUNTIF(F21:F25,"ABS")</f>
        <v>0</v>
      </c>
      <c r="CI138" s="89">
        <f t="shared" ref="CI138:CS138" si="436">COUNTIF(CI21:CI25,"ABS")</f>
        <v>0</v>
      </c>
      <c r="CJ138" s="89">
        <f t="shared" si="436"/>
        <v>0</v>
      </c>
      <c r="CK138" s="89">
        <f t="shared" si="436"/>
        <v>0</v>
      </c>
      <c r="CL138" s="89">
        <f t="shared" si="436"/>
        <v>0</v>
      </c>
      <c r="CM138" s="89">
        <f t="shared" si="436"/>
        <v>0</v>
      </c>
      <c r="CN138" s="89">
        <f t="shared" si="436"/>
        <v>0</v>
      </c>
      <c r="CO138" s="89">
        <f t="shared" si="436"/>
        <v>0</v>
      </c>
      <c r="CP138" s="89">
        <f t="shared" si="436"/>
        <v>0</v>
      </c>
      <c r="CQ138" s="89">
        <f t="shared" si="436"/>
        <v>0</v>
      </c>
      <c r="CR138" s="89">
        <f t="shared" si="436"/>
        <v>0</v>
      </c>
      <c r="CS138" s="89">
        <f t="shared" si="436"/>
        <v>0</v>
      </c>
      <c r="GN138" s="89">
        <f t="shared" ref="GN138:GU138" si="437">COUNTIF(GN21:GN25,"ABS")</f>
        <v>0</v>
      </c>
      <c r="GO138" s="89">
        <f t="shared" si="437"/>
        <v>0</v>
      </c>
      <c r="GP138" s="89">
        <f t="shared" si="437"/>
        <v>0</v>
      </c>
      <c r="GQ138" s="89">
        <f t="shared" si="437"/>
        <v>0</v>
      </c>
      <c r="GR138" s="89">
        <f t="shared" si="437"/>
        <v>0</v>
      </c>
      <c r="GS138" s="89">
        <f t="shared" si="437"/>
        <v>0</v>
      </c>
      <c r="GT138" s="89">
        <f t="shared" si="437"/>
        <v>0</v>
      </c>
      <c r="GU138" s="89">
        <f t="shared" si="437"/>
        <v>0</v>
      </c>
    </row>
    <row r="139" spans="1:205" s="89" customFormat="1" ht="11.25" x14ac:dyDescent="0.2">
      <c r="A139" s="150"/>
      <c r="B139" s="89" t="s">
        <v>22</v>
      </c>
      <c r="D139" s="89">
        <f>COUNTIF(D26:D29,"")</f>
        <v>0</v>
      </c>
      <c r="E139" s="89">
        <f>COUNTIF(E26:E29,"ABS")</f>
        <v>0</v>
      </c>
      <c r="F139" s="89">
        <f>COUNTIF(F26:F29,"ABS")</f>
        <v>0</v>
      </c>
      <c r="CI139" s="89">
        <f t="shared" ref="CI139:CS139" si="438">COUNTIF(CI26:CI29,"ABS")</f>
        <v>0</v>
      </c>
      <c r="CJ139" s="89">
        <f t="shared" si="438"/>
        <v>0</v>
      </c>
      <c r="CK139" s="89">
        <f t="shared" si="438"/>
        <v>0</v>
      </c>
      <c r="CL139" s="89">
        <f t="shared" si="438"/>
        <v>0</v>
      </c>
      <c r="CM139" s="89">
        <f t="shared" si="438"/>
        <v>0</v>
      </c>
      <c r="CN139" s="89">
        <f t="shared" si="438"/>
        <v>0</v>
      </c>
      <c r="CO139" s="89">
        <f t="shared" si="438"/>
        <v>0</v>
      </c>
      <c r="CP139" s="89">
        <f t="shared" si="438"/>
        <v>0</v>
      </c>
      <c r="CQ139" s="89">
        <f t="shared" si="438"/>
        <v>0</v>
      </c>
      <c r="CR139" s="89">
        <f t="shared" si="438"/>
        <v>0</v>
      </c>
      <c r="CS139" s="89">
        <f t="shared" si="438"/>
        <v>0</v>
      </c>
      <c r="GN139" s="89">
        <f t="shared" ref="GN139:GU139" si="439">COUNTIF(GN26:GN29,"ABS")</f>
        <v>0</v>
      </c>
      <c r="GO139" s="89">
        <f t="shared" si="439"/>
        <v>0</v>
      </c>
      <c r="GP139" s="89">
        <f t="shared" si="439"/>
        <v>0</v>
      </c>
      <c r="GQ139" s="89">
        <f t="shared" si="439"/>
        <v>0</v>
      </c>
      <c r="GR139" s="89">
        <f t="shared" si="439"/>
        <v>0</v>
      </c>
      <c r="GS139" s="89">
        <f t="shared" si="439"/>
        <v>0</v>
      </c>
      <c r="GT139" s="89">
        <f t="shared" si="439"/>
        <v>0</v>
      </c>
      <c r="GU139" s="89">
        <f t="shared" si="439"/>
        <v>0</v>
      </c>
    </row>
    <row r="140" spans="1:205" s="89" customFormat="1" ht="11.25" x14ac:dyDescent="0.2">
      <c r="A140" s="150"/>
      <c r="B140" s="89" t="s">
        <v>23</v>
      </c>
      <c r="D140" s="89">
        <f>COUNTIF(D30:D32,"")</f>
        <v>0</v>
      </c>
      <c r="E140" s="89">
        <f>COUNTIF(E30:E32,"ABS")</f>
        <v>0</v>
      </c>
      <c r="F140" s="89">
        <f>COUNTIF(F30:F32,"ABS")</f>
        <v>0</v>
      </c>
      <c r="CI140" s="89">
        <f t="shared" ref="CI140:CS140" si="440">COUNTIF(CI30:CI32,"ABS")</f>
        <v>0</v>
      </c>
      <c r="CJ140" s="89">
        <f t="shared" si="440"/>
        <v>0</v>
      </c>
      <c r="CK140" s="89">
        <f t="shared" si="440"/>
        <v>0</v>
      </c>
      <c r="CL140" s="89">
        <f t="shared" si="440"/>
        <v>0</v>
      </c>
      <c r="CM140" s="89">
        <f t="shared" si="440"/>
        <v>0</v>
      </c>
      <c r="CN140" s="89">
        <f t="shared" si="440"/>
        <v>0</v>
      </c>
      <c r="CO140" s="89">
        <f t="shared" si="440"/>
        <v>0</v>
      </c>
      <c r="CP140" s="89">
        <f t="shared" si="440"/>
        <v>0</v>
      </c>
      <c r="CQ140" s="89">
        <f t="shared" si="440"/>
        <v>0</v>
      </c>
      <c r="CR140" s="89">
        <f t="shared" si="440"/>
        <v>0</v>
      </c>
      <c r="CS140" s="89">
        <f t="shared" si="440"/>
        <v>0</v>
      </c>
      <c r="GN140" s="89">
        <f t="shared" ref="GN140:GU140" si="441">COUNTIF(GN30:GN32,"ABS")</f>
        <v>0</v>
      </c>
      <c r="GO140" s="89">
        <f t="shared" si="441"/>
        <v>0</v>
      </c>
      <c r="GP140" s="89">
        <f t="shared" si="441"/>
        <v>0</v>
      </c>
      <c r="GQ140" s="89">
        <f t="shared" si="441"/>
        <v>0</v>
      </c>
      <c r="GR140" s="89">
        <f t="shared" si="441"/>
        <v>0</v>
      </c>
      <c r="GS140" s="89">
        <f t="shared" si="441"/>
        <v>0</v>
      </c>
      <c r="GT140" s="89">
        <f t="shared" si="441"/>
        <v>0</v>
      </c>
      <c r="GU140" s="89">
        <f t="shared" si="441"/>
        <v>0</v>
      </c>
    </row>
    <row r="141" spans="1:205" s="89" customFormat="1" ht="11.25" x14ac:dyDescent="0.2">
      <c r="A141" s="150"/>
      <c r="B141" s="89" t="s">
        <v>24</v>
      </c>
      <c r="D141" s="89">
        <f>COUNTIF(D33:D36,"")</f>
        <v>0</v>
      </c>
      <c r="E141" s="89">
        <f>COUNTIF(E33:E36,"ABS")</f>
        <v>0</v>
      </c>
      <c r="F141" s="89">
        <f>COUNTIF(F33:F36,"ABS")</f>
        <v>0</v>
      </c>
      <c r="CI141" s="89">
        <f t="shared" ref="CI141:CS141" si="442">COUNTIF(CI33:CI36,"ABS")</f>
        <v>0</v>
      </c>
      <c r="CJ141" s="89">
        <f t="shared" si="442"/>
        <v>0</v>
      </c>
      <c r="CK141" s="89">
        <f t="shared" si="442"/>
        <v>0</v>
      </c>
      <c r="CL141" s="89">
        <f t="shared" si="442"/>
        <v>0</v>
      </c>
      <c r="CM141" s="89">
        <f t="shared" si="442"/>
        <v>0</v>
      </c>
      <c r="CN141" s="89">
        <f t="shared" si="442"/>
        <v>0</v>
      </c>
      <c r="CO141" s="89">
        <f t="shared" si="442"/>
        <v>0</v>
      </c>
      <c r="CP141" s="89">
        <f t="shared" si="442"/>
        <v>0</v>
      </c>
      <c r="CQ141" s="89">
        <f t="shared" si="442"/>
        <v>0</v>
      </c>
      <c r="CR141" s="89">
        <f t="shared" si="442"/>
        <v>0</v>
      </c>
      <c r="CS141" s="89">
        <f t="shared" si="442"/>
        <v>0</v>
      </c>
      <c r="GN141" s="89">
        <f t="shared" ref="GN141:GU141" si="443">COUNTIF(GN33:GN36,"ABS")</f>
        <v>0</v>
      </c>
      <c r="GO141" s="89">
        <f t="shared" si="443"/>
        <v>0</v>
      </c>
      <c r="GP141" s="89">
        <f t="shared" si="443"/>
        <v>0</v>
      </c>
      <c r="GQ141" s="89">
        <f t="shared" si="443"/>
        <v>0</v>
      </c>
      <c r="GR141" s="89">
        <f t="shared" si="443"/>
        <v>0</v>
      </c>
      <c r="GS141" s="89">
        <f t="shared" si="443"/>
        <v>0</v>
      </c>
      <c r="GT141" s="89">
        <f t="shared" si="443"/>
        <v>0</v>
      </c>
      <c r="GU141" s="89">
        <f t="shared" si="443"/>
        <v>0</v>
      </c>
    </row>
    <row r="142" spans="1:205" s="89" customFormat="1" ht="11.25" x14ac:dyDescent="0.2">
      <c r="A142" s="150"/>
    </row>
    <row r="143" spans="1:205" s="89" customFormat="1" ht="11.25" x14ac:dyDescent="0.2">
      <c r="A143" s="150"/>
      <c r="B143" s="89" t="s">
        <v>30</v>
      </c>
      <c r="D143" s="89" t="str">
        <f t="shared" ref="D143:BO143" si="444">D114</f>
        <v>CPA BERNARD</v>
      </c>
      <c r="E143" s="89" t="str">
        <f t="shared" si="444"/>
        <v>CPB DAGES</v>
      </c>
      <c r="F143" s="89" t="str">
        <f t="shared" si="444"/>
        <v>CP TILLARD</v>
      </c>
      <c r="G143" s="89" t="str">
        <f t="shared" si="444"/>
        <v>CP GUIBERT</v>
      </c>
      <c r="H143" s="89" t="str">
        <f t="shared" si="444"/>
        <v>CP ANGELE</v>
      </c>
      <c r="I143" s="89" t="str">
        <f t="shared" si="444"/>
        <v>CPA LEFEVRE</v>
      </c>
      <c r="J143" s="89" t="str">
        <f t="shared" si="444"/>
        <v>CPB LETARD</v>
      </c>
      <c r="K143" s="89" t="str">
        <f t="shared" si="444"/>
        <v>CPC MARKOUR</v>
      </c>
      <c r="L143" s="89" t="str">
        <f t="shared" si="444"/>
        <v>CPA</v>
      </c>
      <c r="M143" s="89" t="str">
        <f t="shared" si="444"/>
        <v>CPB</v>
      </c>
      <c r="N143" s="89" t="str">
        <f t="shared" si="444"/>
        <v>CP CE1 TOUITOU</v>
      </c>
      <c r="O143" s="89" t="str">
        <f t="shared" si="444"/>
        <v>CP DEDOUBLE TSHEFU / ZAMOR</v>
      </c>
      <c r="P143" s="89" t="str">
        <f t="shared" si="444"/>
        <v>CPA ALFRE-BIRON</v>
      </c>
      <c r="Q143" s="89" t="str">
        <f t="shared" si="444"/>
        <v>CPB CLOVIS</v>
      </c>
      <c r="R143" s="89" t="str">
        <f t="shared" si="444"/>
        <v>CPA</v>
      </c>
      <c r="S143" s="89" t="str">
        <f t="shared" si="444"/>
        <v>CPB YEARWOOD</v>
      </c>
      <c r="T143" s="89" t="str">
        <f t="shared" si="444"/>
        <v>CPC DELAR</v>
      </c>
      <c r="U143" s="89" t="str">
        <f t="shared" si="444"/>
        <v>CPD</v>
      </c>
      <c r="V143" s="89" t="str">
        <f t="shared" si="444"/>
        <v>CPA ARICAT</v>
      </c>
      <c r="W143" s="89" t="str">
        <f t="shared" si="444"/>
        <v>CPB PAUL</v>
      </c>
      <c r="X143" s="89" t="str">
        <f t="shared" si="444"/>
        <v>CPC JOSEPH</v>
      </c>
      <c r="Y143" s="89" t="str">
        <f t="shared" si="444"/>
        <v>CPA EDWARD</v>
      </c>
      <c r="Z143" s="89" t="str">
        <f t="shared" si="444"/>
        <v>CPB NOSSIN</v>
      </c>
      <c r="AA143" s="89" t="str">
        <f t="shared" si="444"/>
        <v>CPC SALIOU</v>
      </c>
      <c r="AB143" s="89" t="str">
        <f t="shared" si="444"/>
        <v>CP JADFARD</v>
      </c>
      <c r="AC143" s="89" t="str">
        <f t="shared" si="444"/>
        <v>CP MAECHLER</v>
      </c>
      <c r="AD143" s="89" t="str">
        <f t="shared" si="444"/>
        <v>CP PAUILLAC</v>
      </c>
      <c r="AE143" s="89" t="str">
        <f t="shared" si="444"/>
        <v>CP1</v>
      </c>
      <c r="AF143" s="89" t="str">
        <f t="shared" si="444"/>
        <v>CP2</v>
      </c>
      <c r="AG143" s="89" t="str">
        <f t="shared" si="444"/>
        <v>CP3</v>
      </c>
      <c r="AH143" s="89" t="str">
        <f t="shared" si="444"/>
        <v>CP4</v>
      </c>
      <c r="AI143" s="89">
        <f t="shared" si="444"/>
        <v>0</v>
      </c>
      <c r="AJ143" s="89">
        <f t="shared" si="444"/>
        <v>0</v>
      </c>
      <c r="AK143" s="89">
        <f t="shared" si="444"/>
        <v>0</v>
      </c>
      <c r="AL143" s="89">
        <f t="shared" si="444"/>
        <v>0</v>
      </c>
      <c r="AM143" s="89">
        <f t="shared" si="444"/>
        <v>0</v>
      </c>
      <c r="AN143" s="89">
        <f t="shared" si="444"/>
        <v>0</v>
      </c>
      <c r="AO143" s="89">
        <f t="shared" si="444"/>
        <v>0</v>
      </c>
      <c r="AP143" s="89">
        <f t="shared" si="444"/>
        <v>0</v>
      </c>
      <c r="AQ143" s="89">
        <f t="shared" si="444"/>
        <v>0</v>
      </c>
      <c r="AR143" s="89">
        <f t="shared" si="444"/>
        <v>0</v>
      </c>
      <c r="AS143" s="89">
        <f t="shared" si="444"/>
        <v>0</v>
      </c>
      <c r="AT143" s="89">
        <f t="shared" si="444"/>
        <v>0</v>
      </c>
      <c r="AU143" s="89">
        <f t="shared" si="444"/>
        <v>0</v>
      </c>
      <c r="AV143" s="89">
        <f t="shared" si="444"/>
        <v>0</v>
      </c>
      <c r="AW143" s="89">
        <f t="shared" si="444"/>
        <v>0</v>
      </c>
      <c r="AX143" s="89">
        <f t="shared" si="444"/>
        <v>0</v>
      </c>
      <c r="AY143" s="89">
        <f t="shared" si="444"/>
        <v>0</v>
      </c>
      <c r="AZ143" s="89">
        <f t="shared" si="444"/>
        <v>0</v>
      </c>
      <c r="BA143" s="89">
        <f t="shared" si="444"/>
        <v>0</v>
      </c>
      <c r="BB143" s="89">
        <f t="shared" si="444"/>
        <v>0</v>
      </c>
      <c r="BC143" s="89">
        <f t="shared" si="444"/>
        <v>0</v>
      </c>
      <c r="BD143" s="89">
        <f t="shared" si="444"/>
        <v>0</v>
      </c>
      <c r="BE143" s="89">
        <f t="shared" si="444"/>
        <v>0</v>
      </c>
      <c r="BF143" s="89">
        <f t="shared" si="444"/>
        <v>0</v>
      </c>
      <c r="BG143" s="89">
        <f t="shared" si="444"/>
        <v>0</v>
      </c>
      <c r="BH143" s="89">
        <f t="shared" si="444"/>
        <v>0</v>
      </c>
      <c r="BI143" s="89">
        <f t="shared" si="444"/>
        <v>0</v>
      </c>
      <c r="BJ143" s="89">
        <f t="shared" si="444"/>
        <v>0</v>
      </c>
      <c r="BK143" s="89">
        <f t="shared" si="444"/>
        <v>0</v>
      </c>
      <c r="BL143" s="89">
        <f t="shared" si="444"/>
        <v>0</v>
      </c>
      <c r="BM143" s="89">
        <f t="shared" si="444"/>
        <v>0</v>
      </c>
      <c r="BN143" s="89">
        <f t="shared" si="444"/>
        <v>0</v>
      </c>
      <c r="BO143" s="89">
        <f t="shared" si="444"/>
        <v>0</v>
      </c>
      <c r="BP143" s="89">
        <f t="shared" ref="BP143:EA143" si="445">BP114</f>
        <v>0</v>
      </c>
      <c r="BQ143" s="89">
        <f t="shared" si="445"/>
        <v>0</v>
      </c>
      <c r="BR143" s="89">
        <f t="shared" si="445"/>
        <v>0</v>
      </c>
      <c r="BS143" s="89">
        <f t="shared" si="445"/>
        <v>0</v>
      </c>
      <c r="BT143" s="89">
        <f t="shared" si="445"/>
        <v>0</v>
      </c>
      <c r="BU143" s="89">
        <f t="shared" si="445"/>
        <v>0</v>
      </c>
      <c r="BV143" s="89">
        <f t="shared" si="445"/>
        <v>0</v>
      </c>
      <c r="BW143" s="89">
        <f t="shared" si="445"/>
        <v>0</v>
      </c>
      <c r="BX143" s="89">
        <f t="shared" si="445"/>
        <v>0</v>
      </c>
      <c r="BY143" s="89">
        <f t="shared" si="445"/>
        <v>0</v>
      </c>
      <c r="BZ143" s="89">
        <f t="shared" si="445"/>
        <v>0</v>
      </c>
      <c r="CA143" s="89">
        <f t="shared" si="445"/>
        <v>0</v>
      </c>
      <c r="CB143" s="89">
        <f t="shared" si="445"/>
        <v>0</v>
      </c>
      <c r="CC143" s="89">
        <f t="shared" si="445"/>
        <v>0</v>
      </c>
      <c r="CD143" s="89">
        <f t="shared" si="445"/>
        <v>0</v>
      </c>
      <c r="CE143" s="89">
        <f t="shared" si="445"/>
        <v>0</v>
      </c>
      <c r="CF143" s="89">
        <f t="shared" si="445"/>
        <v>0</v>
      </c>
      <c r="CG143" s="89">
        <f t="shared" si="445"/>
        <v>0</v>
      </c>
      <c r="CH143" s="89">
        <f t="shared" si="445"/>
        <v>0</v>
      </c>
      <c r="CI143" s="89">
        <f t="shared" si="445"/>
        <v>0</v>
      </c>
      <c r="CJ143" s="89">
        <f t="shared" si="445"/>
        <v>0</v>
      </c>
      <c r="CK143" s="89">
        <f t="shared" si="445"/>
        <v>0</v>
      </c>
      <c r="CL143" s="89">
        <f t="shared" si="445"/>
        <v>0</v>
      </c>
      <c r="CM143" s="89">
        <f t="shared" si="445"/>
        <v>0</v>
      </c>
      <c r="CN143" s="89">
        <f t="shared" si="445"/>
        <v>0</v>
      </c>
      <c r="CO143" s="89">
        <f t="shared" si="445"/>
        <v>0</v>
      </c>
      <c r="CP143" s="89">
        <f t="shared" si="445"/>
        <v>0</v>
      </c>
      <c r="CQ143" s="89">
        <f t="shared" si="445"/>
        <v>0</v>
      </c>
      <c r="CR143" s="89">
        <f t="shared" si="445"/>
        <v>0</v>
      </c>
      <c r="CS143" s="89">
        <f t="shared" si="445"/>
        <v>0</v>
      </c>
      <c r="CT143" s="89">
        <f t="shared" si="445"/>
        <v>0</v>
      </c>
      <c r="CU143" s="89">
        <f t="shared" si="445"/>
        <v>0</v>
      </c>
      <c r="CV143" s="89">
        <f t="shared" si="445"/>
        <v>0</v>
      </c>
      <c r="CW143" s="89">
        <f t="shared" si="445"/>
        <v>0</v>
      </c>
      <c r="CX143" s="89">
        <f t="shared" si="445"/>
        <v>0</v>
      </c>
      <c r="CY143" s="89">
        <f t="shared" si="445"/>
        <v>0</v>
      </c>
      <c r="CZ143" s="89">
        <f t="shared" si="445"/>
        <v>0</v>
      </c>
      <c r="DA143" s="89">
        <f t="shared" si="445"/>
        <v>0</v>
      </c>
      <c r="DB143" s="89">
        <f t="shared" si="445"/>
        <v>0</v>
      </c>
      <c r="DC143" s="89">
        <f t="shared" si="445"/>
        <v>0</v>
      </c>
      <c r="DD143" s="89">
        <f t="shared" si="445"/>
        <v>0</v>
      </c>
      <c r="DE143" s="89">
        <f t="shared" si="445"/>
        <v>0</v>
      </c>
      <c r="DF143" s="89">
        <f t="shared" si="445"/>
        <v>0</v>
      </c>
      <c r="DG143" s="89">
        <f t="shared" si="445"/>
        <v>0</v>
      </c>
      <c r="DH143" s="89">
        <f t="shared" si="445"/>
        <v>0</v>
      </c>
      <c r="DI143" s="89">
        <f t="shared" si="445"/>
        <v>0</v>
      </c>
      <c r="DJ143" s="89">
        <f t="shared" si="445"/>
        <v>0</v>
      </c>
      <c r="DK143" s="89">
        <f t="shared" si="445"/>
        <v>0</v>
      </c>
      <c r="DL143" s="89">
        <f t="shared" si="445"/>
        <v>0</v>
      </c>
      <c r="DM143" s="89">
        <f t="shared" si="445"/>
        <v>0</v>
      </c>
      <c r="DN143" s="89">
        <f t="shared" si="445"/>
        <v>0</v>
      </c>
      <c r="DO143" s="89">
        <f t="shared" si="445"/>
        <v>0</v>
      </c>
      <c r="DP143" s="89">
        <f t="shared" si="445"/>
        <v>0</v>
      </c>
      <c r="DQ143" s="89">
        <f t="shared" si="445"/>
        <v>0</v>
      </c>
      <c r="DR143" s="89">
        <f t="shared" si="445"/>
        <v>0</v>
      </c>
      <c r="DS143" s="89">
        <f t="shared" si="445"/>
        <v>0</v>
      </c>
      <c r="DT143" s="89">
        <f t="shared" si="445"/>
        <v>0</v>
      </c>
      <c r="DU143" s="89">
        <f t="shared" si="445"/>
        <v>0</v>
      </c>
      <c r="DV143" s="89">
        <f t="shared" si="445"/>
        <v>0</v>
      </c>
      <c r="DW143" s="89">
        <f t="shared" si="445"/>
        <v>0</v>
      </c>
      <c r="DX143" s="89">
        <f t="shared" si="445"/>
        <v>0</v>
      </c>
      <c r="DY143" s="89">
        <f t="shared" si="445"/>
        <v>0</v>
      </c>
      <c r="DZ143" s="89">
        <f t="shared" si="445"/>
        <v>0</v>
      </c>
      <c r="EA143" s="89">
        <f t="shared" si="445"/>
        <v>0</v>
      </c>
      <c r="EB143" s="89">
        <f t="shared" ref="EB143:GM143" si="446">EB114</f>
        <v>0</v>
      </c>
      <c r="EC143" s="89">
        <f t="shared" si="446"/>
        <v>0</v>
      </c>
      <c r="ED143" s="89">
        <f t="shared" si="446"/>
        <v>0</v>
      </c>
      <c r="EE143" s="89">
        <f t="shared" si="446"/>
        <v>0</v>
      </c>
      <c r="EF143" s="89">
        <f t="shared" si="446"/>
        <v>0</v>
      </c>
      <c r="EG143" s="89">
        <f t="shared" si="446"/>
        <v>0</v>
      </c>
      <c r="EH143" s="89">
        <f t="shared" si="446"/>
        <v>0</v>
      </c>
      <c r="EI143" s="89">
        <f t="shared" si="446"/>
        <v>0</v>
      </c>
      <c r="EJ143" s="89">
        <f t="shared" si="446"/>
        <v>0</v>
      </c>
      <c r="EK143" s="89">
        <f t="shared" si="446"/>
        <v>0</v>
      </c>
      <c r="EL143" s="89">
        <f t="shared" si="446"/>
        <v>0</v>
      </c>
      <c r="EM143" s="89">
        <f t="shared" si="446"/>
        <v>0</v>
      </c>
      <c r="EN143" s="89">
        <f t="shared" si="446"/>
        <v>0</v>
      </c>
      <c r="EO143" s="89">
        <f t="shared" si="446"/>
        <v>0</v>
      </c>
      <c r="EP143" s="89">
        <f t="shared" si="446"/>
        <v>0</v>
      </c>
      <c r="EQ143" s="89">
        <f t="shared" si="446"/>
        <v>0</v>
      </c>
      <c r="ER143" s="89">
        <f t="shared" si="446"/>
        <v>0</v>
      </c>
      <c r="ES143" s="89">
        <f t="shared" si="446"/>
        <v>0</v>
      </c>
      <c r="ET143" s="89">
        <f t="shared" si="446"/>
        <v>0</v>
      </c>
      <c r="EU143" s="89">
        <f t="shared" si="446"/>
        <v>0</v>
      </c>
      <c r="EV143" s="89">
        <f t="shared" si="446"/>
        <v>0</v>
      </c>
      <c r="EW143" s="89">
        <f t="shared" si="446"/>
        <v>0</v>
      </c>
      <c r="EX143" s="89">
        <f t="shared" si="446"/>
        <v>0</v>
      </c>
      <c r="EY143" s="89">
        <f t="shared" si="446"/>
        <v>0</v>
      </c>
      <c r="EZ143" s="89">
        <f t="shared" si="446"/>
        <v>0</v>
      </c>
      <c r="FA143" s="89">
        <f t="shared" si="446"/>
        <v>0</v>
      </c>
      <c r="FB143" s="89">
        <f t="shared" si="446"/>
        <v>0</v>
      </c>
      <c r="FC143" s="89">
        <f t="shared" si="446"/>
        <v>0</v>
      </c>
      <c r="FD143" s="89">
        <f t="shared" si="446"/>
        <v>0</v>
      </c>
      <c r="FE143" s="89">
        <f t="shared" si="446"/>
        <v>0</v>
      </c>
      <c r="FF143" s="89">
        <f t="shared" si="446"/>
        <v>0</v>
      </c>
      <c r="FG143" s="89">
        <f t="shared" si="446"/>
        <v>0</v>
      </c>
      <c r="FH143" s="89">
        <f t="shared" si="446"/>
        <v>0</v>
      </c>
      <c r="FI143" s="89">
        <f t="shared" si="446"/>
        <v>0</v>
      </c>
      <c r="FJ143" s="89">
        <f t="shared" si="446"/>
        <v>0</v>
      </c>
      <c r="FK143" s="89">
        <f t="shared" si="446"/>
        <v>0</v>
      </c>
      <c r="FL143" s="89">
        <f t="shared" si="446"/>
        <v>0</v>
      </c>
      <c r="FM143" s="89">
        <f t="shared" si="446"/>
        <v>0</v>
      </c>
      <c r="FN143" s="89">
        <f t="shared" si="446"/>
        <v>0</v>
      </c>
      <c r="FO143" s="89">
        <f t="shared" si="446"/>
        <v>0</v>
      </c>
      <c r="FP143" s="89">
        <f t="shared" si="446"/>
        <v>0</v>
      </c>
      <c r="FQ143" s="89">
        <f t="shared" si="446"/>
        <v>0</v>
      </c>
      <c r="FR143" s="89">
        <f t="shared" si="446"/>
        <v>0</v>
      </c>
      <c r="FS143" s="89">
        <f t="shared" si="446"/>
        <v>0</v>
      </c>
      <c r="FT143" s="89">
        <f t="shared" si="446"/>
        <v>0</v>
      </c>
      <c r="FU143" s="89">
        <f t="shared" si="446"/>
        <v>0</v>
      </c>
      <c r="FV143" s="89">
        <f t="shared" si="446"/>
        <v>0</v>
      </c>
      <c r="FW143" s="89">
        <f t="shared" si="446"/>
        <v>0</v>
      </c>
      <c r="FX143" s="89">
        <f t="shared" si="446"/>
        <v>0</v>
      </c>
      <c r="FY143" s="89">
        <f t="shared" si="446"/>
        <v>0</v>
      </c>
      <c r="FZ143" s="89">
        <f t="shared" si="446"/>
        <v>0</v>
      </c>
      <c r="GA143" s="89">
        <f t="shared" si="446"/>
        <v>0</v>
      </c>
      <c r="GB143" s="89">
        <f t="shared" si="446"/>
        <v>0</v>
      </c>
      <c r="GC143" s="89">
        <f t="shared" si="446"/>
        <v>0</v>
      </c>
      <c r="GD143" s="89">
        <f t="shared" si="446"/>
        <v>0</v>
      </c>
      <c r="GE143" s="89">
        <f t="shared" si="446"/>
        <v>0</v>
      </c>
      <c r="GF143" s="89">
        <f t="shared" si="446"/>
        <v>0</v>
      </c>
      <c r="GG143" s="89">
        <f t="shared" si="446"/>
        <v>0</v>
      </c>
      <c r="GH143" s="89">
        <f t="shared" si="446"/>
        <v>0</v>
      </c>
      <c r="GI143" s="89">
        <f t="shared" si="446"/>
        <v>0</v>
      </c>
      <c r="GJ143" s="89">
        <f t="shared" si="446"/>
        <v>0</v>
      </c>
      <c r="GK143" s="89">
        <f t="shared" si="446"/>
        <v>0</v>
      </c>
      <c r="GL143" s="89">
        <f t="shared" si="446"/>
        <v>0</v>
      </c>
      <c r="GM143" s="89">
        <f t="shared" si="446"/>
        <v>0</v>
      </c>
      <c r="GN143" s="89">
        <f t="shared" ref="GN143:GW143" si="447">GN114</f>
        <v>0</v>
      </c>
      <c r="GO143" s="89">
        <f t="shared" si="447"/>
        <v>0</v>
      </c>
      <c r="GP143" s="89">
        <f t="shared" si="447"/>
        <v>0</v>
      </c>
      <c r="GQ143" s="89">
        <f t="shared" si="447"/>
        <v>0</v>
      </c>
      <c r="GR143" s="89">
        <f t="shared" si="447"/>
        <v>0</v>
      </c>
      <c r="GS143" s="89">
        <f t="shared" si="447"/>
        <v>0</v>
      </c>
      <c r="GT143" s="89">
        <f t="shared" si="447"/>
        <v>0</v>
      </c>
      <c r="GU143" s="89">
        <f t="shared" si="447"/>
        <v>0</v>
      </c>
      <c r="GV143" s="89" t="str">
        <f t="shared" si="447"/>
        <v>Réponse vide</v>
      </c>
      <c r="GW143" s="89" t="str">
        <f t="shared" si="447"/>
        <v>Circonscription REMIRE-MONTJOLY MATOURY</v>
      </c>
    </row>
    <row r="144" spans="1:205" s="89" customFormat="1" ht="11.25" x14ac:dyDescent="0.2">
      <c r="A144" s="150"/>
      <c r="B144" s="89" t="s">
        <v>16</v>
      </c>
      <c r="D144" s="90">
        <f>SUM(D11:D12)/(2-D133)</f>
        <v>0.5</v>
      </c>
      <c r="E144" s="90">
        <f t="shared" ref="E144:AI144" si="448">SUM(E11:E12)/(2-E133)</f>
        <v>0.33333333333333331</v>
      </c>
      <c r="F144" s="90">
        <f t="shared" si="448"/>
        <v>0.98</v>
      </c>
      <c r="G144" s="90">
        <f t="shared" si="448"/>
        <v>0.82000000000000006</v>
      </c>
      <c r="H144" s="90">
        <f t="shared" si="448"/>
        <v>0.68</v>
      </c>
      <c r="I144" s="90">
        <f t="shared" si="448"/>
        <v>0.80952380952380953</v>
      </c>
      <c r="J144" s="90">
        <f t="shared" si="448"/>
        <v>0.72727272727272729</v>
      </c>
      <c r="K144" s="90">
        <f t="shared" si="448"/>
        <v>0.75</v>
      </c>
      <c r="L144" s="90">
        <f t="shared" si="448"/>
        <v>0.92307692307692313</v>
      </c>
      <c r="M144" s="90">
        <f t="shared" si="448"/>
        <v>0.875</v>
      </c>
      <c r="N144" s="90">
        <f t="shared" si="448"/>
        <v>1</v>
      </c>
      <c r="O144" s="90">
        <f t="shared" si="448"/>
        <v>0.74</v>
      </c>
      <c r="P144" s="90">
        <f t="shared" si="448"/>
        <v>0.875</v>
      </c>
      <c r="Q144" s="90">
        <f t="shared" si="448"/>
        <v>0.9285714285714286</v>
      </c>
      <c r="R144" s="90">
        <f t="shared" si="448"/>
        <v>0.85000000000000009</v>
      </c>
      <c r="S144" s="90">
        <f t="shared" si="448"/>
        <v>0.72727272727272729</v>
      </c>
      <c r="T144" s="90">
        <f t="shared" si="448"/>
        <v>0.18181818181818182</v>
      </c>
      <c r="U144" s="90">
        <f t="shared" si="448"/>
        <v>0.45454545454545453</v>
      </c>
      <c r="V144" s="90">
        <f t="shared" si="448"/>
        <v>0.6</v>
      </c>
      <c r="W144" s="90">
        <f t="shared" si="448"/>
        <v>0.875</v>
      </c>
      <c r="X144" s="90">
        <f t="shared" si="448"/>
        <v>0.70833333333333326</v>
      </c>
      <c r="Y144" s="90">
        <f t="shared" si="448"/>
        <v>0.82000000000000006</v>
      </c>
      <c r="Z144" s="90">
        <f t="shared" si="448"/>
        <v>0.83333333333333337</v>
      </c>
      <c r="AA144" s="90">
        <f t="shared" si="448"/>
        <v>0.41666666666666669</v>
      </c>
      <c r="AB144" s="90">
        <f t="shared" si="448"/>
        <v>0.79545454545454541</v>
      </c>
      <c r="AC144" s="90">
        <f t="shared" si="448"/>
        <v>0.58695652173913038</v>
      </c>
      <c r="AD144" s="90">
        <f t="shared" si="448"/>
        <v>0.62</v>
      </c>
      <c r="AE144" s="90">
        <f t="shared" si="448"/>
        <v>0.83333333333333326</v>
      </c>
      <c r="AF144" s="90">
        <f t="shared" si="448"/>
        <v>0.90909090909090917</v>
      </c>
      <c r="AG144" s="90">
        <f t="shared" si="448"/>
        <v>0.8571428571428571</v>
      </c>
      <c r="AH144" s="90">
        <f t="shared" si="448"/>
        <v>0.75</v>
      </c>
      <c r="AI144" s="90">
        <f t="shared" si="448"/>
        <v>0</v>
      </c>
      <c r="AJ144" s="90">
        <f t="shared" ref="AJ144:BO144" si="449">SUM(AJ11:AJ12)/(2-AJ133)</f>
        <v>0</v>
      </c>
      <c r="AK144" s="90">
        <f t="shared" si="449"/>
        <v>0</v>
      </c>
      <c r="AL144" s="90">
        <f t="shared" si="449"/>
        <v>0</v>
      </c>
      <c r="AM144" s="90">
        <f t="shared" si="449"/>
        <v>0</v>
      </c>
      <c r="AN144" s="90">
        <f t="shared" si="449"/>
        <v>0</v>
      </c>
      <c r="AO144" s="90">
        <f t="shared" si="449"/>
        <v>0</v>
      </c>
      <c r="AP144" s="90">
        <f t="shared" si="449"/>
        <v>0</v>
      </c>
      <c r="AQ144" s="90">
        <f t="shared" si="449"/>
        <v>0</v>
      </c>
      <c r="AR144" s="90">
        <f t="shared" si="449"/>
        <v>0</v>
      </c>
      <c r="AS144" s="90">
        <f t="shared" si="449"/>
        <v>0</v>
      </c>
      <c r="AT144" s="90">
        <f t="shared" si="449"/>
        <v>0</v>
      </c>
      <c r="AU144" s="90">
        <f t="shared" si="449"/>
        <v>0</v>
      </c>
      <c r="AV144" s="90">
        <f t="shared" si="449"/>
        <v>0</v>
      </c>
      <c r="AW144" s="90">
        <f t="shared" si="449"/>
        <v>0</v>
      </c>
      <c r="AX144" s="90">
        <f t="shared" si="449"/>
        <v>0</v>
      </c>
      <c r="AY144" s="90">
        <f t="shared" si="449"/>
        <v>0</v>
      </c>
      <c r="AZ144" s="90">
        <f t="shared" si="449"/>
        <v>0</v>
      </c>
      <c r="BA144" s="90">
        <f t="shared" si="449"/>
        <v>0</v>
      </c>
      <c r="BB144" s="90">
        <f t="shared" si="449"/>
        <v>0</v>
      </c>
      <c r="BC144" s="90">
        <f t="shared" si="449"/>
        <v>0</v>
      </c>
      <c r="BD144" s="90">
        <f t="shared" si="449"/>
        <v>0</v>
      </c>
      <c r="BE144" s="90">
        <f t="shared" si="449"/>
        <v>0</v>
      </c>
      <c r="BF144" s="90">
        <f t="shared" si="449"/>
        <v>0</v>
      </c>
      <c r="BG144" s="90">
        <f t="shared" si="449"/>
        <v>0</v>
      </c>
      <c r="BH144" s="90">
        <f t="shared" si="449"/>
        <v>0</v>
      </c>
      <c r="BI144" s="90">
        <f t="shared" si="449"/>
        <v>0</v>
      </c>
      <c r="BJ144" s="90">
        <f t="shared" si="449"/>
        <v>0</v>
      </c>
      <c r="BK144" s="90">
        <f t="shared" si="449"/>
        <v>0</v>
      </c>
      <c r="BL144" s="90">
        <f t="shared" si="449"/>
        <v>0</v>
      </c>
      <c r="BM144" s="90">
        <f t="shared" si="449"/>
        <v>0</v>
      </c>
      <c r="BN144" s="90">
        <f t="shared" si="449"/>
        <v>0</v>
      </c>
      <c r="BO144" s="90">
        <f t="shared" si="449"/>
        <v>0</v>
      </c>
      <c r="BP144" s="90">
        <f t="shared" ref="BP144:CU144" si="450">SUM(BP11:BP12)/(2-BP133)</f>
        <v>0</v>
      </c>
      <c r="BQ144" s="90">
        <f t="shared" si="450"/>
        <v>0</v>
      </c>
      <c r="BR144" s="90">
        <f t="shared" si="450"/>
        <v>0</v>
      </c>
      <c r="BS144" s="90">
        <f t="shared" si="450"/>
        <v>0</v>
      </c>
      <c r="BT144" s="90">
        <f t="shared" si="450"/>
        <v>0</v>
      </c>
      <c r="BU144" s="90">
        <f t="shared" si="450"/>
        <v>0</v>
      </c>
      <c r="BV144" s="90">
        <f t="shared" si="450"/>
        <v>0</v>
      </c>
      <c r="BW144" s="90">
        <f t="shared" si="450"/>
        <v>0</v>
      </c>
      <c r="BX144" s="90">
        <f t="shared" si="450"/>
        <v>0</v>
      </c>
      <c r="BY144" s="90">
        <f t="shared" si="450"/>
        <v>0</v>
      </c>
      <c r="BZ144" s="90">
        <f t="shared" si="450"/>
        <v>0</v>
      </c>
      <c r="CA144" s="90">
        <f t="shared" si="450"/>
        <v>0</v>
      </c>
      <c r="CB144" s="90">
        <f t="shared" si="450"/>
        <v>0</v>
      </c>
      <c r="CC144" s="90">
        <f t="shared" si="450"/>
        <v>0</v>
      </c>
      <c r="CD144" s="90">
        <f t="shared" si="450"/>
        <v>0</v>
      </c>
      <c r="CE144" s="90">
        <f t="shared" si="450"/>
        <v>0</v>
      </c>
      <c r="CF144" s="90">
        <f t="shared" si="450"/>
        <v>0</v>
      </c>
      <c r="CG144" s="90">
        <f t="shared" si="450"/>
        <v>0</v>
      </c>
      <c r="CH144" s="90">
        <f t="shared" si="450"/>
        <v>0</v>
      </c>
      <c r="CI144" s="90">
        <f t="shared" si="450"/>
        <v>0</v>
      </c>
      <c r="CJ144" s="90">
        <f t="shared" si="450"/>
        <v>0</v>
      </c>
      <c r="CK144" s="90">
        <f t="shared" si="450"/>
        <v>0</v>
      </c>
      <c r="CL144" s="90">
        <f t="shared" si="450"/>
        <v>0</v>
      </c>
      <c r="CM144" s="90">
        <f t="shared" si="450"/>
        <v>0</v>
      </c>
      <c r="CN144" s="90">
        <f t="shared" si="450"/>
        <v>0</v>
      </c>
      <c r="CO144" s="90">
        <f t="shared" si="450"/>
        <v>0</v>
      </c>
      <c r="CP144" s="90">
        <f t="shared" si="450"/>
        <v>0</v>
      </c>
      <c r="CQ144" s="90">
        <f t="shared" si="450"/>
        <v>0</v>
      </c>
      <c r="CR144" s="90">
        <f t="shared" si="450"/>
        <v>0</v>
      </c>
      <c r="CS144" s="90">
        <f t="shared" si="450"/>
        <v>0</v>
      </c>
      <c r="CT144" s="90">
        <f t="shared" si="450"/>
        <v>0</v>
      </c>
      <c r="CU144" s="90">
        <f t="shared" si="450"/>
        <v>0</v>
      </c>
      <c r="CV144" s="90">
        <f t="shared" ref="CV144:EA144" si="451">SUM(CV11:CV12)/(2-CV133)</f>
        <v>0</v>
      </c>
      <c r="CW144" s="90">
        <f t="shared" si="451"/>
        <v>0</v>
      </c>
      <c r="CX144" s="90">
        <f t="shared" si="451"/>
        <v>0</v>
      </c>
      <c r="CY144" s="90">
        <f t="shared" si="451"/>
        <v>0</v>
      </c>
      <c r="CZ144" s="90">
        <f t="shared" si="451"/>
        <v>0</v>
      </c>
      <c r="DA144" s="90">
        <f t="shared" si="451"/>
        <v>0</v>
      </c>
      <c r="DB144" s="90">
        <f t="shared" si="451"/>
        <v>0</v>
      </c>
      <c r="DC144" s="90">
        <f t="shared" si="451"/>
        <v>0</v>
      </c>
      <c r="DD144" s="90">
        <f t="shared" si="451"/>
        <v>0</v>
      </c>
      <c r="DE144" s="90">
        <f t="shared" si="451"/>
        <v>0</v>
      </c>
      <c r="DF144" s="90">
        <f t="shared" si="451"/>
        <v>0</v>
      </c>
      <c r="DG144" s="90">
        <f t="shared" si="451"/>
        <v>0</v>
      </c>
      <c r="DH144" s="90">
        <f t="shared" si="451"/>
        <v>0</v>
      </c>
      <c r="DI144" s="90">
        <f t="shared" si="451"/>
        <v>0</v>
      </c>
      <c r="DJ144" s="90">
        <f t="shared" si="451"/>
        <v>0</v>
      </c>
      <c r="DK144" s="90">
        <f t="shared" si="451"/>
        <v>0</v>
      </c>
      <c r="DL144" s="90">
        <f t="shared" si="451"/>
        <v>0</v>
      </c>
      <c r="DM144" s="90">
        <f t="shared" si="451"/>
        <v>0</v>
      </c>
      <c r="DN144" s="90">
        <f t="shared" si="451"/>
        <v>0</v>
      </c>
      <c r="DO144" s="90">
        <f t="shared" si="451"/>
        <v>0</v>
      </c>
      <c r="DP144" s="90">
        <f t="shared" si="451"/>
        <v>0</v>
      </c>
      <c r="DQ144" s="90">
        <f t="shared" si="451"/>
        <v>0</v>
      </c>
      <c r="DR144" s="90">
        <f t="shared" si="451"/>
        <v>0</v>
      </c>
      <c r="DS144" s="90">
        <f t="shared" si="451"/>
        <v>0</v>
      </c>
      <c r="DT144" s="90">
        <f t="shared" si="451"/>
        <v>0</v>
      </c>
      <c r="DU144" s="90">
        <f t="shared" si="451"/>
        <v>0</v>
      </c>
      <c r="DV144" s="90">
        <f t="shared" si="451"/>
        <v>0</v>
      </c>
      <c r="DW144" s="90">
        <f t="shared" si="451"/>
        <v>0</v>
      </c>
      <c r="DX144" s="90">
        <f t="shared" si="451"/>
        <v>0</v>
      </c>
      <c r="DY144" s="90">
        <f t="shared" si="451"/>
        <v>0</v>
      </c>
      <c r="DZ144" s="90">
        <f t="shared" si="451"/>
        <v>0</v>
      </c>
      <c r="EA144" s="90">
        <f t="shared" si="451"/>
        <v>0</v>
      </c>
      <c r="EB144" s="90">
        <f t="shared" ref="EB144:FG144" si="452">SUM(EB11:EB12)/(2-EB133)</f>
        <v>0</v>
      </c>
      <c r="EC144" s="90">
        <f t="shared" si="452"/>
        <v>0</v>
      </c>
      <c r="ED144" s="90">
        <f t="shared" si="452"/>
        <v>0</v>
      </c>
      <c r="EE144" s="90">
        <f t="shared" si="452"/>
        <v>0</v>
      </c>
      <c r="EF144" s="90">
        <f t="shared" si="452"/>
        <v>0</v>
      </c>
      <c r="EG144" s="90">
        <f t="shared" si="452"/>
        <v>0</v>
      </c>
      <c r="EH144" s="90">
        <f t="shared" si="452"/>
        <v>0</v>
      </c>
      <c r="EI144" s="90">
        <f t="shared" si="452"/>
        <v>0</v>
      </c>
      <c r="EJ144" s="90">
        <f t="shared" si="452"/>
        <v>0</v>
      </c>
      <c r="EK144" s="90">
        <f t="shared" si="452"/>
        <v>0</v>
      </c>
      <c r="EL144" s="90">
        <f t="shared" si="452"/>
        <v>0</v>
      </c>
      <c r="EM144" s="90">
        <f t="shared" si="452"/>
        <v>0</v>
      </c>
      <c r="EN144" s="90">
        <f t="shared" si="452"/>
        <v>0</v>
      </c>
      <c r="EO144" s="90">
        <f t="shared" si="452"/>
        <v>0</v>
      </c>
      <c r="EP144" s="90">
        <f t="shared" si="452"/>
        <v>0</v>
      </c>
      <c r="EQ144" s="90">
        <f t="shared" si="452"/>
        <v>0</v>
      </c>
      <c r="ER144" s="90">
        <f t="shared" si="452"/>
        <v>0</v>
      </c>
      <c r="ES144" s="90">
        <f t="shared" si="452"/>
        <v>0</v>
      </c>
      <c r="ET144" s="90">
        <f t="shared" si="452"/>
        <v>0</v>
      </c>
      <c r="EU144" s="90">
        <f t="shared" si="452"/>
        <v>0</v>
      </c>
      <c r="EV144" s="90">
        <f t="shared" si="452"/>
        <v>0</v>
      </c>
      <c r="EW144" s="90">
        <f t="shared" si="452"/>
        <v>0</v>
      </c>
      <c r="EX144" s="90">
        <f t="shared" si="452"/>
        <v>0</v>
      </c>
      <c r="EY144" s="90">
        <f t="shared" si="452"/>
        <v>0</v>
      </c>
      <c r="EZ144" s="90">
        <f t="shared" si="452"/>
        <v>0</v>
      </c>
      <c r="FA144" s="90">
        <f t="shared" si="452"/>
        <v>0</v>
      </c>
      <c r="FB144" s="90">
        <f t="shared" si="452"/>
        <v>0</v>
      </c>
      <c r="FC144" s="90">
        <f t="shared" si="452"/>
        <v>0</v>
      </c>
      <c r="FD144" s="90">
        <f t="shared" si="452"/>
        <v>0</v>
      </c>
      <c r="FE144" s="90">
        <f t="shared" si="452"/>
        <v>0</v>
      </c>
      <c r="FF144" s="90">
        <f t="shared" si="452"/>
        <v>0</v>
      </c>
      <c r="FG144" s="90">
        <f t="shared" si="452"/>
        <v>0</v>
      </c>
      <c r="FH144" s="90">
        <f t="shared" ref="FH144:GM144" si="453">SUM(FH11:FH12)/(2-FH133)</f>
        <v>0</v>
      </c>
      <c r="FI144" s="90">
        <f t="shared" si="453"/>
        <v>0</v>
      </c>
      <c r="FJ144" s="90">
        <f t="shared" si="453"/>
        <v>0</v>
      </c>
      <c r="FK144" s="90">
        <f t="shared" si="453"/>
        <v>0</v>
      </c>
      <c r="FL144" s="90">
        <f t="shared" si="453"/>
        <v>0</v>
      </c>
      <c r="FM144" s="90">
        <f t="shared" si="453"/>
        <v>0</v>
      </c>
      <c r="FN144" s="90">
        <f t="shared" si="453"/>
        <v>0</v>
      </c>
      <c r="FO144" s="90">
        <f t="shared" si="453"/>
        <v>0</v>
      </c>
      <c r="FP144" s="90">
        <f t="shared" si="453"/>
        <v>0</v>
      </c>
      <c r="FQ144" s="90">
        <f t="shared" si="453"/>
        <v>0</v>
      </c>
      <c r="FR144" s="90">
        <f t="shared" si="453"/>
        <v>0</v>
      </c>
      <c r="FS144" s="90">
        <f t="shared" si="453"/>
        <v>0</v>
      </c>
      <c r="FT144" s="90">
        <f t="shared" si="453"/>
        <v>0</v>
      </c>
      <c r="FU144" s="90">
        <f t="shared" si="453"/>
        <v>0</v>
      </c>
      <c r="FV144" s="90">
        <f t="shared" si="453"/>
        <v>0</v>
      </c>
      <c r="FW144" s="90">
        <f t="shared" si="453"/>
        <v>0</v>
      </c>
      <c r="FX144" s="90">
        <f t="shared" si="453"/>
        <v>0</v>
      </c>
      <c r="FY144" s="90">
        <f t="shared" si="453"/>
        <v>0</v>
      </c>
      <c r="FZ144" s="90">
        <f t="shared" si="453"/>
        <v>0</v>
      </c>
      <c r="GA144" s="90">
        <f t="shared" si="453"/>
        <v>0</v>
      </c>
      <c r="GB144" s="90">
        <f t="shared" si="453"/>
        <v>0</v>
      </c>
      <c r="GC144" s="90">
        <f t="shared" si="453"/>
        <v>0</v>
      </c>
      <c r="GD144" s="90">
        <f t="shared" si="453"/>
        <v>0</v>
      </c>
      <c r="GE144" s="90">
        <f t="shared" si="453"/>
        <v>0</v>
      </c>
      <c r="GF144" s="90">
        <f t="shared" si="453"/>
        <v>0</v>
      </c>
      <c r="GG144" s="90">
        <f t="shared" si="453"/>
        <v>0</v>
      </c>
      <c r="GH144" s="90">
        <f t="shared" si="453"/>
        <v>0</v>
      </c>
      <c r="GI144" s="90">
        <f t="shared" si="453"/>
        <v>0</v>
      </c>
      <c r="GJ144" s="90">
        <f t="shared" si="453"/>
        <v>0</v>
      </c>
      <c r="GK144" s="90">
        <f t="shared" si="453"/>
        <v>0</v>
      </c>
      <c r="GL144" s="90">
        <f t="shared" si="453"/>
        <v>0</v>
      </c>
      <c r="GM144" s="90">
        <f t="shared" si="453"/>
        <v>0</v>
      </c>
      <c r="GN144" s="90">
        <f t="shared" ref="GN144:GU144" si="454">SUM(GN11:GN12)/(2-GN133)</f>
        <v>0</v>
      </c>
      <c r="GO144" s="90">
        <f t="shared" si="454"/>
        <v>0</v>
      </c>
      <c r="GP144" s="90">
        <f t="shared" si="454"/>
        <v>0</v>
      </c>
      <c r="GQ144" s="90">
        <f t="shared" si="454"/>
        <v>0</v>
      </c>
      <c r="GR144" s="90">
        <f t="shared" si="454"/>
        <v>0</v>
      </c>
      <c r="GS144" s="90">
        <f t="shared" si="454"/>
        <v>0</v>
      </c>
      <c r="GT144" s="90">
        <f t="shared" si="454"/>
        <v>0</v>
      </c>
      <c r="GU144" s="90">
        <f t="shared" si="454"/>
        <v>0</v>
      </c>
      <c r="GV144" s="90"/>
      <c r="GW144" s="90">
        <f>SUM(GW11:GW12)/(2-GW133)</f>
        <v>0.73583265692640698</v>
      </c>
    </row>
    <row r="145" spans="1:205" s="89" customFormat="1" ht="11.25" x14ac:dyDescent="0.2">
      <c r="A145" s="150"/>
      <c r="B145" s="89" t="s">
        <v>17</v>
      </c>
      <c r="D145" s="90">
        <f>SUM(D13)/(1-D134)</f>
        <v>0.30434782608695654</v>
      </c>
      <c r="E145" s="90">
        <f t="shared" ref="E145:AI145" si="455">SUM(E13)/(1-E134)</f>
        <v>0.25</v>
      </c>
      <c r="F145" s="90">
        <f t="shared" si="455"/>
        <v>0.96153846153846156</v>
      </c>
      <c r="G145" s="90">
        <f t="shared" si="455"/>
        <v>0.76</v>
      </c>
      <c r="H145" s="90">
        <f t="shared" si="455"/>
        <v>0.84</v>
      </c>
      <c r="I145" s="90">
        <f t="shared" si="455"/>
        <v>0.40909090909090912</v>
      </c>
      <c r="J145" s="90">
        <f t="shared" si="455"/>
        <v>0.58333333333333337</v>
      </c>
      <c r="K145" s="90">
        <f t="shared" si="455"/>
        <v>0.75</v>
      </c>
      <c r="L145" s="90">
        <f t="shared" si="455"/>
        <v>0.61538461538461542</v>
      </c>
      <c r="M145" s="90">
        <f t="shared" si="455"/>
        <v>0.72</v>
      </c>
      <c r="N145" s="90">
        <f t="shared" si="455"/>
        <v>0.83333333333333337</v>
      </c>
      <c r="O145" s="90">
        <f t="shared" si="455"/>
        <v>0.56000000000000005</v>
      </c>
      <c r="P145" s="90">
        <f t="shared" si="455"/>
        <v>0.4375</v>
      </c>
      <c r="Q145" s="90">
        <f t="shared" si="455"/>
        <v>0.46666666666666667</v>
      </c>
      <c r="R145" s="90">
        <f t="shared" si="455"/>
        <v>0.63636363636363635</v>
      </c>
      <c r="S145" s="90">
        <f t="shared" si="455"/>
        <v>0.18181818181818182</v>
      </c>
      <c r="T145" s="90">
        <f t="shared" si="455"/>
        <v>9.0909090909090912E-2</v>
      </c>
      <c r="U145" s="90">
        <f t="shared" si="455"/>
        <v>0.45454545454545453</v>
      </c>
      <c r="V145" s="90">
        <f t="shared" si="455"/>
        <v>0.25</v>
      </c>
      <c r="W145" s="90">
        <f t="shared" si="455"/>
        <v>0.53846153846153844</v>
      </c>
      <c r="X145" s="90">
        <f t="shared" si="455"/>
        <v>0.75</v>
      </c>
      <c r="Y145" s="90">
        <f t="shared" si="455"/>
        <v>0.56000000000000005</v>
      </c>
      <c r="Z145" s="90">
        <f t="shared" si="455"/>
        <v>0.72</v>
      </c>
      <c r="AA145" s="90">
        <f t="shared" si="455"/>
        <v>0.25</v>
      </c>
      <c r="AB145" s="90">
        <f t="shared" si="455"/>
        <v>0.65217391304347827</v>
      </c>
      <c r="AC145" s="90">
        <f t="shared" si="455"/>
        <v>0.52173913043478259</v>
      </c>
      <c r="AD145" s="90">
        <f t="shared" si="455"/>
        <v>0.8</v>
      </c>
      <c r="AE145" s="90">
        <f t="shared" si="455"/>
        <v>0.54166666666666663</v>
      </c>
      <c r="AF145" s="90">
        <f t="shared" si="455"/>
        <v>0.66666666666666663</v>
      </c>
      <c r="AG145" s="90">
        <f t="shared" si="455"/>
        <v>0.66666666666666663</v>
      </c>
      <c r="AH145" s="90">
        <f t="shared" si="455"/>
        <v>0.58333333333333337</v>
      </c>
      <c r="AI145" s="90">
        <f t="shared" si="455"/>
        <v>0</v>
      </c>
      <c r="AJ145" s="90">
        <f t="shared" ref="AJ145:BO145" si="456">SUM(AJ13)/(1-AJ134)</f>
        <v>0</v>
      </c>
      <c r="AK145" s="90">
        <f t="shared" si="456"/>
        <v>0</v>
      </c>
      <c r="AL145" s="90">
        <f t="shared" si="456"/>
        <v>0</v>
      </c>
      <c r="AM145" s="90">
        <f t="shared" si="456"/>
        <v>0</v>
      </c>
      <c r="AN145" s="90">
        <f t="shared" si="456"/>
        <v>0</v>
      </c>
      <c r="AO145" s="90">
        <f t="shared" si="456"/>
        <v>0</v>
      </c>
      <c r="AP145" s="90">
        <f t="shared" si="456"/>
        <v>0</v>
      </c>
      <c r="AQ145" s="90">
        <f t="shared" si="456"/>
        <v>0</v>
      </c>
      <c r="AR145" s="90">
        <f t="shared" si="456"/>
        <v>0</v>
      </c>
      <c r="AS145" s="90">
        <f t="shared" si="456"/>
        <v>0</v>
      </c>
      <c r="AT145" s="90">
        <f t="shared" si="456"/>
        <v>0</v>
      </c>
      <c r="AU145" s="90">
        <f t="shared" si="456"/>
        <v>0</v>
      </c>
      <c r="AV145" s="90">
        <f t="shared" si="456"/>
        <v>0</v>
      </c>
      <c r="AW145" s="90">
        <f t="shared" si="456"/>
        <v>0</v>
      </c>
      <c r="AX145" s="90">
        <f t="shared" si="456"/>
        <v>0</v>
      </c>
      <c r="AY145" s="90">
        <f t="shared" si="456"/>
        <v>0</v>
      </c>
      <c r="AZ145" s="90">
        <f t="shared" si="456"/>
        <v>0</v>
      </c>
      <c r="BA145" s="90">
        <f t="shared" si="456"/>
        <v>0</v>
      </c>
      <c r="BB145" s="90">
        <f t="shared" si="456"/>
        <v>0</v>
      </c>
      <c r="BC145" s="90">
        <f t="shared" si="456"/>
        <v>0</v>
      </c>
      <c r="BD145" s="90">
        <f t="shared" si="456"/>
        <v>0</v>
      </c>
      <c r="BE145" s="90">
        <f t="shared" si="456"/>
        <v>0</v>
      </c>
      <c r="BF145" s="90">
        <f t="shared" si="456"/>
        <v>0</v>
      </c>
      <c r="BG145" s="90">
        <f t="shared" si="456"/>
        <v>0</v>
      </c>
      <c r="BH145" s="90">
        <f t="shared" si="456"/>
        <v>0</v>
      </c>
      <c r="BI145" s="90">
        <f t="shared" si="456"/>
        <v>0</v>
      </c>
      <c r="BJ145" s="90">
        <f t="shared" si="456"/>
        <v>0</v>
      </c>
      <c r="BK145" s="90">
        <f t="shared" si="456"/>
        <v>0</v>
      </c>
      <c r="BL145" s="90">
        <f t="shared" si="456"/>
        <v>0</v>
      </c>
      <c r="BM145" s="90">
        <f t="shared" si="456"/>
        <v>0</v>
      </c>
      <c r="BN145" s="90">
        <f t="shared" si="456"/>
        <v>0</v>
      </c>
      <c r="BO145" s="90">
        <f t="shared" si="456"/>
        <v>0</v>
      </c>
      <c r="BP145" s="90">
        <f t="shared" ref="BP145:CU145" si="457">SUM(BP13)/(1-BP134)</f>
        <v>0</v>
      </c>
      <c r="BQ145" s="90">
        <f t="shared" si="457"/>
        <v>0</v>
      </c>
      <c r="BR145" s="90">
        <f t="shared" si="457"/>
        <v>0</v>
      </c>
      <c r="BS145" s="90">
        <f t="shared" si="457"/>
        <v>0</v>
      </c>
      <c r="BT145" s="90">
        <f t="shared" si="457"/>
        <v>0</v>
      </c>
      <c r="BU145" s="90">
        <f t="shared" si="457"/>
        <v>0</v>
      </c>
      <c r="BV145" s="90">
        <f t="shared" si="457"/>
        <v>0</v>
      </c>
      <c r="BW145" s="90">
        <f t="shared" si="457"/>
        <v>0</v>
      </c>
      <c r="BX145" s="90">
        <f t="shared" si="457"/>
        <v>0</v>
      </c>
      <c r="BY145" s="90">
        <f t="shared" si="457"/>
        <v>0</v>
      </c>
      <c r="BZ145" s="90">
        <f t="shared" si="457"/>
        <v>0</v>
      </c>
      <c r="CA145" s="90">
        <f t="shared" si="457"/>
        <v>0</v>
      </c>
      <c r="CB145" s="90">
        <f t="shared" si="457"/>
        <v>0</v>
      </c>
      <c r="CC145" s="90">
        <f t="shared" si="457"/>
        <v>0</v>
      </c>
      <c r="CD145" s="90">
        <f t="shared" si="457"/>
        <v>0</v>
      </c>
      <c r="CE145" s="90">
        <f t="shared" si="457"/>
        <v>0</v>
      </c>
      <c r="CF145" s="90">
        <f t="shared" si="457"/>
        <v>0</v>
      </c>
      <c r="CG145" s="90">
        <f t="shared" si="457"/>
        <v>0</v>
      </c>
      <c r="CH145" s="90">
        <f t="shared" si="457"/>
        <v>0</v>
      </c>
      <c r="CI145" s="90">
        <f t="shared" si="457"/>
        <v>0</v>
      </c>
      <c r="CJ145" s="90">
        <f t="shared" si="457"/>
        <v>0</v>
      </c>
      <c r="CK145" s="90">
        <f t="shared" si="457"/>
        <v>0</v>
      </c>
      <c r="CL145" s="90">
        <f t="shared" si="457"/>
        <v>0</v>
      </c>
      <c r="CM145" s="90">
        <f t="shared" si="457"/>
        <v>0</v>
      </c>
      <c r="CN145" s="90">
        <f t="shared" si="457"/>
        <v>0</v>
      </c>
      <c r="CO145" s="90">
        <f t="shared" si="457"/>
        <v>0</v>
      </c>
      <c r="CP145" s="90">
        <f t="shared" si="457"/>
        <v>0</v>
      </c>
      <c r="CQ145" s="90">
        <f t="shared" si="457"/>
        <v>0</v>
      </c>
      <c r="CR145" s="90">
        <f t="shared" si="457"/>
        <v>0</v>
      </c>
      <c r="CS145" s="90">
        <f t="shared" si="457"/>
        <v>0</v>
      </c>
      <c r="CT145" s="90">
        <f t="shared" si="457"/>
        <v>0</v>
      </c>
      <c r="CU145" s="90">
        <f t="shared" si="457"/>
        <v>0</v>
      </c>
      <c r="CV145" s="90">
        <f t="shared" ref="CV145:EA145" si="458">SUM(CV13)/(1-CV134)</f>
        <v>0</v>
      </c>
      <c r="CW145" s="90">
        <f t="shared" si="458"/>
        <v>0</v>
      </c>
      <c r="CX145" s="90">
        <f t="shared" si="458"/>
        <v>0</v>
      </c>
      <c r="CY145" s="90">
        <f t="shared" si="458"/>
        <v>0</v>
      </c>
      <c r="CZ145" s="90">
        <f t="shared" si="458"/>
        <v>0</v>
      </c>
      <c r="DA145" s="90">
        <f t="shared" si="458"/>
        <v>0</v>
      </c>
      <c r="DB145" s="90">
        <f t="shared" si="458"/>
        <v>0</v>
      </c>
      <c r="DC145" s="90">
        <f t="shared" si="458"/>
        <v>0</v>
      </c>
      <c r="DD145" s="90">
        <f t="shared" si="458"/>
        <v>0</v>
      </c>
      <c r="DE145" s="90">
        <f t="shared" si="458"/>
        <v>0</v>
      </c>
      <c r="DF145" s="90">
        <f t="shared" si="458"/>
        <v>0</v>
      </c>
      <c r="DG145" s="90">
        <f t="shared" si="458"/>
        <v>0</v>
      </c>
      <c r="DH145" s="90">
        <f t="shared" si="458"/>
        <v>0</v>
      </c>
      <c r="DI145" s="90">
        <f t="shared" si="458"/>
        <v>0</v>
      </c>
      <c r="DJ145" s="90">
        <f t="shared" si="458"/>
        <v>0</v>
      </c>
      <c r="DK145" s="90">
        <f t="shared" si="458"/>
        <v>0</v>
      </c>
      <c r="DL145" s="90">
        <f t="shared" si="458"/>
        <v>0</v>
      </c>
      <c r="DM145" s="90">
        <f t="shared" si="458"/>
        <v>0</v>
      </c>
      <c r="DN145" s="90">
        <f t="shared" si="458"/>
        <v>0</v>
      </c>
      <c r="DO145" s="90">
        <f t="shared" si="458"/>
        <v>0</v>
      </c>
      <c r="DP145" s="90">
        <f t="shared" si="458"/>
        <v>0</v>
      </c>
      <c r="DQ145" s="90">
        <f t="shared" si="458"/>
        <v>0</v>
      </c>
      <c r="DR145" s="90">
        <f t="shared" si="458"/>
        <v>0</v>
      </c>
      <c r="DS145" s="90">
        <f t="shared" si="458"/>
        <v>0</v>
      </c>
      <c r="DT145" s="90">
        <f t="shared" si="458"/>
        <v>0</v>
      </c>
      <c r="DU145" s="90">
        <f t="shared" si="458"/>
        <v>0</v>
      </c>
      <c r="DV145" s="90">
        <f t="shared" si="458"/>
        <v>0</v>
      </c>
      <c r="DW145" s="90">
        <f t="shared" si="458"/>
        <v>0</v>
      </c>
      <c r="DX145" s="90">
        <f t="shared" si="458"/>
        <v>0</v>
      </c>
      <c r="DY145" s="90">
        <f t="shared" si="458"/>
        <v>0</v>
      </c>
      <c r="DZ145" s="90">
        <f t="shared" si="458"/>
        <v>0</v>
      </c>
      <c r="EA145" s="90">
        <f t="shared" si="458"/>
        <v>0</v>
      </c>
      <c r="EB145" s="90">
        <f t="shared" ref="EB145:FG145" si="459">SUM(EB13)/(1-EB134)</f>
        <v>0</v>
      </c>
      <c r="EC145" s="90">
        <f t="shared" si="459"/>
        <v>0</v>
      </c>
      <c r="ED145" s="90">
        <f t="shared" si="459"/>
        <v>0</v>
      </c>
      <c r="EE145" s="90">
        <f t="shared" si="459"/>
        <v>0</v>
      </c>
      <c r="EF145" s="90">
        <f t="shared" si="459"/>
        <v>0</v>
      </c>
      <c r="EG145" s="90">
        <f t="shared" si="459"/>
        <v>0</v>
      </c>
      <c r="EH145" s="90">
        <f t="shared" si="459"/>
        <v>0</v>
      </c>
      <c r="EI145" s="90">
        <f t="shared" si="459"/>
        <v>0</v>
      </c>
      <c r="EJ145" s="90">
        <f t="shared" si="459"/>
        <v>0</v>
      </c>
      <c r="EK145" s="90">
        <f t="shared" si="459"/>
        <v>0</v>
      </c>
      <c r="EL145" s="90">
        <f t="shared" si="459"/>
        <v>0</v>
      </c>
      <c r="EM145" s="90">
        <f t="shared" si="459"/>
        <v>0</v>
      </c>
      <c r="EN145" s="90">
        <f t="shared" si="459"/>
        <v>0</v>
      </c>
      <c r="EO145" s="90">
        <f t="shared" si="459"/>
        <v>0</v>
      </c>
      <c r="EP145" s="90">
        <f t="shared" si="459"/>
        <v>0</v>
      </c>
      <c r="EQ145" s="90">
        <f t="shared" si="459"/>
        <v>0</v>
      </c>
      <c r="ER145" s="90">
        <f t="shared" si="459"/>
        <v>0</v>
      </c>
      <c r="ES145" s="90">
        <f t="shared" si="459"/>
        <v>0</v>
      </c>
      <c r="ET145" s="90">
        <f t="shared" si="459"/>
        <v>0</v>
      </c>
      <c r="EU145" s="90">
        <f t="shared" si="459"/>
        <v>0</v>
      </c>
      <c r="EV145" s="90">
        <f t="shared" si="459"/>
        <v>0</v>
      </c>
      <c r="EW145" s="90">
        <f t="shared" si="459"/>
        <v>0</v>
      </c>
      <c r="EX145" s="90">
        <f t="shared" si="459"/>
        <v>0</v>
      </c>
      <c r="EY145" s="90">
        <f t="shared" si="459"/>
        <v>0</v>
      </c>
      <c r="EZ145" s="90">
        <f t="shared" si="459"/>
        <v>0</v>
      </c>
      <c r="FA145" s="90">
        <f t="shared" si="459"/>
        <v>0</v>
      </c>
      <c r="FB145" s="90">
        <f t="shared" si="459"/>
        <v>0</v>
      </c>
      <c r="FC145" s="90">
        <f t="shared" si="459"/>
        <v>0</v>
      </c>
      <c r="FD145" s="90">
        <f t="shared" si="459"/>
        <v>0</v>
      </c>
      <c r="FE145" s="90">
        <f t="shared" si="459"/>
        <v>0</v>
      </c>
      <c r="FF145" s="90">
        <f t="shared" si="459"/>
        <v>0</v>
      </c>
      <c r="FG145" s="90">
        <f t="shared" si="459"/>
        <v>0</v>
      </c>
      <c r="FH145" s="90">
        <f t="shared" ref="FH145:GM145" si="460">SUM(FH13)/(1-FH134)</f>
        <v>0</v>
      </c>
      <c r="FI145" s="90">
        <f t="shared" si="460"/>
        <v>0</v>
      </c>
      <c r="FJ145" s="90">
        <f t="shared" si="460"/>
        <v>0</v>
      </c>
      <c r="FK145" s="90">
        <f t="shared" si="460"/>
        <v>0</v>
      </c>
      <c r="FL145" s="90">
        <f t="shared" si="460"/>
        <v>0</v>
      </c>
      <c r="FM145" s="90">
        <f t="shared" si="460"/>
        <v>0</v>
      </c>
      <c r="FN145" s="90">
        <f t="shared" si="460"/>
        <v>0</v>
      </c>
      <c r="FO145" s="90">
        <f t="shared" si="460"/>
        <v>0</v>
      </c>
      <c r="FP145" s="90">
        <f t="shared" si="460"/>
        <v>0</v>
      </c>
      <c r="FQ145" s="90">
        <f t="shared" si="460"/>
        <v>0</v>
      </c>
      <c r="FR145" s="90">
        <f t="shared" si="460"/>
        <v>0</v>
      </c>
      <c r="FS145" s="90">
        <f t="shared" si="460"/>
        <v>0</v>
      </c>
      <c r="FT145" s="90">
        <f t="shared" si="460"/>
        <v>0</v>
      </c>
      <c r="FU145" s="90">
        <f t="shared" si="460"/>
        <v>0</v>
      </c>
      <c r="FV145" s="90">
        <f t="shared" si="460"/>
        <v>0</v>
      </c>
      <c r="FW145" s="90">
        <f t="shared" si="460"/>
        <v>0</v>
      </c>
      <c r="FX145" s="90">
        <f t="shared" si="460"/>
        <v>0</v>
      </c>
      <c r="FY145" s="90">
        <f t="shared" si="460"/>
        <v>0</v>
      </c>
      <c r="FZ145" s="90">
        <f t="shared" si="460"/>
        <v>0</v>
      </c>
      <c r="GA145" s="90">
        <f t="shared" si="460"/>
        <v>0</v>
      </c>
      <c r="GB145" s="90">
        <f t="shared" si="460"/>
        <v>0</v>
      </c>
      <c r="GC145" s="90">
        <f t="shared" si="460"/>
        <v>0</v>
      </c>
      <c r="GD145" s="90">
        <f t="shared" si="460"/>
        <v>0</v>
      </c>
      <c r="GE145" s="90">
        <f t="shared" si="460"/>
        <v>0</v>
      </c>
      <c r="GF145" s="90">
        <f t="shared" si="460"/>
        <v>0</v>
      </c>
      <c r="GG145" s="90">
        <f t="shared" si="460"/>
        <v>0</v>
      </c>
      <c r="GH145" s="90">
        <f t="shared" si="460"/>
        <v>0</v>
      </c>
      <c r="GI145" s="90">
        <f t="shared" si="460"/>
        <v>0</v>
      </c>
      <c r="GJ145" s="90">
        <f t="shared" si="460"/>
        <v>0</v>
      </c>
      <c r="GK145" s="90">
        <f t="shared" si="460"/>
        <v>0</v>
      </c>
      <c r="GL145" s="90">
        <f t="shared" si="460"/>
        <v>0</v>
      </c>
      <c r="GM145" s="90">
        <f t="shared" si="460"/>
        <v>0</v>
      </c>
      <c r="GN145" s="90">
        <f t="shared" ref="GN145:GU145" si="461">SUM(GN13)/(1-GN134)</f>
        <v>0</v>
      </c>
      <c r="GO145" s="90">
        <f t="shared" si="461"/>
        <v>0</v>
      </c>
      <c r="GP145" s="90">
        <f t="shared" si="461"/>
        <v>0</v>
      </c>
      <c r="GQ145" s="90">
        <f t="shared" si="461"/>
        <v>0</v>
      </c>
      <c r="GR145" s="90">
        <f t="shared" si="461"/>
        <v>0</v>
      </c>
      <c r="GS145" s="90">
        <f t="shared" si="461"/>
        <v>0</v>
      </c>
      <c r="GT145" s="90">
        <f t="shared" si="461"/>
        <v>0</v>
      </c>
      <c r="GU145" s="90">
        <f t="shared" si="461"/>
        <v>0</v>
      </c>
      <c r="GV145" s="90"/>
      <c r="GW145" s="90">
        <f>SUM(GW13)/(1-GW134)</f>
        <v>0.56814236111111116</v>
      </c>
    </row>
    <row r="146" spans="1:205" s="89" customFormat="1" ht="11.25" x14ac:dyDescent="0.2">
      <c r="A146" s="150"/>
      <c r="B146" s="89" t="s">
        <v>18</v>
      </c>
      <c r="D146" s="90">
        <f>SUM(D14:D16)/(3-D135)</f>
        <v>0.33333333333333331</v>
      </c>
      <c r="E146" s="90">
        <f t="shared" ref="E146:AI146" si="462">SUM(E14:E16)/(3-E135)</f>
        <v>0.31666666666666665</v>
      </c>
      <c r="F146" s="90">
        <f t="shared" si="462"/>
        <v>0.64102564102564108</v>
      </c>
      <c r="G146" s="90">
        <f t="shared" si="462"/>
        <v>0.68</v>
      </c>
      <c r="H146" s="90">
        <f t="shared" si="462"/>
        <v>0.73333333333333339</v>
      </c>
      <c r="I146" s="90">
        <f t="shared" si="462"/>
        <v>0.39393939393939387</v>
      </c>
      <c r="J146" s="90">
        <f t="shared" si="462"/>
        <v>0.45833333333333331</v>
      </c>
      <c r="K146" s="90">
        <f t="shared" si="462"/>
        <v>0.52777777777777779</v>
      </c>
      <c r="L146" s="90">
        <f t="shared" si="462"/>
        <v>0.5</v>
      </c>
      <c r="M146" s="90">
        <f t="shared" si="462"/>
        <v>0.65333333333333332</v>
      </c>
      <c r="N146" s="90">
        <f t="shared" si="462"/>
        <v>0.66666666666666663</v>
      </c>
      <c r="O146" s="90">
        <f t="shared" si="462"/>
        <v>0.45333333333333337</v>
      </c>
      <c r="P146" s="90">
        <f t="shared" si="462"/>
        <v>0.39583333333333331</v>
      </c>
      <c r="Q146" s="90">
        <f t="shared" si="462"/>
        <v>0.42222222222222222</v>
      </c>
      <c r="R146" s="90">
        <f t="shared" si="462"/>
        <v>0.42424242424242425</v>
      </c>
      <c r="S146" s="90">
        <f t="shared" si="462"/>
        <v>0.12121212121212122</v>
      </c>
      <c r="T146" s="90">
        <f t="shared" si="462"/>
        <v>9.0909090909090898E-2</v>
      </c>
      <c r="U146" s="90">
        <f t="shared" si="462"/>
        <v>0.39393939393939387</v>
      </c>
      <c r="V146" s="90">
        <f t="shared" si="462"/>
        <v>0.20833333333333334</v>
      </c>
      <c r="W146" s="90">
        <f t="shared" si="462"/>
        <v>0.46153846153846151</v>
      </c>
      <c r="X146" s="90">
        <f t="shared" si="462"/>
        <v>0.19444444444444445</v>
      </c>
      <c r="Y146" s="90">
        <f t="shared" si="462"/>
        <v>0.39999999999999997</v>
      </c>
      <c r="Z146" s="90">
        <f t="shared" si="462"/>
        <v>0.6</v>
      </c>
      <c r="AA146" s="90">
        <f t="shared" si="462"/>
        <v>8.3333333333333329E-2</v>
      </c>
      <c r="AB146" s="90">
        <f t="shared" si="462"/>
        <v>0.44927536231884058</v>
      </c>
      <c r="AC146" s="90">
        <f t="shared" si="462"/>
        <v>0.46376811594202899</v>
      </c>
      <c r="AD146" s="90">
        <f t="shared" si="462"/>
        <v>0.73333333333333339</v>
      </c>
      <c r="AE146" s="90">
        <f t="shared" si="462"/>
        <v>0.55555555555555558</v>
      </c>
      <c r="AF146" s="90">
        <f t="shared" si="462"/>
        <v>0.65277777777777779</v>
      </c>
      <c r="AG146" s="90">
        <f t="shared" si="462"/>
        <v>0.65079365079365081</v>
      </c>
      <c r="AH146" s="90">
        <f t="shared" si="462"/>
        <v>0.22222222222222221</v>
      </c>
      <c r="AI146" s="90">
        <f t="shared" si="462"/>
        <v>0</v>
      </c>
      <c r="AJ146" s="90">
        <f t="shared" ref="AJ146:BO146" si="463">SUM(AJ14:AJ16)/(3-AJ135)</f>
        <v>0</v>
      </c>
      <c r="AK146" s="90">
        <f t="shared" si="463"/>
        <v>0</v>
      </c>
      <c r="AL146" s="90">
        <f t="shared" si="463"/>
        <v>0</v>
      </c>
      <c r="AM146" s="90">
        <f t="shared" si="463"/>
        <v>0</v>
      </c>
      <c r="AN146" s="90">
        <f t="shared" si="463"/>
        <v>0</v>
      </c>
      <c r="AO146" s="90">
        <f t="shared" si="463"/>
        <v>0</v>
      </c>
      <c r="AP146" s="90">
        <f t="shared" si="463"/>
        <v>0</v>
      </c>
      <c r="AQ146" s="90">
        <f t="shared" si="463"/>
        <v>0</v>
      </c>
      <c r="AR146" s="90">
        <f t="shared" si="463"/>
        <v>0</v>
      </c>
      <c r="AS146" s="90">
        <f t="shared" si="463"/>
        <v>0</v>
      </c>
      <c r="AT146" s="90">
        <f t="shared" si="463"/>
        <v>0</v>
      </c>
      <c r="AU146" s="90">
        <f t="shared" si="463"/>
        <v>0</v>
      </c>
      <c r="AV146" s="90">
        <f t="shared" si="463"/>
        <v>0</v>
      </c>
      <c r="AW146" s="90">
        <f t="shared" si="463"/>
        <v>0</v>
      </c>
      <c r="AX146" s="90">
        <f t="shared" si="463"/>
        <v>0</v>
      </c>
      <c r="AY146" s="90">
        <f t="shared" si="463"/>
        <v>0</v>
      </c>
      <c r="AZ146" s="90">
        <f t="shared" si="463"/>
        <v>0</v>
      </c>
      <c r="BA146" s="90">
        <f t="shared" si="463"/>
        <v>0</v>
      </c>
      <c r="BB146" s="90">
        <f t="shared" si="463"/>
        <v>0</v>
      </c>
      <c r="BC146" s="90">
        <f t="shared" si="463"/>
        <v>0</v>
      </c>
      <c r="BD146" s="90">
        <f t="shared" si="463"/>
        <v>0</v>
      </c>
      <c r="BE146" s="90">
        <f t="shared" si="463"/>
        <v>0</v>
      </c>
      <c r="BF146" s="90">
        <f t="shared" si="463"/>
        <v>0</v>
      </c>
      <c r="BG146" s="90">
        <f t="shared" si="463"/>
        <v>0</v>
      </c>
      <c r="BH146" s="90">
        <f t="shared" si="463"/>
        <v>0</v>
      </c>
      <c r="BI146" s="90">
        <f t="shared" si="463"/>
        <v>0</v>
      </c>
      <c r="BJ146" s="90">
        <f t="shared" si="463"/>
        <v>0</v>
      </c>
      <c r="BK146" s="90">
        <f t="shared" si="463"/>
        <v>0</v>
      </c>
      <c r="BL146" s="90">
        <f t="shared" si="463"/>
        <v>0</v>
      </c>
      <c r="BM146" s="90">
        <f t="shared" si="463"/>
        <v>0</v>
      </c>
      <c r="BN146" s="90">
        <f t="shared" si="463"/>
        <v>0</v>
      </c>
      <c r="BO146" s="90">
        <f t="shared" si="463"/>
        <v>0</v>
      </c>
      <c r="BP146" s="90">
        <f t="shared" ref="BP146:CU146" si="464">SUM(BP14:BP16)/(3-BP135)</f>
        <v>0</v>
      </c>
      <c r="BQ146" s="90">
        <f t="shared" si="464"/>
        <v>0</v>
      </c>
      <c r="BR146" s="90">
        <f t="shared" si="464"/>
        <v>0</v>
      </c>
      <c r="BS146" s="90">
        <f t="shared" si="464"/>
        <v>0</v>
      </c>
      <c r="BT146" s="90">
        <f t="shared" si="464"/>
        <v>0</v>
      </c>
      <c r="BU146" s="90">
        <f t="shared" si="464"/>
        <v>0</v>
      </c>
      <c r="BV146" s="90">
        <f t="shared" si="464"/>
        <v>0</v>
      </c>
      <c r="BW146" s="90">
        <f t="shared" si="464"/>
        <v>0</v>
      </c>
      <c r="BX146" s="90">
        <f t="shared" si="464"/>
        <v>0</v>
      </c>
      <c r="BY146" s="90">
        <f t="shared" si="464"/>
        <v>0</v>
      </c>
      <c r="BZ146" s="90">
        <f t="shared" si="464"/>
        <v>0</v>
      </c>
      <c r="CA146" s="90">
        <f t="shared" si="464"/>
        <v>0</v>
      </c>
      <c r="CB146" s="90">
        <f t="shared" si="464"/>
        <v>0</v>
      </c>
      <c r="CC146" s="90">
        <f t="shared" si="464"/>
        <v>0</v>
      </c>
      <c r="CD146" s="90">
        <f t="shared" si="464"/>
        <v>0</v>
      </c>
      <c r="CE146" s="90">
        <f t="shared" si="464"/>
        <v>0</v>
      </c>
      <c r="CF146" s="90">
        <f t="shared" si="464"/>
        <v>0</v>
      </c>
      <c r="CG146" s="90">
        <f t="shared" si="464"/>
        <v>0</v>
      </c>
      <c r="CH146" s="90">
        <f t="shared" si="464"/>
        <v>0</v>
      </c>
      <c r="CI146" s="90">
        <f t="shared" si="464"/>
        <v>0</v>
      </c>
      <c r="CJ146" s="90">
        <f t="shared" si="464"/>
        <v>0</v>
      </c>
      <c r="CK146" s="90">
        <f t="shared" si="464"/>
        <v>0</v>
      </c>
      <c r="CL146" s="90">
        <f t="shared" si="464"/>
        <v>0</v>
      </c>
      <c r="CM146" s="90">
        <f t="shared" si="464"/>
        <v>0</v>
      </c>
      <c r="CN146" s="90">
        <f t="shared" si="464"/>
        <v>0</v>
      </c>
      <c r="CO146" s="90">
        <f t="shared" si="464"/>
        <v>0</v>
      </c>
      <c r="CP146" s="90">
        <f t="shared" si="464"/>
        <v>0</v>
      </c>
      <c r="CQ146" s="90">
        <f t="shared" si="464"/>
        <v>0</v>
      </c>
      <c r="CR146" s="90">
        <f t="shared" si="464"/>
        <v>0</v>
      </c>
      <c r="CS146" s="90">
        <f t="shared" si="464"/>
        <v>0</v>
      </c>
      <c r="CT146" s="90">
        <f t="shared" si="464"/>
        <v>0</v>
      </c>
      <c r="CU146" s="90">
        <f t="shared" si="464"/>
        <v>0</v>
      </c>
      <c r="CV146" s="90">
        <f t="shared" ref="CV146:EA146" si="465">SUM(CV14:CV16)/(3-CV135)</f>
        <v>0</v>
      </c>
      <c r="CW146" s="90">
        <f t="shared" si="465"/>
        <v>0</v>
      </c>
      <c r="CX146" s="90">
        <f t="shared" si="465"/>
        <v>0</v>
      </c>
      <c r="CY146" s="90">
        <f t="shared" si="465"/>
        <v>0</v>
      </c>
      <c r="CZ146" s="90">
        <f t="shared" si="465"/>
        <v>0</v>
      </c>
      <c r="DA146" s="90">
        <f t="shared" si="465"/>
        <v>0</v>
      </c>
      <c r="DB146" s="90">
        <f t="shared" si="465"/>
        <v>0</v>
      </c>
      <c r="DC146" s="90">
        <f t="shared" si="465"/>
        <v>0</v>
      </c>
      <c r="DD146" s="90">
        <f t="shared" si="465"/>
        <v>0</v>
      </c>
      <c r="DE146" s="90">
        <f t="shared" si="465"/>
        <v>0</v>
      </c>
      <c r="DF146" s="90">
        <f t="shared" si="465"/>
        <v>0</v>
      </c>
      <c r="DG146" s="90">
        <f t="shared" si="465"/>
        <v>0</v>
      </c>
      <c r="DH146" s="90">
        <f t="shared" si="465"/>
        <v>0</v>
      </c>
      <c r="DI146" s="90">
        <f t="shared" si="465"/>
        <v>0</v>
      </c>
      <c r="DJ146" s="90">
        <f t="shared" si="465"/>
        <v>0</v>
      </c>
      <c r="DK146" s="90">
        <f t="shared" si="465"/>
        <v>0</v>
      </c>
      <c r="DL146" s="90">
        <f t="shared" si="465"/>
        <v>0</v>
      </c>
      <c r="DM146" s="90">
        <f t="shared" si="465"/>
        <v>0</v>
      </c>
      <c r="DN146" s="90">
        <f t="shared" si="465"/>
        <v>0</v>
      </c>
      <c r="DO146" s="90">
        <f t="shared" si="465"/>
        <v>0</v>
      </c>
      <c r="DP146" s="90">
        <f t="shared" si="465"/>
        <v>0</v>
      </c>
      <c r="DQ146" s="90">
        <f t="shared" si="465"/>
        <v>0</v>
      </c>
      <c r="DR146" s="90">
        <f t="shared" si="465"/>
        <v>0</v>
      </c>
      <c r="DS146" s="90">
        <f t="shared" si="465"/>
        <v>0</v>
      </c>
      <c r="DT146" s="90">
        <f t="shared" si="465"/>
        <v>0</v>
      </c>
      <c r="DU146" s="90">
        <f t="shared" si="465"/>
        <v>0</v>
      </c>
      <c r="DV146" s="90">
        <f t="shared" si="465"/>
        <v>0</v>
      </c>
      <c r="DW146" s="90">
        <f t="shared" si="465"/>
        <v>0</v>
      </c>
      <c r="DX146" s="90">
        <f t="shared" si="465"/>
        <v>0</v>
      </c>
      <c r="DY146" s="90">
        <f t="shared" si="465"/>
        <v>0</v>
      </c>
      <c r="DZ146" s="90">
        <f t="shared" si="465"/>
        <v>0</v>
      </c>
      <c r="EA146" s="90">
        <f t="shared" si="465"/>
        <v>0</v>
      </c>
      <c r="EB146" s="90">
        <f t="shared" ref="EB146:FG146" si="466">SUM(EB14:EB16)/(3-EB135)</f>
        <v>0</v>
      </c>
      <c r="EC146" s="90">
        <f t="shared" si="466"/>
        <v>0</v>
      </c>
      <c r="ED146" s="90">
        <f t="shared" si="466"/>
        <v>0</v>
      </c>
      <c r="EE146" s="90">
        <f t="shared" si="466"/>
        <v>0</v>
      </c>
      <c r="EF146" s="90">
        <f t="shared" si="466"/>
        <v>0</v>
      </c>
      <c r="EG146" s="90">
        <f t="shared" si="466"/>
        <v>0</v>
      </c>
      <c r="EH146" s="90">
        <f t="shared" si="466"/>
        <v>0</v>
      </c>
      <c r="EI146" s="90">
        <f t="shared" si="466"/>
        <v>0</v>
      </c>
      <c r="EJ146" s="90">
        <f t="shared" si="466"/>
        <v>0</v>
      </c>
      <c r="EK146" s="90">
        <f t="shared" si="466"/>
        <v>0</v>
      </c>
      <c r="EL146" s="90">
        <f t="shared" si="466"/>
        <v>0</v>
      </c>
      <c r="EM146" s="90">
        <f t="shared" si="466"/>
        <v>0</v>
      </c>
      <c r="EN146" s="90">
        <f t="shared" si="466"/>
        <v>0</v>
      </c>
      <c r="EO146" s="90">
        <f t="shared" si="466"/>
        <v>0</v>
      </c>
      <c r="EP146" s="90">
        <f t="shared" si="466"/>
        <v>0</v>
      </c>
      <c r="EQ146" s="90">
        <f t="shared" si="466"/>
        <v>0</v>
      </c>
      <c r="ER146" s="90">
        <f t="shared" si="466"/>
        <v>0</v>
      </c>
      <c r="ES146" s="90">
        <f t="shared" si="466"/>
        <v>0</v>
      </c>
      <c r="ET146" s="90">
        <f t="shared" si="466"/>
        <v>0</v>
      </c>
      <c r="EU146" s="90">
        <f t="shared" si="466"/>
        <v>0</v>
      </c>
      <c r="EV146" s="90">
        <f t="shared" si="466"/>
        <v>0</v>
      </c>
      <c r="EW146" s="90">
        <f t="shared" si="466"/>
        <v>0</v>
      </c>
      <c r="EX146" s="90">
        <f t="shared" si="466"/>
        <v>0</v>
      </c>
      <c r="EY146" s="90">
        <f t="shared" si="466"/>
        <v>0</v>
      </c>
      <c r="EZ146" s="90">
        <f t="shared" si="466"/>
        <v>0</v>
      </c>
      <c r="FA146" s="90">
        <f t="shared" si="466"/>
        <v>0</v>
      </c>
      <c r="FB146" s="90">
        <f t="shared" si="466"/>
        <v>0</v>
      </c>
      <c r="FC146" s="90">
        <f t="shared" si="466"/>
        <v>0</v>
      </c>
      <c r="FD146" s="90">
        <f t="shared" si="466"/>
        <v>0</v>
      </c>
      <c r="FE146" s="90">
        <f t="shared" si="466"/>
        <v>0</v>
      </c>
      <c r="FF146" s="90">
        <f t="shared" si="466"/>
        <v>0</v>
      </c>
      <c r="FG146" s="90">
        <f t="shared" si="466"/>
        <v>0</v>
      </c>
      <c r="FH146" s="90">
        <f t="shared" ref="FH146:GM146" si="467">SUM(FH14:FH16)/(3-FH135)</f>
        <v>0</v>
      </c>
      <c r="FI146" s="90">
        <f t="shared" si="467"/>
        <v>0</v>
      </c>
      <c r="FJ146" s="90">
        <f t="shared" si="467"/>
        <v>0</v>
      </c>
      <c r="FK146" s="90">
        <f t="shared" si="467"/>
        <v>0</v>
      </c>
      <c r="FL146" s="90">
        <f t="shared" si="467"/>
        <v>0</v>
      </c>
      <c r="FM146" s="90">
        <f t="shared" si="467"/>
        <v>0</v>
      </c>
      <c r="FN146" s="90">
        <f t="shared" si="467"/>
        <v>0</v>
      </c>
      <c r="FO146" s="90">
        <f t="shared" si="467"/>
        <v>0</v>
      </c>
      <c r="FP146" s="90">
        <f t="shared" si="467"/>
        <v>0</v>
      </c>
      <c r="FQ146" s="90">
        <f t="shared" si="467"/>
        <v>0</v>
      </c>
      <c r="FR146" s="90">
        <f t="shared" si="467"/>
        <v>0</v>
      </c>
      <c r="FS146" s="90">
        <f t="shared" si="467"/>
        <v>0</v>
      </c>
      <c r="FT146" s="90">
        <f t="shared" si="467"/>
        <v>0</v>
      </c>
      <c r="FU146" s="90">
        <f t="shared" si="467"/>
        <v>0</v>
      </c>
      <c r="FV146" s="90">
        <f t="shared" si="467"/>
        <v>0</v>
      </c>
      <c r="FW146" s="90">
        <f t="shared" si="467"/>
        <v>0</v>
      </c>
      <c r="FX146" s="90">
        <f t="shared" si="467"/>
        <v>0</v>
      </c>
      <c r="FY146" s="90">
        <f t="shared" si="467"/>
        <v>0</v>
      </c>
      <c r="FZ146" s="90">
        <f t="shared" si="467"/>
        <v>0</v>
      </c>
      <c r="GA146" s="90">
        <f t="shared" si="467"/>
        <v>0</v>
      </c>
      <c r="GB146" s="90">
        <f t="shared" si="467"/>
        <v>0</v>
      </c>
      <c r="GC146" s="90">
        <f t="shared" si="467"/>
        <v>0</v>
      </c>
      <c r="GD146" s="90">
        <f t="shared" si="467"/>
        <v>0</v>
      </c>
      <c r="GE146" s="90">
        <f t="shared" si="467"/>
        <v>0</v>
      </c>
      <c r="GF146" s="90">
        <f t="shared" si="467"/>
        <v>0</v>
      </c>
      <c r="GG146" s="90">
        <f t="shared" si="467"/>
        <v>0</v>
      </c>
      <c r="GH146" s="90">
        <f t="shared" si="467"/>
        <v>0</v>
      </c>
      <c r="GI146" s="90">
        <f t="shared" si="467"/>
        <v>0</v>
      </c>
      <c r="GJ146" s="90">
        <f t="shared" si="467"/>
        <v>0</v>
      </c>
      <c r="GK146" s="90">
        <f t="shared" si="467"/>
        <v>0</v>
      </c>
      <c r="GL146" s="90">
        <f t="shared" si="467"/>
        <v>0</v>
      </c>
      <c r="GM146" s="90">
        <f t="shared" si="467"/>
        <v>0</v>
      </c>
      <c r="GN146" s="90">
        <f t="shared" ref="GN146:GU146" si="468">SUM(GN14:GN16)/(3-GN135)</f>
        <v>0</v>
      </c>
      <c r="GO146" s="90">
        <f t="shared" si="468"/>
        <v>0</v>
      </c>
      <c r="GP146" s="90">
        <f t="shared" si="468"/>
        <v>0</v>
      </c>
      <c r="GQ146" s="90">
        <f t="shared" si="468"/>
        <v>0</v>
      </c>
      <c r="GR146" s="90">
        <f t="shared" si="468"/>
        <v>0</v>
      </c>
      <c r="GS146" s="90">
        <f t="shared" si="468"/>
        <v>0</v>
      </c>
      <c r="GT146" s="90">
        <f t="shared" si="468"/>
        <v>0</v>
      </c>
      <c r="GU146" s="90">
        <f t="shared" si="468"/>
        <v>0</v>
      </c>
      <c r="GV146" s="90"/>
      <c r="GW146" s="90">
        <f>SUM(GW14:GW16)/(3-GW135)</f>
        <v>0.47392939814814811</v>
      </c>
    </row>
    <row r="147" spans="1:205" s="89" customFormat="1" ht="11.25" x14ac:dyDescent="0.2">
      <c r="A147" s="150"/>
      <c r="B147" s="89" t="s">
        <v>19</v>
      </c>
      <c r="D147" s="90">
        <f>SUM(D17:D19)/(3-D136)</f>
        <v>0.28985507246376813</v>
      </c>
      <c r="E147" s="90">
        <f t="shared" ref="E147:AI147" si="469">SUM(E17:E19)/(3-E136)</f>
        <v>0.43333333333333335</v>
      </c>
      <c r="F147" s="90">
        <f t="shared" si="469"/>
        <v>0.78205128205128205</v>
      </c>
      <c r="G147" s="90">
        <f t="shared" si="469"/>
        <v>0.79999999999999993</v>
      </c>
      <c r="H147" s="90">
        <f t="shared" si="469"/>
        <v>0.69333333333333336</v>
      </c>
      <c r="I147" s="90">
        <f t="shared" si="469"/>
        <v>0.53030303030303028</v>
      </c>
      <c r="J147" s="90">
        <f t="shared" si="469"/>
        <v>0.51388888888888884</v>
      </c>
      <c r="K147" s="90">
        <f t="shared" si="469"/>
        <v>0.52777777777777779</v>
      </c>
      <c r="L147" s="90">
        <f t="shared" si="469"/>
        <v>0.58974358974358976</v>
      </c>
      <c r="M147" s="90">
        <f t="shared" si="469"/>
        <v>0.58666666666666678</v>
      </c>
      <c r="N147" s="90">
        <f t="shared" si="469"/>
        <v>0.72222222222222221</v>
      </c>
      <c r="O147" s="90">
        <f t="shared" si="469"/>
        <v>0.54666666666666675</v>
      </c>
      <c r="P147" s="90">
        <f t="shared" si="469"/>
        <v>0.60416666666666663</v>
      </c>
      <c r="Q147" s="90">
        <f t="shared" si="469"/>
        <v>0.6</v>
      </c>
      <c r="R147" s="90">
        <f t="shared" si="469"/>
        <v>0.51515151515151514</v>
      </c>
      <c r="S147" s="90">
        <f t="shared" si="469"/>
        <v>0.48484848484848486</v>
      </c>
      <c r="T147" s="90">
        <f t="shared" si="469"/>
        <v>0.24242424242424243</v>
      </c>
      <c r="U147" s="90">
        <f t="shared" si="469"/>
        <v>0.60606060606060608</v>
      </c>
      <c r="V147" s="90">
        <f t="shared" si="469"/>
        <v>0.45833333333333331</v>
      </c>
      <c r="W147" s="90">
        <f t="shared" si="469"/>
        <v>0.4102564102564103</v>
      </c>
      <c r="X147" s="90">
        <f t="shared" si="469"/>
        <v>0.52777777777777779</v>
      </c>
      <c r="Y147" s="90">
        <f t="shared" si="469"/>
        <v>0.52</v>
      </c>
      <c r="Z147" s="90">
        <f t="shared" si="469"/>
        <v>0.78666666666666674</v>
      </c>
      <c r="AA147" s="90">
        <f t="shared" si="469"/>
        <v>0.1111111111111111</v>
      </c>
      <c r="AB147" s="90">
        <f t="shared" si="469"/>
        <v>0.6376811594202898</v>
      </c>
      <c r="AC147" s="90">
        <f t="shared" si="469"/>
        <v>0.52173913043478259</v>
      </c>
      <c r="AD147" s="90">
        <f t="shared" si="469"/>
        <v>0.88</v>
      </c>
      <c r="AE147" s="90">
        <f t="shared" si="469"/>
        <v>0.62500000000000011</v>
      </c>
      <c r="AF147" s="90">
        <f t="shared" si="469"/>
        <v>0.59722222222222232</v>
      </c>
      <c r="AG147" s="90">
        <f t="shared" si="469"/>
        <v>0.42857142857142855</v>
      </c>
      <c r="AH147" s="90">
        <f t="shared" si="469"/>
        <v>0.3888888888888889</v>
      </c>
      <c r="AI147" s="90">
        <f t="shared" si="469"/>
        <v>0</v>
      </c>
      <c r="AJ147" s="90">
        <f t="shared" ref="AJ147:BO147" si="470">SUM(AJ17:AJ19)/(3-AJ136)</f>
        <v>0</v>
      </c>
      <c r="AK147" s="90">
        <f t="shared" si="470"/>
        <v>0</v>
      </c>
      <c r="AL147" s="90">
        <f t="shared" si="470"/>
        <v>0</v>
      </c>
      <c r="AM147" s="90">
        <f t="shared" si="470"/>
        <v>0</v>
      </c>
      <c r="AN147" s="90">
        <f t="shared" si="470"/>
        <v>0</v>
      </c>
      <c r="AO147" s="90">
        <f t="shared" si="470"/>
        <v>0</v>
      </c>
      <c r="AP147" s="90">
        <f t="shared" si="470"/>
        <v>0</v>
      </c>
      <c r="AQ147" s="90">
        <f t="shared" si="470"/>
        <v>0</v>
      </c>
      <c r="AR147" s="90">
        <f t="shared" si="470"/>
        <v>0</v>
      </c>
      <c r="AS147" s="90">
        <f t="shared" si="470"/>
        <v>0</v>
      </c>
      <c r="AT147" s="90">
        <f t="shared" si="470"/>
        <v>0</v>
      </c>
      <c r="AU147" s="90">
        <f t="shared" si="470"/>
        <v>0</v>
      </c>
      <c r="AV147" s="90">
        <f t="shared" si="470"/>
        <v>0</v>
      </c>
      <c r="AW147" s="90">
        <f t="shared" si="470"/>
        <v>0</v>
      </c>
      <c r="AX147" s="90">
        <f t="shared" si="470"/>
        <v>0</v>
      </c>
      <c r="AY147" s="90">
        <f t="shared" si="470"/>
        <v>0</v>
      </c>
      <c r="AZ147" s="90">
        <f t="shared" si="470"/>
        <v>0</v>
      </c>
      <c r="BA147" s="90">
        <f t="shared" si="470"/>
        <v>0</v>
      </c>
      <c r="BB147" s="90">
        <f t="shared" si="470"/>
        <v>0</v>
      </c>
      <c r="BC147" s="90">
        <f t="shared" si="470"/>
        <v>0</v>
      </c>
      <c r="BD147" s="90">
        <f t="shared" si="470"/>
        <v>0</v>
      </c>
      <c r="BE147" s="90">
        <f t="shared" si="470"/>
        <v>0</v>
      </c>
      <c r="BF147" s="90">
        <f t="shared" si="470"/>
        <v>0</v>
      </c>
      <c r="BG147" s="90">
        <f t="shared" si="470"/>
        <v>0</v>
      </c>
      <c r="BH147" s="90">
        <f t="shared" si="470"/>
        <v>0</v>
      </c>
      <c r="BI147" s="90">
        <f t="shared" si="470"/>
        <v>0</v>
      </c>
      <c r="BJ147" s="90">
        <f t="shared" si="470"/>
        <v>0</v>
      </c>
      <c r="BK147" s="90">
        <f t="shared" si="470"/>
        <v>0</v>
      </c>
      <c r="BL147" s="90">
        <f t="shared" si="470"/>
        <v>0</v>
      </c>
      <c r="BM147" s="90">
        <f t="shared" si="470"/>
        <v>0</v>
      </c>
      <c r="BN147" s="90">
        <f t="shared" si="470"/>
        <v>0</v>
      </c>
      <c r="BO147" s="90">
        <f t="shared" si="470"/>
        <v>0</v>
      </c>
      <c r="BP147" s="90">
        <f t="shared" ref="BP147:CU147" si="471">SUM(BP17:BP19)/(3-BP136)</f>
        <v>0</v>
      </c>
      <c r="BQ147" s="90">
        <f t="shared" si="471"/>
        <v>0</v>
      </c>
      <c r="BR147" s="90">
        <f t="shared" si="471"/>
        <v>0</v>
      </c>
      <c r="BS147" s="90">
        <f t="shared" si="471"/>
        <v>0</v>
      </c>
      <c r="BT147" s="90">
        <f t="shared" si="471"/>
        <v>0</v>
      </c>
      <c r="BU147" s="90">
        <f t="shared" si="471"/>
        <v>0</v>
      </c>
      <c r="BV147" s="90">
        <f t="shared" si="471"/>
        <v>0</v>
      </c>
      <c r="BW147" s="90">
        <f t="shared" si="471"/>
        <v>0</v>
      </c>
      <c r="BX147" s="90">
        <f t="shared" si="471"/>
        <v>0</v>
      </c>
      <c r="BY147" s="90">
        <f t="shared" si="471"/>
        <v>0</v>
      </c>
      <c r="BZ147" s="90">
        <f t="shared" si="471"/>
        <v>0</v>
      </c>
      <c r="CA147" s="90">
        <f t="shared" si="471"/>
        <v>0</v>
      </c>
      <c r="CB147" s="90">
        <f t="shared" si="471"/>
        <v>0</v>
      </c>
      <c r="CC147" s="90">
        <f t="shared" si="471"/>
        <v>0</v>
      </c>
      <c r="CD147" s="90">
        <f t="shared" si="471"/>
        <v>0</v>
      </c>
      <c r="CE147" s="90">
        <f t="shared" si="471"/>
        <v>0</v>
      </c>
      <c r="CF147" s="90">
        <f t="shared" si="471"/>
        <v>0</v>
      </c>
      <c r="CG147" s="90">
        <f t="shared" si="471"/>
        <v>0</v>
      </c>
      <c r="CH147" s="90">
        <f t="shared" si="471"/>
        <v>0</v>
      </c>
      <c r="CI147" s="90">
        <f t="shared" si="471"/>
        <v>0</v>
      </c>
      <c r="CJ147" s="90">
        <f t="shared" si="471"/>
        <v>0</v>
      </c>
      <c r="CK147" s="90">
        <f t="shared" si="471"/>
        <v>0</v>
      </c>
      <c r="CL147" s="90">
        <f t="shared" si="471"/>
        <v>0</v>
      </c>
      <c r="CM147" s="90">
        <f t="shared" si="471"/>
        <v>0</v>
      </c>
      <c r="CN147" s="90">
        <f t="shared" si="471"/>
        <v>0</v>
      </c>
      <c r="CO147" s="90">
        <f t="shared" si="471"/>
        <v>0</v>
      </c>
      <c r="CP147" s="90">
        <f t="shared" si="471"/>
        <v>0</v>
      </c>
      <c r="CQ147" s="90">
        <f t="shared" si="471"/>
        <v>0</v>
      </c>
      <c r="CR147" s="90">
        <f t="shared" si="471"/>
        <v>0</v>
      </c>
      <c r="CS147" s="90">
        <f t="shared" si="471"/>
        <v>0</v>
      </c>
      <c r="CT147" s="90">
        <f t="shared" si="471"/>
        <v>0</v>
      </c>
      <c r="CU147" s="90">
        <f t="shared" si="471"/>
        <v>0</v>
      </c>
      <c r="CV147" s="90">
        <f t="shared" ref="CV147:EA147" si="472">SUM(CV17:CV19)/(3-CV136)</f>
        <v>0</v>
      </c>
      <c r="CW147" s="90">
        <f t="shared" si="472"/>
        <v>0</v>
      </c>
      <c r="CX147" s="90">
        <f t="shared" si="472"/>
        <v>0</v>
      </c>
      <c r="CY147" s="90">
        <f t="shared" si="472"/>
        <v>0</v>
      </c>
      <c r="CZ147" s="90">
        <f t="shared" si="472"/>
        <v>0</v>
      </c>
      <c r="DA147" s="90">
        <f t="shared" si="472"/>
        <v>0</v>
      </c>
      <c r="DB147" s="90">
        <f t="shared" si="472"/>
        <v>0</v>
      </c>
      <c r="DC147" s="90">
        <f t="shared" si="472"/>
        <v>0</v>
      </c>
      <c r="DD147" s="90">
        <f t="shared" si="472"/>
        <v>0</v>
      </c>
      <c r="DE147" s="90">
        <f t="shared" si="472"/>
        <v>0</v>
      </c>
      <c r="DF147" s="90">
        <f t="shared" si="472"/>
        <v>0</v>
      </c>
      <c r="DG147" s="90">
        <f t="shared" si="472"/>
        <v>0</v>
      </c>
      <c r="DH147" s="90">
        <f t="shared" si="472"/>
        <v>0</v>
      </c>
      <c r="DI147" s="90">
        <f t="shared" si="472"/>
        <v>0</v>
      </c>
      <c r="DJ147" s="90">
        <f t="shared" si="472"/>
        <v>0</v>
      </c>
      <c r="DK147" s="90">
        <f t="shared" si="472"/>
        <v>0</v>
      </c>
      <c r="DL147" s="90">
        <f t="shared" si="472"/>
        <v>0</v>
      </c>
      <c r="DM147" s="90">
        <f t="shared" si="472"/>
        <v>0</v>
      </c>
      <c r="DN147" s="90">
        <f t="shared" si="472"/>
        <v>0</v>
      </c>
      <c r="DO147" s="90">
        <f t="shared" si="472"/>
        <v>0</v>
      </c>
      <c r="DP147" s="90">
        <f t="shared" si="472"/>
        <v>0</v>
      </c>
      <c r="DQ147" s="90">
        <f t="shared" si="472"/>
        <v>0</v>
      </c>
      <c r="DR147" s="90">
        <f t="shared" si="472"/>
        <v>0</v>
      </c>
      <c r="DS147" s="90">
        <f t="shared" si="472"/>
        <v>0</v>
      </c>
      <c r="DT147" s="90">
        <f t="shared" si="472"/>
        <v>0</v>
      </c>
      <c r="DU147" s="90">
        <f t="shared" si="472"/>
        <v>0</v>
      </c>
      <c r="DV147" s="90">
        <f t="shared" si="472"/>
        <v>0</v>
      </c>
      <c r="DW147" s="90">
        <f t="shared" si="472"/>
        <v>0</v>
      </c>
      <c r="DX147" s="90">
        <f t="shared" si="472"/>
        <v>0</v>
      </c>
      <c r="DY147" s="90">
        <f t="shared" si="472"/>
        <v>0</v>
      </c>
      <c r="DZ147" s="90">
        <f t="shared" si="472"/>
        <v>0</v>
      </c>
      <c r="EA147" s="90">
        <f t="shared" si="472"/>
        <v>0</v>
      </c>
      <c r="EB147" s="90">
        <f t="shared" ref="EB147:FG147" si="473">SUM(EB17:EB19)/(3-EB136)</f>
        <v>0</v>
      </c>
      <c r="EC147" s="90">
        <f t="shared" si="473"/>
        <v>0</v>
      </c>
      <c r="ED147" s="90">
        <f t="shared" si="473"/>
        <v>0</v>
      </c>
      <c r="EE147" s="90">
        <f t="shared" si="473"/>
        <v>0</v>
      </c>
      <c r="EF147" s="90">
        <f t="shared" si="473"/>
        <v>0</v>
      </c>
      <c r="EG147" s="90">
        <f t="shared" si="473"/>
        <v>0</v>
      </c>
      <c r="EH147" s="90">
        <f t="shared" si="473"/>
        <v>0</v>
      </c>
      <c r="EI147" s="90">
        <f t="shared" si="473"/>
        <v>0</v>
      </c>
      <c r="EJ147" s="90">
        <f t="shared" si="473"/>
        <v>0</v>
      </c>
      <c r="EK147" s="90">
        <f t="shared" si="473"/>
        <v>0</v>
      </c>
      <c r="EL147" s="90">
        <f t="shared" si="473"/>
        <v>0</v>
      </c>
      <c r="EM147" s="90">
        <f t="shared" si="473"/>
        <v>0</v>
      </c>
      <c r="EN147" s="90">
        <f t="shared" si="473"/>
        <v>0</v>
      </c>
      <c r="EO147" s="90">
        <f t="shared" si="473"/>
        <v>0</v>
      </c>
      <c r="EP147" s="90">
        <f t="shared" si="473"/>
        <v>0</v>
      </c>
      <c r="EQ147" s="90">
        <f t="shared" si="473"/>
        <v>0</v>
      </c>
      <c r="ER147" s="90">
        <f t="shared" si="473"/>
        <v>0</v>
      </c>
      <c r="ES147" s="90">
        <f t="shared" si="473"/>
        <v>0</v>
      </c>
      <c r="ET147" s="90">
        <f t="shared" si="473"/>
        <v>0</v>
      </c>
      <c r="EU147" s="90">
        <f t="shared" si="473"/>
        <v>0</v>
      </c>
      <c r="EV147" s="90">
        <f t="shared" si="473"/>
        <v>0</v>
      </c>
      <c r="EW147" s="90">
        <f t="shared" si="473"/>
        <v>0</v>
      </c>
      <c r="EX147" s="90">
        <f t="shared" si="473"/>
        <v>0</v>
      </c>
      <c r="EY147" s="90">
        <f t="shared" si="473"/>
        <v>0</v>
      </c>
      <c r="EZ147" s="90">
        <f t="shared" si="473"/>
        <v>0</v>
      </c>
      <c r="FA147" s="90">
        <f t="shared" si="473"/>
        <v>0</v>
      </c>
      <c r="FB147" s="90">
        <f t="shared" si="473"/>
        <v>0</v>
      </c>
      <c r="FC147" s="90">
        <f t="shared" si="473"/>
        <v>0</v>
      </c>
      <c r="FD147" s="90">
        <f t="shared" si="473"/>
        <v>0</v>
      </c>
      <c r="FE147" s="90">
        <f t="shared" si="473"/>
        <v>0</v>
      </c>
      <c r="FF147" s="90">
        <f t="shared" si="473"/>
        <v>0</v>
      </c>
      <c r="FG147" s="90">
        <f t="shared" si="473"/>
        <v>0</v>
      </c>
      <c r="FH147" s="90">
        <f t="shared" ref="FH147:GM147" si="474">SUM(FH17:FH19)/(3-FH136)</f>
        <v>0</v>
      </c>
      <c r="FI147" s="90">
        <f t="shared" si="474"/>
        <v>0</v>
      </c>
      <c r="FJ147" s="90">
        <f t="shared" si="474"/>
        <v>0</v>
      </c>
      <c r="FK147" s="90">
        <f t="shared" si="474"/>
        <v>0</v>
      </c>
      <c r="FL147" s="90">
        <f t="shared" si="474"/>
        <v>0</v>
      </c>
      <c r="FM147" s="90">
        <f t="shared" si="474"/>
        <v>0</v>
      </c>
      <c r="FN147" s="90">
        <f t="shared" si="474"/>
        <v>0</v>
      </c>
      <c r="FO147" s="90">
        <f t="shared" si="474"/>
        <v>0</v>
      </c>
      <c r="FP147" s="90">
        <f t="shared" si="474"/>
        <v>0</v>
      </c>
      <c r="FQ147" s="90">
        <f t="shared" si="474"/>
        <v>0</v>
      </c>
      <c r="FR147" s="90">
        <f t="shared" si="474"/>
        <v>0</v>
      </c>
      <c r="FS147" s="90">
        <f t="shared" si="474"/>
        <v>0</v>
      </c>
      <c r="FT147" s="90">
        <f t="shared" si="474"/>
        <v>0</v>
      </c>
      <c r="FU147" s="90">
        <f t="shared" si="474"/>
        <v>0</v>
      </c>
      <c r="FV147" s="90">
        <f t="shared" si="474"/>
        <v>0</v>
      </c>
      <c r="FW147" s="90">
        <f t="shared" si="474"/>
        <v>0</v>
      </c>
      <c r="FX147" s="90">
        <f t="shared" si="474"/>
        <v>0</v>
      </c>
      <c r="FY147" s="90">
        <f t="shared" si="474"/>
        <v>0</v>
      </c>
      <c r="FZ147" s="90">
        <f t="shared" si="474"/>
        <v>0</v>
      </c>
      <c r="GA147" s="90">
        <f t="shared" si="474"/>
        <v>0</v>
      </c>
      <c r="GB147" s="90">
        <f t="shared" si="474"/>
        <v>0</v>
      </c>
      <c r="GC147" s="90">
        <f t="shared" si="474"/>
        <v>0</v>
      </c>
      <c r="GD147" s="90">
        <f t="shared" si="474"/>
        <v>0</v>
      </c>
      <c r="GE147" s="90">
        <f t="shared" si="474"/>
        <v>0</v>
      </c>
      <c r="GF147" s="90">
        <f t="shared" si="474"/>
        <v>0</v>
      </c>
      <c r="GG147" s="90">
        <f t="shared" si="474"/>
        <v>0</v>
      </c>
      <c r="GH147" s="90">
        <f t="shared" si="474"/>
        <v>0</v>
      </c>
      <c r="GI147" s="90">
        <f t="shared" si="474"/>
        <v>0</v>
      </c>
      <c r="GJ147" s="90">
        <f t="shared" si="474"/>
        <v>0</v>
      </c>
      <c r="GK147" s="90">
        <f t="shared" si="474"/>
        <v>0</v>
      </c>
      <c r="GL147" s="90">
        <f t="shared" si="474"/>
        <v>0</v>
      </c>
      <c r="GM147" s="90">
        <f t="shared" si="474"/>
        <v>0</v>
      </c>
      <c r="GN147" s="90">
        <f t="shared" ref="GN147:GU147" si="475">SUM(GN17:GN19)/(3-GN136)</f>
        <v>0</v>
      </c>
      <c r="GO147" s="90">
        <f t="shared" si="475"/>
        <v>0</v>
      </c>
      <c r="GP147" s="90">
        <f t="shared" si="475"/>
        <v>0</v>
      </c>
      <c r="GQ147" s="90">
        <f t="shared" si="475"/>
        <v>0</v>
      </c>
      <c r="GR147" s="90">
        <f t="shared" si="475"/>
        <v>0</v>
      </c>
      <c r="GS147" s="90">
        <f t="shared" si="475"/>
        <v>0</v>
      </c>
      <c r="GT147" s="90">
        <f t="shared" si="475"/>
        <v>0</v>
      </c>
      <c r="GU147" s="90">
        <f t="shared" si="475"/>
        <v>0</v>
      </c>
      <c r="GV147" s="90"/>
      <c r="GW147" s="90">
        <f>SUM(GW17:GW19)/(3-GW136)</f>
        <v>0.55804398148148138</v>
      </c>
    </row>
    <row r="148" spans="1:205" s="89" customFormat="1" ht="11.25" x14ac:dyDescent="0.2">
      <c r="A148" s="150"/>
      <c r="B148" s="89" t="s">
        <v>20</v>
      </c>
      <c r="D148" s="90">
        <f>SUM(D20)/(1-D137)</f>
        <v>0.60869565217391308</v>
      </c>
      <c r="E148" s="90">
        <f t="shared" ref="E148:AI148" si="476">SUM(E20)/(1-E137)</f>
        <v>0.3</v>
      </c>
      <c r="F148" s="90">
        <f t="shared" si="476"/>
        <v>0.80769230769230771</v>
      </c>
      <c r="G148" s="90">
        <f t="shared" si="476"/>
        <v>0.8</v>
      </c>
      <c r="H148" s="90">
        <f t="shared" si="476"/>
        <v>0.88</v>
      </c>
      <c r="I148" s="90">
        <f t="shared" si="476"/>
        <v>0.54545454545454541</v>
      </c>
      <c r="J148" s="90">
        <f t="shared" si="476"/>
        <v>0.41666666666666669</v>
      </c>
      <c r="K148" s="90">
        <f t="shared" si="476"/>
        <v>0.625</v>
      </c>
      <c r="L148" s="90">
        <f t="shared" si="476"/>
        <v>0.73076923076923073</v>
      </c>
      <c r="M148" s="90">
        <f t="shared" si="476"/>
        <v>0.68</v>
      </c>
      <c r="N148" s="90">
        <f t="shared" si="476"/>
        <v>0.66666666666666663</v>
      </c>
      <c r="O148" s="90">
        <f t="shared" si="476"/>
        <v>0.56000000000000005</v>
      </c>
      <c r="P148" s="90">
        <f t="shared" si="476"/>
        <v>0.875</v>
      </c>
      <c r="Q148" s="90">
        <f t="shared" si="476"/>
        <v>0.6</v>
      </c>
      <c r="R148" s="90">
        <f t="shared" si="476"/>
        <v>0.36363636363636365</v>
      </c>
      <c r="S148" s="90">
        <f t="shared" si="476"/>
        <v>0.36363636363636365</v>
      </c>
      <c r="T148" s="90">
        <f t="shared" si="476"/>
        <v>0.27272727272727271</v>
      </c>
      <c r="U148" s="90">
        <f t="shared" si="476"/>
        <v>0.54545454545454541</v>
      </c>
      <c r="V148" s="90">
        <f t="shared" si="476"/>
        <v>0.8125</v>
      </c>
      <c r="W148" s="90">
        <f t="shared" si="476"/>
        <v>0.61538461538461542</v>
      </c>
      <c r="X148" s="90">
        <f t="shared" si="476"/>
        <v>0.66666666666666663</v>
      </c>
      <c r="Y148" s="90">
        <f t="shared" si="476"/>
        <v>0.64</v>
      </c>
      <c r="Z148" s="90">
        <f t="shared" si="476"/>
        <v>0.68</v>
      </c>
      <c r="AA148" s="90">
        <f t="shared" si="476"/>
        <v>0.16666666666666666</v>
      </c>
      <c r="AB148" s="90">
        <f t="shared" si="476"/>
        <v>0.78260869565217395</v>
      </c>
      <c r="AC148" s="90">
        <f t="shared" si="476"/>
        <v>0.65217391304347827</v>
      </c>
      <c r="AD148" s="90">
        <f t="shared" si="476"/>
        <v>0.48</v>
      </c>
      <c r="AE148" s="90">
        <f t="shared" si="476"/>
        <v>0.79166666666666663</v>
      </c>
      <c r="AF148" s="90">
        <f t="shared" si="476"/>
        <v>0.79166666666666663</v>
      </c>
      <c r="AG148" s="90">
        <f t="shared" si="476"/>
        <v>0.66666666666666663</v>
      </c>
      <c r="AH148" s="90">
        <f t="shared" si="476"/>
        <v>0.58333333333333337</v>
      </c>
      <c r="AI148" s="90">
        <f t="shared" si="476"/>
        <v>0</v>
      </c>
      <c r="AJ148" s="90">
        <f t="shared" ref="AJ148:BO148" si="477">SUM(AJ20)/(1-AJ137)</f>
        <v>0</v>
      </c>
      <c r="AK148" s="90">
        <f t="shared" si="477"/>
        <v>0</v>
      </c>
      <c r="AL148" s="90">
        <f t="shared" si="477"/>
        <v>0</v>
      </c>
      <c r="AM148" s="90">
        <f t="shared" si="477"/>
        <v>0</v>
      </c>
      <c r="AN148" s="90">
        <f t="shared" si="477"/>
        <v>0</v>
      </c>
      <c r="AO148" s="90">
        <f t="shared" si="477"/>
        <v>0</v>
      </c>
      <c r="AP148" s="90">
        <f t="shared" si="477"/>
        <v>0</v>
      </c>
      <c r="AQ148" s="90">
        <f t="shared" si="477"/>
        <v>0</v>
      </c>
      <c r="AR148" s="90">
        <f t="shared" si="477"/>
        <v>0</v>
      </c>
      <c r="AS148" s="90">
        <f t="shared" si="477"/>
        <v>0</v>
      </c>
      <c r="AT148" s="90">
        <f t="shared" si="477"/>
        <v>0</v>
      </c>
      <c r="AU148" s="90">
        <f t="shared" si="477"/>
        <v>0</v>
      </c>
      <c r="AV148" s="90">
        <f t="shared" si="477"/>
        <v>0</v>
      </c>
      <c r="AW148" s="90">
        <f t="shared" si="477"/>
        <v>0</v>
      </c>
      <c r="AX148" s="90">
        <f t="shared" si="477"/>
        <v>0</v>
      </c>
      <c r="AY148" s="90">
        <f t="shared" si="477"/>
        <v>0</v>
      </c>
      <c r="AZ148" s="90">
        <f t="shared" si="477"/>
        <v>0</v>
      </c>
      <c r="BA148" s="90">
        <f t="shared" si="477"/>
        <v>0</v>
      </c>
      <c r="BB148" s="90">
        <f t="shared" si="477"/>
        <v>0</v>
      </c>
      <c r="BC148" s="90">
        <f t="shared" si="477"/>
        <v>0</v>
      </c>
      <c r="BD148" s="90">
        <f t="shared" si="477"/>
        <v>0</v>
      </c>
      <c r="BE148" s="90">
        <f t="shared" si="477"/>
        <v>0</v>
      </c>
      <c r="BF148" s="90">
        <f t="shared" si="477"/>
        <v>0</v>
      </c>
      <c r="BG148" s="90">
        <f t="shared" si="477"/>
        <v>0</v>
      </c>
      <c r="BH148" s="90">
        <f t="shared" si="477"/>
        <v>0</v>
      </c>
      <c r="BI148" s="90">
        <f t="shared" si="477"/>
        <v>0</v>
      </c>
      <c r="BJ148" s="90">
        <f t="shared" si="477"/>
        <v>0</v>
      </c>
      <c r="BK148" s="90">
        <f t="shared" si="477"/>
        <v>0</v>
      </c>
      <c r="BL148" s="90">
        <f t="shared" si="477"/>
        <v>0</v>
      </c>
      <c r="BM148" s="90">
        <f t="shared" si="477"/>
        <v>0</v>
      </c>
      <c r="BN148" s="90">
        <f t="shared" si="477"/>
        <v>0</v>
      </c>
      <c r="BO148" s="90">
        <f t="shared" si="477"/>
        <v>0</v>
      </c>
      <c r="BP148" s="90">
        <f t="shared" ref="BP148:CU148" si="478">SUM(BP20)/(1-BP137)</f>
        <v>0</v>
      </c>
      <c r="BQ148" s="90">
        <f t="shared" si="478"/>
        <v>0</v>
      </c>
      <c r="BR148" s="90">
        <f t="shared" si="478"/>
        <v>0</v>
      </c>
      <c r="BS148" s="90">
        <f t="shared" si="478"/>
        <v>0</v>
      </c>
      <c r="BT148" s="90">
        <f t="shared" si="478"/>
        <v>0</v>
      </c>
      <c r="BU148" s="90">
        <f t="shared" si="478"/>
        <v>0</v>
      </c>
      <c r="BV148" s="90">
        <f t="shared" si="478"/>
        <v>0</v>
      </c>
      <c r="BW148" s="90">
        <f t="shared" si="478"/>
        <v>0</v>
      </c>
      <c r="BX148" s="90">
        <f t="shared" si="478"/>
        <v>0</v>
      </c>
      <c r="BY148" s="90">
        <f t="shared" si="478"/>
        <v>0</v>
      </c>
      <c r="BZ148" s="90">
        <f t="shared" si="478"/>
        <v>0</v>
      </c>
      <c r="CA148" s="90">
        <f t="shared" si="478"/>
        <v>0</v>
      </c>
      <c r="CB148" s="90">
        <f t="shared" si="478"/>
        <v>0</v>
      </c>
      <c r="CC148" s="90">
        <f t="shared" si="478"/>
        <v>0</v>
      </c>
      <c r="CD148" s="90">
        <f t="shared" si="478"/>
        <v>0</v>
      </c>
      <c r="CE148" s="90">
        <f t="shared" si="478"/>
        <v>0</v>
      </c>
      <c r="CF148" s="90">
        <f t="shared" si="478"/>
        <v>0</v>
      </c>
      <c r="CG148" s="90">
        <f t="shared" si="478"/>
        <v>0</v>
      </c>
      <c r="CH148" s="90">
        <f t="shared" si="478"/>
        <v>0</v>
      </c>
      <c r="CI148" s="90">
        <f t="shared" si="478"/>
        <v>0</v>
      </c>
      <c r="CJ148" s="90">
        <f t="shared" si="478"/>
        <v>0</v>
      </c>
      <c r="CK148" s="90">
        <f t="shared" si="478"/>
        <v>0</v>
      </c>
      <c r="CL148" s="90">
        <f t="shared" si="478"/>
        <v>0</v>
      </c>
      <c r="CM148" s="90">
        <f t="shared" si="478"/>
        <v>0</v>
      </c>
      <c r="CN148" s="90">
        <f t="shared" si="478"/>
        <v>0</v>
      </c>
      <c r="CO148" s="90">
        <f t="shared" si="478"/>
        <v>0</v>
      </c>
      <c r="CP148" s="90">
        <f t="shared" si="478"/>
        <v>0</v>
      </c>
      <c r="CQ148" s="90">
        <f t="shared" si="478"/>
        <v>0</v>
      </c>
      <c r="CR148" s="90">
        <f t="shared" si="478"/>
        <v>0</v>
      </c>
      <c r="CS148" s="90">
        <f t="shared" si="478"/>
        <v>0</v>
      </c>
      <c r="CT148" s="90">
        <f t="shared" si="478"/>
        <v>0</v>
      </c>
      <c r="CU148" s="90">
        <f t="shared" si="478"/>
        <v>0</v>
      </c>
      <c r="CV148" s="90">
        <f t="shared" ref="CV148:EA148" si="479">SUM(CV20)/(1-CV137)</f>
        <v>0</v>
      </c>
      <c r="CW148" s="90">
        <f t="shared" si="479"/>
        <v>0</v>
      </c>
      <c r="CX148" s="90">
        <f t="shared" si="479"/>
        <v>0</v>
      </c>
      <c r="CY148" s="90">
        <f t="shared" si="479"/>
        <v>0</v>
      </c>
      <c r="CZ148" s="90">
        <f t="shared" si="479"/>
        <v>0</v>
      </c>
      <c r="DA148" s="90">
        <f t="shared" si="479"/>
        <v>0</v>
      </c>
      <c r="DB148" s="90">
        <f t="shared" si="479"/>
        <v>0</v>
      </c>
      <c r="DC148" s="90">
        <f t="shared" si="479"/>
        <v>0</v>
      </c>
      <c r="DD148" s="90">
        <f t="shared" si="479"/>
        <v>0</v>
      </c>
      <c r="DE148" s="90">
        <f t="shared" si="479"/>
        <v>0</v>
      </c>
      <c r="DF148" s="90">
        <f t="shared" si="479"/>
        <v>0</v>
      </c>
      <c r="DG148" s="90">
        <f t="shared" si="479"/>
        <v>0</v>
      </c>
      <c r="DH148" s="90">
        <f t="shared" si="479"/>
        <v>0</v>
      </c>
      <c r="DI148" s="90">
        <f t="shared" si="479"/>
        <v>0</v>
      </c>
      <c r="DJ148" s="90">
        <f t="shared" si="479"/>
        <v>0</v>
      </c>
      <c r="DK148" s="90">
        <f t="shared" si="479"/>
        <v>0</v>
      </c>
      <c r="DL148" s="90">
        <f t="shared" si="479"/>
        <v>0</v>
      </c>
      <c r="DM148" s="90">
        <f t="shared" si="479"/>
        <v>0</v>
      </c>
      <c r="DN148" s="90">
        <f t="shared" si="479"/>
        <v>0</v>
      </c>
      <c r="DO148" s="90">
        <f t="shared" si="479"/>
        <v>0</v>
      </c>
      <c r="DP148" s="90">
        <f t="shared" si="479"/>
        <v>0</v>
      </c>
      <c r="DQ148" s="90">
        <f t="shared" si="479"/>
        <v>0</v>
      </c>
      <c r="DR148" s="90">
        <f t="shared" si="479"/>
        <v>0</v>
      </c>
      <c r="DS148" s="90">
        <f t="shared" si="479"/>
        <v>0</v>
      </c>
      <c r="DT148" s="90">
        <f t="shared" si="479"/>
        <v>0</v>
      </c>
      <c r="DU148" s="90">
        <f t="shared" si="479"/>
        <v>0</v>
      </c>
      <c r="DV148" s="90">
        <f t="shared" si="479"/>
        <v>0</v>
      </c>
      <c r="DW148" s="90">
        <f t="shared" si="479"/>
        <v>0</v>
      </c>
      <c r="DX148" s="90">
        <f t="shared" si="479"/>
        <v>0</v>
      </c>
      <c r="DY148" s="90">
        <f t="shared" si="479"/>
        <v>0</v>
      </c>
      <c r="DZ148" s="90">
        <f t="shared" si="479"/>
        <v>0</v>
      </c>
      <c r="EA148" s="90">
        <f t="shared" si="479"/>
        <v>0</v>
      </c>
      <c r="EB148" s="90">
        <f t="shared" ref="EB148:FG148" si="480">SUM(EB20)/(1-EB137)</f>
        <v>0</v>
      </c>
      <c r="EC148" s="90">
        <f t="shared" si="480"/>
        <v>0</v>
      </c>
      <c r="ED148" s="90">
        <f t="shared" si="480"/>
        <v>0</v>
      </c>
      <c r="EE148" s="90">
        <f t="shared" si="480"/>
        <v>0</v>
      </c>
      <c r="EF148" s="90">
        <f t="shared" si="480"/>
        <v>0</v>
      </c>
      <c r="EG148" s="90">
        <f t="shared" si="480"/>
        <v>0</v>
      </c>
      <c r="EH148" s="90">
        <f t="shared" si="480"/>
        <v>0</v>
      </c>
      <c r="EI148" s="90">
        <f t="shared" si="480"/>
        <v>0</v>
      </c>
      <c r="EJ148" s="90">
        <f t="shared" si="480"/>
        <v>0</v>
      </c>
      <c r="EK148" s="90">
        <f t="shared" si="480"/>
        <v>0</v>
      </c>
      <c r="EL148" s="90">
        <f t="shared" si="480"/>
        <v>0</v>
      </c>
      <c r="EM148" s="90">
        <f t="shared" si="480"/>
        <v>0</v>
      </c>
      <c r="EN148" s="90">
        <f t="shared" si="480"/>
        <v>0</v>
      </c>
      <c r="EO148" s="90">
        <f t="shared" si="480"/>
        <v>0</v>
      </c>
      <c r="EP148" s="90">
        <f t="shared" si="480"/>
        <v>0</v>
      </c>
      <c r="EQ148" s="90">
        <f t="shared" si="480"/>
        <v>0</v>
      </c>
      <c r="ER148" s="90">
        <f t="shared" si="480"/>
        <v>0</v>
      </c>
      <c r="ES148" s="90">
        <f t="shared" si="480"/>
        <v>0</v>
      </c>
      <c r="ET148" s="90">
        <f t="shared" si="480"/>
        <v>0</v>
      </c>
      <c r="EU148" s="90">
        <f t="shared" si="480"/>
        <v>0</v>
      </c>
      <c r="EV148" s="90">
        <f t="shared" si="480"/>
        <v>0</v>
      </c>
      <c r="EW148" s="90">
        <f t="shared" si="480"/>
        <v>0</v>
      </c>
      <c r="EX148" s="90">
        <f t="shared" si="480"/>
        <v>0</v>
      </c>
      <c r="EY148" s="90">
        <f t="shared" si="480"/>
        <v>0</v>
      </c>
      <c r="EZ148" s="90">
        <f t="shared" si="480"/>
        <v>0</v>
      </c>
      <c r="FA148" s="90">
        <f t="shared" si="480"/>
        <v>0</v>
      </c>
      <c r="FB148" s="90">
        <f t="shared" si="480"/>
        <v>0</v>
      </c>
      <c r="FC148" s="90">
        <f t="shared" si="480"/>
        <v>0</v>
      </c>
      <c r="FD148" s="90">
        <f t="shared" si="480"/>
        <v>0</v>
      </c>
      <c r="FE148" s="90">
        <f t="shared" si="480"/>
        <v>0</v>
      </c>
      <c r="FF148" s="90">
        <f t="shared" si="480"/>
        <v>0</v>
      </c>
      <c r="FG148" s="90">
        <f t="shared" si="480"/>
        <v>0</v>
      </c>
      <c r="FH148" s="90">
        <f t="shared" ref="FH148:GM148" si="481">SUM(FH20)/(1-FH137)</f>
        <v>0</v>
      </c>
      <c r="FI148" s="90">
        <f t="shared" si="481"/>
        <v>0</v>
      </c>
      <c r="FJ148" s="90">
        <f t="shared" si="481"/>
        <v>0</v>
      </c>
      <c r="FK148" s="90">
        <f t="shared" si="481"/>
        <v>0</v>
      </c>
      <c r="FL148" s="90">
        <f t="shared" si="481"/>
        <v>0</v>
      </c>
      <c r="FM148" s="90">
        <f t="shared" si="481"/>
        <v>0</v>
      </c>
      <c r="FN148" s="90">
        <f t="shared" si="481"/>
        <v>0</v>
      </c>
      <c r="FO148" s="90">
        <f t="shared" si="481"/>
        <v>0</v>
      </c>
      <c r="FP148" s="90">
        <f t="shared" si="481"/>
        <v>0</v>
      </c>
      <c r="FQ148" s="90">
        <f t="shared" si="481"/>
        <v>0</v>
      </c>
      <c r="FR148" s="90">
        <f t="shared" si="481"/>
        <v>0</v>
      </c>
      <c r="FS148" s="90">
        <f t="shared" si="481"/>
        <v>0</v>
      </c>
      <c r="FT148" s="90">
        <f t="shared" si="481"/>
        <v>0</v>
      </c>
      <c r="FU148" s="90">
        <f t="shared" si="481"/>
        <v>0</v>
      </c>
      <c r="FV148" s="90">
        <f t="shared" si="481"/>
        <v>0</v>
      </c>
      <c r="FW148" s="90">
        <f t="shared" si="481"/>
        <v>0</v>
      </c>
      <c r="FX148" s="90">
        <f t="shared" si="481"/>
        <v>0</v>
      </c>
      <c r="FY148" s="90">
        <f t="shared" si="481"/>
        <v>0</v>
      </c>
      <c r="FZ148" s="90">
        <f t="shared" si="481"/>
        <v>0</v>
      </c>
      <c r="GA148" s="90">
        <f t="shared" si="481"/>
        <v>0</v>
      </c>
      <c r="GB148" s="90">
        <f t="shared" si="481"/>
        <v>0</v>
      </c>
      <c r="GC148" s="90">
        <f t="shared" si="481"/>
        <v>0</v>
      </c>
      <c r="GD148" s="90">
        <f t="shared" si="481"/>
        <v>0</v>
      </c>
      <c r="GE148" s="90">
        <f t="shared" si="481"/>
        <v>0</v>
      </c>
      <c r="GF148" s="90">
        <f t="shared" si="481"/>
        <v>0</v>
      </c>
      <c r="GG148" s="90">
        <f t="shared" si="481"/>
        <v>0</v>
      </c>
      <c r="GH148" s="90">
        <f t="shared" si="481"/>
        <v>0</v>
      </c>
      <c r="GI148" s="90">
        <f t="shared" si="481"/>
        <v>0</v>
      </c>
      <c r="GJ148" s="90">
        <f t="shared" si="481"/>
        <v>0</v>
      </c>
      <c r="GK148" s="90">
        <f t="shared" si="481"/>
        <v>0</v>
      </c>
      <c r="GL148" s="90">
        <f t="shared" si="481"/>
        <v>0</v>
      </c>
      <c r="GM148" s="90">
        <f t="shared" si="481"/>
        <v>0</v>
      </c>
      <c r="GN148" s="90">
        <f t="shared" ref="GN148:GU148" si="482">SUM(GN20)/(1-GN137)</f>
        <v>0</v>
      </c>
      <c r="GO148" s="90">
        <f t="shared" si="482"/>
        <v>0</v>
      </c>
      <c r="GP148" s="90">
        <f t="shared" si="482"/>
        <v>0</v>
      </c>
      <c r="GQ148" s="90">
        <f t="shared" si="482"/>
        <v>0</v>
      </c>
      <c r="GR148" s="90">
        <f t="shared" si="482"/>
        <v>0</v>
      </c>
      <c r="GS148" s="90">
        <f t="shared" si="482"/>
        <v>0</v>
      </c>
      <c r="GT148" s="90">
        <f t="shared" si="482"/>
        <v>0</v>
      </c>
      <c r="GU148" s="90">
        <f t="shared" si="482"/>
        <v>0</v>
      </c>
      <c r="GV148" s="90"/>
      <c r="GW148" s="90">
        <f>SUM(GW20)/(1-GW137)</f>
        <v>0.62725694444444446</v>
      </c>
    </row>
    <row r="149" spans="1:205" s="89" customFormat="1" ht="11.25" x14ac:dyDescent="0.2">
      <c r="A149" s="150"/>
      <c r="B149" s="89" t="s">
        <v>21</v>
      </c>
      <c r="D149" s="90">
        <f>SUM(D21:D25)/(5-D138)</f>
        <v>0.32173913043478258</v>
      </c>
      <c r="E149" s="90">
        <f t="shared" ref="E149:AI149" si="483">SUM(E21:E25)/(5-E138)</f>
        <v>0.3</v>
      </c>
      <c r="F149" s="90">
        <f t="shared" si="483"/>
        <v>0.91538461538461546</v>
      </c>
      <c r="G149" s="90">
        <f t="shared" si="483"/>
        <v>0.66399999999999992</v>
      </c>
      <c r="H149" s="90">
        <f t="shared" si="483"/>
        <v>0.70399999999999996</v>
      </c>
      <c r="I149" s="90">
        <f t="shared" si="483"/>
        <v>0.54545454545454541</v>
      </c>
      <c r="J149" s="90">
        <f t="shared" si="483"/>
        <v>0.47499999999999998</v>
      </c>
      <c r="K149" s="90">
        <f t="shared" si="483"/>
        <v>0.55833333333333335</v>
      </c>
      <c r="L149" s="90">
        <f t="shared" si="483"/>
        <v>0.6461538461538463</v>
      </c>
      <c r="M149" s="90">
        <f t="shared" si="483"/>
        <v>0.71200000000000008</v>
      </c>
      <c r="N149" s="90">
        <f t="shared" si="483"/>
        <v>0.4</v>
      </c>
      <c r="O149" s="90">
        <f t="shared" si="483"/>
        <v>0.47200000000000009</v>
      </c>
      <c r="P149" s="90">
        <f t="shared" si="483"/>
        <v>0.53749999999999998</v>
      </c>
      <c r="Q149" s="90">
        <f t="shared" si="483"/>
        <v>0.57333333333333336</v>
      </c>
      <c r="R149" s="90">
        <f t="shared" si="483"/>
        <v>0.47272727272727266</v>
      </c>
      <c r="S149" s="90">
        <f t="shared" si="483"/>
        <v>0.29090909090909089</v>
      </c>
      <c r="T149" s="90">
        <f t="shared" si="483"/>
        <v>0.14545454545454545</v>
      </c>
      <c r="U149" s="90">
        <f t="shared" si="483"/>
        <v>0.50909090909090904</v>
      </c>
      <c r="V149" s="90">
        <f t="shared" si="483"/>
        <v>0.41249999999999998</v>
      </c>
      <c r="W149" s="90">
        <f t="shared" si="483"/>
        <v>0.47692307692307689</v>
      </c>
      <c r="X149" s="90">
        <f t="shared" si="483"/>
        <v>0.6166666666666667</v>
      </c>
      <c r="Y149" s="90">
        <f t="shared" si="483"/>
        <v>0.43999999999999995</v>
      </c>
      <c r="Z149" s="90">
        <f t="shared" si="483"/>
        <v>0.68800000000000006</v>
      </c>
      <c r="AA149" s="90">
        <f t="shared" si="483"/>
        <v>0.1</v>
      </c>
      <c r="AB149" s="90">
        <f t="shared" si="483"/>
        <v>0.65217391304347827</v>
      </c>
      <c r="AC149" s="90">
        <f t="shared" si="483"/>
        <v>0.5478260869565218</v>
      </c>
      <c r="AD149" s="90">
        <f t="shared" si="483"/>
        <v>0.55999999999999994</v>
      </c>
      <c r="AE149" s="90">
        <f t="shared" si="483"/>
        <v>0.71666666666666667</v>
      </c>
      <c r="AF149" s="90">
        <f t="shared" si="483"/>
        <v>0.38333333333333336</v>
      </c>
      <c r="AG149" s="90">
        <f t="shared" si="483"/>
        <v>0.55238095238095242</v>
      </c>
      <c r="AH149" s="90">
        <f t="shared" si="483"/>
        <v>0.3</v>
      </c>
      <c r="AI149" s="90">
        <f t="shared" si="483"/>
        <v>0</v>
      </c>
      <c r="AJ149" s="90">
        <f t="shared" ref="AJ149:BO149" si="484">SUM(AJ21:AJ25)/(5-AJ138)</f>
        <v>0</v>
      </c>
      <c r="AK149" s="90">
        <f t="shared" si="484"/>
        <v>0</v>
      </c>
      <c r="AL149" s="90">
        <f t="shared" si="484"/>
        <v>0</v>
      </c>
      <c r="AM149" s="90">
        <f t="shared" si="484"/>
        <v>0</v>
      </c>
      <c r="AN149" s="90">
        <f t="shared" si="484"/>
        <v>0</v>
      </c>
      <c r="AO149" s="90">
        <f t="shared" si="484"/>
        <v>0</v>
      </c>
      <c r="AP149" s="90">
        <f t="shared" si="484"/>
        <v>0</v>
      </c>
      <c r="AQ149" s="90">
        <f t="shared" si="484"/>
        <v>0</v>
      </c>
      <c r="AR149" s="90">
        <f t="shared" si="484"/>
        <v>0</v>
      </c>
      <c r="AS149" s="90">
        <f t="shared" si="484"/>
        <v>0</v>
      </c>
      <c r="AT149" s="90">
        <f t="shared" si="484"/>
        <v>0</v>
      </c>
      <c r="AU149" s="90">
        <f t="shared" si="484"/>
        <v>0</v>
      </c>
      <c r="AV149" s="90">
        <f t="shared" si="484"/>
        <v>0</v>
      </c>
      <c r="AW149" s="90">
        <f t="shared" si="484"/>
        <v>0</v>
      </c>
      <c r="AX149" s="90">
        <f t="shared" si="484"/>
        <v>0</v>
      </c>
      <c r="AY149" s="90">
        <f t="shared" si="484"/>
        <v>0</v>
      </c>
      <c r="AZ149" s="90">
        <f t="shared" si="484"/>
        <v>0</v>
      </c>
      <c r="BA149" s="90">
        <f t="shared" si="484"/>
        <v>0</v>
      </c>
      <c r="BB149" s="90">
        <f t="shared" si="484"/>
        <v>0</v>
      </c>
      <c r="BC149" s="90">
        <f t="shared" si="484"/>
        <v>0</v>
      </c>
      <c r="BD149" s="90">
        <f t="shared" si="484"/>
        <v>0</v>
      </c>
      <c r="BE149" s="90">
        <f t="shared" si="484"/>
        <v>0</v>
      </c>
      <c r="BF149" s="90">
        <f t="shared" si="484"/>
        <v>0</v>
      </c>
      <c r="BG149" s="90">
        <f t="shared" si="484"/>
        <v>0</v>
      </c>
      <c r="BH149" s="90">
        <f t="shared" si="484"/>
        <v>0</v>
      </c>
      <c r="BI149" s="90">
        <f t="shared" si="484"/>
        <v>0</v>
      </c>
      <c r="BJ149" s="90">
        <f t="shared" si="484"/>
        <v>0</v>
      </c>
      <c r="BK149" s="90">
        <f t="shared" si="484"/>
        <v>0</v>
      </c>
      <c r="BL149" s="90">
        <f t="shared" si="484"/>
        <v>0</v>
      </c>
      <c r="BM149" s="90">
        <f t="shared" si="484"/>
        <v>0</v>
      </c>
      <c r="BN149" s="90">
        <f t="shared" si="484"/>
        <v>0</v>
      </c>
      <c r="BO149" s="90">
        <f t="shared" si="484"/>
        <v>0</v>
      </c>
      <c r="BP149" s="90">
        <f t="shared" ref="BP149:CU149" si="485">SUM(BP21:BP25)/(5-BP138)</f>
        <v>0</v>
      </c>
      <c r="BQ149" s="90">
        <f t="shared" si="485"/>
        <v>0</v>
      </c>
      <c r="BR149" s="90">
        <f t="shared" si="485"/>
        <v>0</v>
      </c>
      <c r="BS149" s="90">
        <f t="shared" si="485"/>
        <v>0</v>
      </c>
      <c r="BT149" s="90">
        <f t="shared" si="485"/>
        <v>0</v>
      </c>
      <c r="BU149" s="90">
        <f t="shared" si="485"/>
        <v>0</v>
      </c>
      <c r="BV149" s="90">
        <f t="shared" si="485"/>
        <v>0</v>
      </c>
      <c r="BW149" s="90">
        <f t="shared" si="485"/>
        <v>0</v>
      </c>
      <c r="BX149" s="90">
        <f t="shared" si="485"/>
        <v>0</v>
      </c>
      <c r="BY149" s="90">
        <f t="shared" si="485"/>
        <v>0</v>
      </c>
      <c r="BZ149" s="90">
        <f t="shared" si="485"/>
        <v>0</v>
      </c>
      <c r="CA149" s="90">
        <f t="shared" si="485"/>
        <v>0</v>
      </c>
      <c r="CB149" s="90">
        <f t="shared" si="485"/>
        <v>0</v>
      </c>
      <c r="CC149" s="90">
        <f t="shared" si="485"/>
        <v>0</v>
      </c>
      <c r="CD149" s="90">
        <f t="shared" si="485"/>
        <v>0</v>
      </c>
      <c r="CE149" s="90">
        <f t="shared" si="485"/>
        <v>0</v>
      </c>
      <c r="CF149" s="90">
        <f t="shared" si="485"/>
        <v>0</v>
      </c>
      <c r="CG149" s="90">
        <f t="shared" si="485"/>
        <v>0</v>
      </c>
      <c r="CH149" s="90">
        <f t="shared" si="485"/>
        <v>0</v>
      </c>
      <c r="CI149" s="90">
        <f t="shared" si="485"/>
        <v>0</v>
      </c>
      <c r="CJ149" s="90">
        <f t="shared" si="485"/>
        <v>0</v>
      </c>
      <c r="CK149" s="90">
        <f t="shared" si="485"/>
        <v>0</v>
      </c>
      <c r="CL149" s="90">
        <f t="shared" si="485"/>
        <v>0</v>
      </c>
      <c r="CM149" s="90">
        <f t="shared" si="485"/>
        <v>0</v>
      </c>
      <c r="CN149" s="90">
        <f t="shared" si="485"/>
        <v>0</v>
      </c>
      <c r="CO149" s="90">
        <f t="shared" si="485"/>
        <v>0</v>
      </c>
      <c r="CP149" s="90">
        <f t="shared" si="485"/>
        <v>0</v>
      </c>
      <c r="CQ149" s="90">
        <f t="shared" si="485"/>
        <v>0</v>
      </c>
      <c r="CR149" s="90">
        <f t="shared" si="485"/>
        <v>0</v>
      </c>
      <c r="CS149" s="90">
        <f t="shared" si="485"/>
        <v>0</v>
      </c>
      <c r="CT149" s="90">
        <f t="shared" si="485"/>
        <v>0</v>
      </c>
      <c r="CU149" s="90">
        <f t="shared" si="485"/>
        <v>0</v>
      </c>
      <c r="CV149" s="90">
        <f t="shared" ref="CV149:EA149" si="486">SUM(CV21:CV25)/(5-CV138)</f>
        <v>0</v>
      </c>
      <c r="CW149" s="90">
        <f t="shared" si="486"/>
        <v>0</v>
      </c>
      <c r="CX149" s="90">
        <f t="shared" si="486"/>
        <v>0</v>
      </c>
      <c r="CY149" s="90">
        <f t="shared" si="486"/>
        <v>0</v>
      </c>
      <c r="CZ149" s="90">
        <f t="shared" si="486"/>
        <v>0</v>
      </c>
      <c r="DA149" s="90">
        <f t="shared" si="486"/>
        <v>0</v>
      </c>
      <c r="DB149" s="90">
        <f t="shared" si="486"/>
        <v>0</v>
      </c>
      <c r="DC149" s="90">
        <f t="shared" si="486"/>
        <v>0</v>
      </c>
      <c r="DD149" s="90">
        <f t="shared" si="486"/>
        <v>0</v>
      </c>
      <c r="DE149" s="90">
        <f t="shared" si="486"/>
        <v>0</v>
      </c>
      <c r="DF149" s="90">
        <f t="shared" si="486"/>
        <v>0</v>
      </c>
      <c r="DG149" s="90">
        <f t="shared" si="486"/>
        <v>0</v>
      </c>
      <c r="DH149" s="90">
        <f t="shared" si="486"/>
        <v>0</v>
      </c>
      <c r="DI149" s="90">
        <f t="shared" si="486"/>
        <v>0</v>
      </c>
      <c r="DJ149" s="90">
        <f t="shared" si="486"/>
        <v>0</v>
      </c>
      <c r="DK149" s="90">
        <f t="shared" si="486"/>
        <v>0</v>
      </c>
      <c r="DL149" s="90">
        <f t="shared" si="486"/>
        <v>0</v>
      </c>
      <c r="DM149" s="90">
        <f t="shared" si="486"/>
        <v>0</v>
      </c>
      <c r="DN149" s="90">
        <f t="shared" si="486"/>
        <v>0</v>
      </c>
      <c r="DO149" s="90">
        <f t="shared" si="486"/>
        <v>0</v>
      </c>
      <c r="DP149" s="90">
        <f t="shared" si="486"/>
        <v>0</v>
      </c>
      <c r="DQ149" s="90">
        <f t="shared" si="486"/>
        <v>0</v>
      </c>
      <c r="DR149" s="90">
        <f t="shared" si="486"/>
        <v>0</v>
      </c>
      <c r="DS149" s="90">
        <f t="shared" si="486"/>
        <v>0</v>
      </c>
      <c r="DT149" s="90">
        <f t="shared" si="486"/>
        <v>0</v>
      </c>
      <c r="DU149" s="90">
        <f t="shared" si="486"/>
        <v>0</v>
      </c>
      <c r="DV149" s="90">
        <f t="shared" si="486"/>
        <v>0</v>
      </c>
      <c r="DW149" s="90">
        <f t="shared" si="486"/>
        <v>0</v>
      </c>
      <c r="DX149" s="90">
        <f t="shared" si="486"/>
        <v>0</v>
      </c>
      <c r="DY149" s="90">
        <f t="shared" si="486"/>
        <v>0</v>
      </c>
      <c r="DZ149" s="90">
        <f t="shared" si="486"/>
        <v>0</v>
      </c>
      <c r="EA149" s="90">
        <f t="shared" si="486"/>
        <v>0</v>
      </c>
      <c r="EB149" s="90">
        <f t="shared" ref="EB149:FG149" si="487">SUM(EB21:EB25)/(5-EB138)</f>
        <v>0</v>
      </c>
      <c r="EC149" s="90">
        <f t="shared" si="487"/>
        <v>0</v>
      </c>
      <c r="ED149" s="90">
        <f t="shared" si="487"/>
        <v>0</v>
      </c>
      <c r="EE149" s="90">
        <f t="shared" si="487"/>
        <v>0</v>
      </c>
      <c r="EF149" s="90">
        <f t="shared" si="487"/>
        <v>0</v>
      </c>
      <c r="EG149" s="90">
        <f t="shared" si="487"/>
        <v>0</v>
      </c>
      <c r="EH149" s="90">
        <f t="shared" si="487"/>
        <v>0</v>
      </c>
      <c r="EI149" s="90">
        <f t="shared" si="487"/>
        <v>0</v>
      </c>
      <c r="EJ149" s="90">
        <f t="shared" si="487"/>
        <v>0</v>
      </c>
      <c r="EK149" s="90">
        <f t="shared" si="487"/>
        <v>0</v>
      </c>
      <c r="EL149" s="90">
        <f t="shared" si="487"/>
        <v>0</v>
      </c>
      <c r="EM149" s="90">
        <f t="shared" si="487"/>
        <v>0</v>
      </c>
      <c r="EN149" s="90">
        <f t="shared" si="487"/>
        <v>0</v>
      </c>
      <c r="EO149" s="90">
        <f t="shared" si="487"/>
        <v>0</v>
      </c>
      <c r="EP149" s="90">
        <f t="shared" si="487"/>
        <v>0</v>
      </c>
      <c r="EQ149" s="90">
        <f t="shared" si="487"/>
        <v>0</v>
      </c>
      <c r="ER149" s="90">
        <f t="shared" si="487"/>
        <v>0</v>
      </c>
      <c r="ES149" s="90">
        <f t="shared" si="487"/>
        <v>0</v>
      </c>
      <c r="ET149" s="90">
        <f t="shared" si="487"/>
        <v>0</v>
      </c>
      <c r="EU149" s="90">
        <f t="shared" si="487"/>
        <v>0</v>
      </c>
      <c r="EV149" s="90">
        <f t="shared" si="487"/>
        <v>0</v>
      </c>
      <c r="EW149" s="90">
        <f t="shared" si="487"/>
        <v>0</v>
      </c>
      <c r="EX149" s="90">
        <f t="shared" si="487"/>
        <v>0</v>
      </c>
      <c r="EY149" s="90">
        <f t="shared" si="487"/>
        <v>0</v>
      </c>
      <c r="EZ149" s="90">
        <f t="shared" si="487"/>
        <v>0</v>
      </c>
      <c r="FA149" s="90">
        <f t="shared" si="487"/>
        <v>0</v>
      </c>
      <c r="FB149" s="90">
        <f t="shared" si="487"/>
        <v>0</v>
      </c>
      <c r="FC149" s="90">
        <f t="shared" si="487"/>
        <v>0</v>
      </c>
      <c r="FD149" s="90">
        <f t="shared" si="487"/>
        <v>0</v>
      </c>
      <c r="FE149" s="90">
        <f t="shared" si="487"/>
        <v>0</v>
      </c>
      <c r="FF149" s="90">
        <f t="shared" si="487"/>
        <v>0</v>
      </c>
      <c r="FG149" s="90">
        <f t="shared" si="487"/>
        <v>0</v>
      </c>
      <c r="FH149" s="90">
        <f t="shared" ref="FH149:GM149" si="488">SUM(FH21:FH25)/(5-FH138)</f>
        <v>0</v>
      </c>
      <c r="FI149" s="90">
        <f t="shared" si="488"/>
        <v>0</v>
      </c>
      <c r="FJ149" s="90">
        <f t="shared" si="488"/>
        <v>0</v>
      </c>
      <c r="FK149" s="90">
        <f t="shared" si="488"/>
        <v>0</v>
      </c>
      <c r="FL149" s="90">
        <f t="shared" si="488"/>
        <v>0</v>
      </c>
      <c r="FM149" s="90">
        <f t="shared" si="488"/>
        <v>0</v>
      </c>
      <c r="FN149" s="90">
        <f t="shared" si="488"/>
        <v>0</v>
      </c>
      <c r="FO149" s="90">
        <f t="shared" si="488"/>
        <v>0</v>
      </c>
      <c r="FP149" s="90">
        <f t="shared" si="488"/>
        <v>0</v>
      </c>
      <c r="FQ149" s="90">
        <f t="shared" si="488"/>
        <v>0</v>
      </c>
      <c r="FR149" s="90">
        <f t="shared" si="488"/>
        <v>0</v>
      </c>
      <c r="FS149" s="90">
        <f t="shared" si="488"/>
        <v>0</v>
      </c>
      <c r="FT149" s="90">
        <f t="shared" si="488"/>
        <v>0</v>
      </c>
      <c r="FU149" s="90">
        <f t="shared" si="488"/>
        <v>0</v>
      </c>
      <c r="FV149" s="90">
        <f t="shared" si="488"/>
        <v>0</v>
      </c>
      <c r="FW149" s="90">
        <f t="shared" si="488"/>
        <v>0</v>
      </c>
      <c r="FX149" s="90">
        <f t="shared" si="488"/>
        <v>0</v>
      </c>
      <c r="FY149" s="90">
        <f t="shared" si="488"/>
        <v>0</v>
      </c>
      <c r="FZ149" s="90">
        <f t="shared" si="488"/>
        <v>0</v>
      </c>
      <c r="GA149" s="90">
        <f t="shared" si="488"/>
        <v>0</v>
      </c>
      <c r="GB149" s="90">
        <f t="shared" si="488"/>
        <v>0</v>
      </c>
      <c r="GC149" s="90">
        <f t="shared" si="488"/>
        <v>0</v>
      </c>
      <c r="GD149" s="90">
        <f t="shared" si="488"/>
        <v>0</v>
      </c>
      <c r="GE149" s="90">
        <f t="shared" si="488"/>
        <v>0</v>
      </c>
      <c r="GF149" s="90">
        <f t="shared" si="488"/>
        <v>0</v>
      </c>
      <c r="GG149" s="90">
        <f t="shared" si="488"/>
        <v>0</v>
      </c>
      <c r="GH149" s="90">
        <f t="shared" si="488"/>
        <v>0</v>
      </c>
      <c r="GI149" s="90">
        <f t="shared" si="488"/>
        <v>0</v>
      </c>
      <c r="GJ149" s="90">
        <f t="shared" si="488"/>
        <v>0</v>
      </c>
      <c r="GK149" s="90">
        <f t="shared" si="488"/>
        <v>0</v>
      </c>
      <c r="GL149" s="90">
        <f t="shared" si="488"/>
        <v>0</v>
      </c>
      <c r="GM149" s="90">
        <f t="shared" si="488"/>
        <v>0</v>
      </c>
      <c r="GN149" s="90">
        <f t="shared" ref="GN149:GU149" si="489">SUM(GN21:GN25)/(5-GN138)</f>
        <v>0</v>
      </c>
      <c r="GO149" s="90">
        <f t="shared" si="489"/>
        <v>0</v>
      </c>
      <c r="GP149" s="90">
        <f t="shared" si="489"/>
        <v>0</v>
      </c>
      <c r="GQ149" s="90">
        <f t="shared" si="489"/>
        <v>0</v>
      </c>
      <c r="GR149" s="90">
        <f t="shared" si="489"/>
        <v>0</v>
      </c>
      <c r="GS149" s="90">
        <f t="shared" si="489"/>
        <v>0</v>
      </c>
      <c r="GT149" s="90">
        <f t="shared" si="489"/>
        <v>0</v>
      </c>
      <c r="GU149" s="90">
        <f t="shared" si="489"/>
        <v>0</v>
      </c>
      <c r="GV149" s="90"/>
      <c r="GW149" s="90">
        <f>SUM(GW21:GW25)/(5-GW138)</f>
        <v>0.51927083333333335</v>
      </c>
    </row>
    <row r="150" spans="1:205" s="89" customFormat="1" ht="11.25" x14ac:dyDescent="0.2">
      <c r="A150" s="150"/>
      <c r="B150" s="89" t="s">
        <v>22</v>
      </c>
      <c r="D150" s="90">
        <f>SUM(D26:D29)/(4-D139)</f>
        <v>7.6086956521739135E-2</v>
      </c>
      <c r="E150" s="90">
        <f t="shared" ref="E150:AI150" si="490">SUM(E26:E29)/(4-E139)</f>
        <v>0.23749999999999999</v>
      </c>
      <c r="F150" s="90">
        <f t="shared" si="490"/>
        <v>0.55769230769230771</v>
      </c>
      <c r="G150" s="90">
        <f t="shared" si="490"/>
        <v>0.65</v>
      </c>
      <c r="H150" s="90">
        <f t="shared" si="490"/>
        <v>0.56000000000000005</v>
      </c>
      <c r="I150" s="90">
        <f t="shared" si="490"/>
        <v>0.25</v>
      </c>
      <c r="J150" s="90">
        <f t="shared" si="490"/>
        <v>0.52083333333333326</v>
      </c>
      <c r="K150" s="90">
        <f t="shared" si="490"/>
        <v>0.52083333333333337</v>
      </c>
      <c r="L150" s="90">
        <f t="shared" si="490"/>
        <v>0.45192307692307693</v>
      </c>
      <c r="M150" s="90">
        <f t="shared" si="490"/>
        <v>0.48</v>
      </c>
      <c r="N150" s="90">
        <f t="shared" si="490"/>
        <v>0.58333333333333337</v>
      </c>
      <c r="O150" s="90">
        <f t="shared" si="490"/>
        <v>0.45</v>
      </c>
      <c r="P150" s="90">
        <f t="shared" si="490"/>
        <v>0.140625</v>
      </c>
      <c r="Q150" s="90">
        <f t="shared" si="490"/>
        <v>0.2</v>
      </c>
      <c r="R150" s="90">
        <f t="shared" si="490"/>
        <v>0.22727272727272727</v>
      </c>
      <c r="S150" s="90">
        <f t="shared" si="490"/>
        <v>0.27272727272727271</v>
      </c>
      <c r="T150" s="90">
        <f t="shared" si="490"/>
        <v>4.5454545454545456E-2</v>
      </c>
      <c r="U150" s="90">
        <f t="shared" si="490"/>
        <v>0.15909090909090909</v>
      </c>
      <c r="V150" s="90">
        <f t="shared" si="490"/>
        <v>0.15625</v>
      </c>
      <c r="W150" s="90">
        <f t="shared" si="490"/>
        <v>0.26923076923076927</v>
      </c>
      <c r="X150" s="90">
        <f t="shared" si="490"/>
        <v>0.22916666666666666</v>
      </c>
      <c r="Y150" s="90">
        <f t="shared" si="490"/>
        <v>0.12000000000000001</v>
      </c>
      <c r="Z150" s="90">
        <f t="shared" si="490"/>
        <v>0.52</v>
      </c>
      <c r="AA150" s="90">
        <f t="shared" si="490"/>
        <v>0</v>
      </c>
      <c r="AB150" s="90">
        <f t="shared" si="490"/>
        <v>0.2391304347826087</v>
      </c>
      <c r="AC150" s="90">
        <f t="shared" si="490"/>
        <v>0.32608695652173914</v>
      </c>
      <c r="AD150" s="90">
        <f t="shared" si="490"/>
        <v>0.63</v>
      </c>
      <c r="AE150" s="90">
        <f t="shared" si="490"/>
        <v>0.55208333333333326</v>
      </c>
      <c r="AF150" s="90">
        <f t="shared" si="490"/>
        <v>0.35416666666666663</v>
      </c>
      <c r="AG150" s="90">
        <f t="shared" si="490"/>
        <v>0.2142857142857143</v>
      </c>
      <c r="AH150" s="90">
        <f t="shared" si="490"/>
        <v>0.33333333333333337</v>
      </c>
      <c r="AI150" s="90">
        <f t="shared" si="490"/>
        <v>0</v>
      </c>
      <c r="AJ150" s="90">
        <f t="shared" ref="AJ150:BO150" si="491">SUM(AJ26:AJ29)/(4-AJ139)</f>
        <v>0</v>
      </c>
      <c r="AK150" s="90">
        <f t="shared" si="491"/>
        <v>0</v>
      </c>
      <c r="AL150" s="90">
        <f t="shared" si="491"/>
        <v>0</v>
      </c>
      <c r="AM150" s="90">
        <f t="shared" si="491"/>
        <v>0</v>
      </c>
      <c r="AN150" s="90">
        <f t="shared" si="491"/>
        <v>0</v>
      </c>
      <c r="AO150" s="90">
        <f t="shared" si="491"/>
        <v>0</v>
      </c>
      <c r="AP150" s="90">
        <f t="shared" si="491"/>
        <v>0</v>
      </c>
      <c r="AQ150" s="90">
        <f t="shared" si="491"/>
        <v>0</v>
      </c>
      <c r="AR150" s="90">
        <f t="shared" si="491"/>
        <v>0</v>
      </c>
      <c r="AS150" s="90">
        <f t="shared" si="491"/>
        <v>0</v>
      </c>
      <c r="AT150" s="90">
        <f t="shared" si="491"/>
        <v>0</v>
      </c>
      <c r="AU150" s="90">
        <f t="shared" si="491"/>
        <v>0</v>
      </c>
      <c r="AV150" s="90">
        <f t="shared" si="491"/>
        <v>0</v>
      </c>
      <c r="AW150" s="90">
        <f t="shared" si="491"/>
        <v>0</v>
      </c>
      <c r="AX150" s="90">
        <f t="shared" si="491"/>
        <v>0</v>
      </c>
      <c r="AY150" s="90">
        <f t="shared" si="491"/>
        <v>0</v>
      </c>
      <c r="AZ150" s="90">
        <f t="shared" si="491"/>
        <v>0</v>
      </c>
      <c r="BA150" s="90">
        <f t="shared" si="491"/>
        <v>0</v>
      </c>
      <c r="BB150" s="90">
        <f t="shared" si="491"/>
        <v>0</v>
      </c>
      <c r="BC150" s="90">
        <f t="shared" si="491"/>
        <v>0</v>
      </c>
      <c r="BD150" s="90">
        <f t="shared" si="491"/>
        <v>0</v>
      </c>
      <c r="BE150" s="90">
        <f t="shared" si="491"/>
        <v>0</v>
      </c>
      <c r="BF150" s="90">
        <f t="shared" si="491"/>
        <v>0</v>
      </c>
      <c r="BG150" s="90">
        <f t="shared" si="491"/>
        <v>0</v>
      </c>
      <c r="BH150" s="90">
        <f t="shared" si="491"/>
        <v>0</v>
      </c>
      <c r="BI150" s="90">
        <f t="shared" si="491"/>
        <v>0</v>
      </c>
      <c r="BJ150" s="90">
        <f t="shared" si="491"/>
        <v>0</v>
      </c>
      <c r="BK150" s="90">
        <f t="shared" si="491"/>
        <v>0</v>
      </c>
      <c r="BL150" s="90">
        <f t="shared" si="491"/>
        <v>0</v>
      </c>
      <c r="BM150" s="90">
        <f t="shared" si="491"/>
        <v>0</v>
      </c>
      <c r="BN150" s="90">
        <f t="shared" si="491"/>
        <v>0</v>
      </c>
      <c r="BO150" s="90">
        <f t="shared" si="491"/>
        <v>0</v>
      </c>
      <c r="BP150" s="90">
        <f t="shared" ref="BP150:CU150" si="492">SUM(BP26:BP29)/(4-BP139)</f>
        <v>0</v>
      </c>
      <c r="BQ150" s="90">
        <f t="shared" si="492"/>
        <v>0</v>
      </c>
      <c r="BR150" s="90">
        <f t="shared" si="492"/>
        <v>0</v>
      </c>
      <c r="BS150" s="90">
        <f t="shared" si="492"/>
        <v>0</v>
      </c>
      <c r="BT150" s="90">
        <f t="shared" si="492"/>
        <v>0</v>
      </c>
      <c r="BU150" s="90">
        <f t="shared" si="492"/>
        <v>0</v>
      </c>
      <c r="BV150" s="90">
        <f t="shared" si="492"/>
        <v>0</v>
      </c>
      <c r="BW150" s="90">
        <f t="shared" si="492"/>
        <v>0</v>
      </c>
      <c r="BX150" s="90">
        <f t="shared" si="492"/>
        <v>0</v>
      </c>
      <c r="BY150" s="90">
        <f t="shared" si="492"/>
        <v>0</v>
      </c>
      <c r="BZ150" s="90">
        <f t="shared" si="492"/>
        <v>0</v>
      </c>
      <c r="CA150" s="90">
        <f t="shared" si="492"/>
        <v>0</v>
      </c>
      <c r="CB150" s="90">
        <f t="shared" si="492"/>
        <v>0</v>
      </c>
      <c r="CC150" s="90">
        <f t="shared" si="492"/>
        <v>0</v>
      </c>
      <c r="CD150" s="90">
        <f t="shared" si="492"/>
        <v>0</v>
      </c>
      <c r="CE150" s="90">
        <f t="shared" si="492"/>
        <v>0</v>
      </c>
      <c r="CF150" s="90">
        <f t="shared" si="492"/>
        <v>0</v>
      </c>
      <c r="CG150" s="90">
        <f t="shared" si="492"/>
        <v>0</v>
      </c>
      <c r="CH150" s="90">
        <f t="shared" si="492"/>
        <v>0</v>
      </c>
      <c r="CI150" s="90">
        <f t="shared" si="492"/>
        <v>0</v>
      </c>
      <c r="CJ150" s="90">
        <f t="shared" si="492"/>
        <v>0</v>
      </c>
      <c r="CK150" s="90">
        <f t="shared" si="492"/>
        <v>0</v>
      </c>
      <c r="CL150" s="90">
        <f t="shared" si="492"/>
        <v>0</v>
      </c>
      <c r="CM150" s="90">
        <f t="shared" si="492"/>
        <v>0</v>
      </c>
      <c r="CN150" s="90">
        <f t="shared" si="492"/>
        <v>0</v>
      </c>
      <c r="CO150" s="90">
        <f t="shared" si="492"/>
        <v>0</v>
      </c>
      <c r="CP150" s="90">
        <f t="shared" si="492"/>
        <v>0</v>
      </c>
      <c r="CQ150" s="90">
        <f t="shared" si="492"/>
        <v>0</v>
      </c>
      <c r="CR150" s="90">
        <f t="shared" si="492"/>
        <v>0</v>
      </c>
      <c r="CS150" s="90">
        <f t="shared" si="492"/>
        <v>0</v>
      </c>
      <c r="CT150" s="90">
        <f t="shared" si="492"/>
        <v>0</v>
      </c>
      <c r="CU150" s="90">
        <f t="shared" si="492"/>
        <v>0</v>
      </c>
      <c r="CV150" s="90">
        <f t="shared" ref="CV150:EA150" si="493">SUM(CV26:CV29)/(4-CV139)</f>
        <v>0</v>
      </c>
      <c r="CW150" s="90">
        <f t="shared" si="493"/>
        <v>0</v>
      </c>
      <c r="CX150" s="90">
        <f t="shared" si="493"/>
        <v>0</v>
      </c>
      <c r="CY150" s="90">
        <f t="shared" si="493"/>
        <v>0</v>
      </c>
      <c r="CZ150" s="90">
        <f t="shared" si="493"/>
        <v>0</v>
      </c>
      <c r="DA150" s="90">
        <f t="shared" si="493"/>
        <v>0</v>
      </c>
      <c r="DB150" s="90">
        <f t="shared" si="493"/>
        <v>0</v>
      </c>
      <c r="DC150" s="90">
        <f t="shared" si="493"/>
        <v>0</v>
      </c>
      <c r="DD150" s="90">
        <f t="shared" si="493"/>
        <v>0</v>
      </c>
      <c r="DE150" s="90">
        <f t="shared" si="493"/>
        <v>0</v>
      </c>
      <c r="DF150" s="90">
        <f t="shared" si="493"/>
        <v>0</v>
      </c>
      <c r="DG150" s="90">
        <f t="shared" si="493"/>
        <v>0</v>
      </c>
      <c r="DH150" s="90">
        <f t="shared" si="493"/>
        <v>0</v>
      </c>
      <c r="DI150" s="90">
        <f t="shared" si="493"/>
        <v>0</v>
      </c>
      <c r="DJ150" s="90">
        <f t="shared" si="493"/>
        <v>0</v>
      </c>
      <c r="DK150" s="90">
        <f t="shared" si="493"/>
        <v>0</v>
      </c>
      <c r="DL150" s="90">
        <f t="shared" si="493"/>
        <v>0</v>
      </c>
      <c r="DM150" s="90">
        <f t="shared" si="493"/>
        <v>0</v>
      </c>
      <c r="DN150" s="90">
        <f t="shared" si="493"/>
        <v>0</v>
      </c>
      <c r="DO150" s="90">
        <f t="shared" si="493"/>
        <v>0</v>
      </c>
      <c r="DP150" s="90">
        <f t="shared" si="493"/>
        <v>0</v>
      </c>
      <c r="DQ150" s="90">
        <f t="shared" si="493"/>
        <v>0</v>
      </c>
      <c r="DR150" s="90">
        <f t="shared" si="493"/>
        <v>0</v>
      </c>
      <c r="DS150" s="90">
        <f t="shared" si="493"/>
        <v>0</v>
      </c>
      <c r="DT150" s="90">
        <f t="shared" si="493"/>
        <v>0</v>
      </c>
      <c r="DU150" s="90">
        <f t="shared" si="493"/>
        <v>0</v>
      </c>
      <c r="DV150" s="90">
        <f t="shared" si="493"/>
        <v>0</v>
      </c>
      <c r="DW150" s="90">
        <f t="shared" si="493"/>
        <v>0</v>
      </c>
      <c r="DX150" s="90">
        <f t="shared" si="493"/>
        <v>0</v>
      </c>
      <c r="DY150" s="90">
        <f t="shared" si="493"/>
        <v>0</v>
      </c>
      <c r="DZ150" s="90">
        <f t="shared" si="493"/>
        <v>0</v>
      </c>
      <c r="EA150" s="90">
        <f t="shared" si="493"/>
        <v>0</v>
      </c>
      <c r="EB150" s="90">
        <f t="shared" ref="EB150:FG150" si="494">SUM(EB26:EB29)/(4-EB139)</f>
        <v>0</v>
      </c>
      <c r="EC150" s="90">
        <f t="shared" si="494"/>
        <v>0</v>
      </c>
      <c r="ED150" s="90">
        <f t="shared" si="494"/>
        <v>0</v>
      </c>
      <c r="EE150" s="90">
        <f t="shared" si="494"/>
        <v>0</v>
      </c>
      <c r="EF150" s="90">
        <f t="shared" si="494"/>
        <v>0</v>
      </c>
      <c r="EG150" s="90">
        <f t="shared" si="494"/>
        <v>0</v>
      </c>
      <c r="EH150" s="90">
        <f t="shared" si="494"/>
        <v>0</v>
      </c>
      <c r="EI150" s="90">
        <f t="shared" si="494"/>
        <v>0</v>
      </c>
      <c r="EJ150" s="90">
        <f t="shared" si="494"/>
        <v>0</v>
      </c>
      <c r="EK150" s="90">
        <f t="shared" si="494"/>
        <v>0</v>
      </c>
      <c r="EL150" s="90">
        <f t="shared" si="494"/>
        <v>0</v>
      </c>
      <c r="EM150" s="90">
        <f t="shared" si="494"/>
        <v>0</v>
      </c>
      <c r="EN150" s="90">
        <f t="shared" si="494"/>
        <v>0</v>
      </c>
      <c r="EO150" s="90">
        <f t="shared" si="494"/>
        <v>0</v>
      </c>
      <c r="EP150" s="90">
        <f t="shared" si="494"/>
        <v>0</v>
      </c>
      <c r="EQ150" s="90">
        <f t="shared" si="494"/>
        <v>0</v>
      </c>
      <c r="ER150" s="90">
        <f t="shared" si="494"/>
        <v>0</v>
      </c>
      <c r="ES150" s="90">
        <f t="shared" si="494"/>
        <v>0</v>
      </c>
      <c r="ET150" s="90">
        <f t="shared" si="494"/>
        <v>0</v>
      </c>
      <c r="EU150" s="90">
        <f t="shared" si="494"/>
        <v>0</v>
      </c>
      <c r="EV150" s="90">
        <f t="shared" si="494"/>
        <v>0</v>
      </c>
      <c r="EW150" s="90">
        <f t="shared" si="494"/>
        <v>0</v>
      </c>
      <c r="EX150" s="90">
        <f t="shared" si="494"/>
        <v>0</v>
      </c>
      <c r="EY150" s="90">
        <f t="shared" si="494"/>
        <v>0</v>
      </c>
      <c r="EZ150" s="90">
        <f t="shared" si="494"/>
        <v>0</v>
      </c>
      <c r="FA150" s="90">
        <f t="shared" si="494"/>
        <v>0</v>
      </c>
      <c r="FB150" s="90">
        <f t="shared" si="494"/>
        <v>0</v>
      </c>
      <c r="FC150" s="90">
        <f t="shared" si="494"/>
        <v>0</v>
      </c>
      <c r="FD150" s="90">
        <f t="shared" si="494"/>
        <v>0</v>
      </c>
      <c r="FE150" s="90">
        <f t="shared" si="494"/>
        <v>0</v>
      </c>
      <c r="FF150" s="90">
        <f t="shared" si="494"/>
        <v>0</v>
      </c>
      <c r="FG150" s="90">
        <f t="shared" si="494"/>
        <v>0</v>
      </c>
      <c r="FH150" s="90">
        <f t="shared" ref="FH150:GM150" si="495">SUM(FH26:FH29)/(4-FH139)</f>
        <v>0</v>
      </c>
      <c r="FI150" s="90">
        <f t="shared" si="495"/>
        <v>0</v>
      </c>
      <c r="FJ150" s="90">
        <f t="shared" si="495"/>
        <v>0</v>
      </c>
      <c r="FK150" s="90">
        <f t="shared" si="495"/>
        <v>0</v>
      </c>
      <c r="FL150" s="90">
        <f t="shared" si="495"/>
        <v>0</v>
      </c>
      <c r="FM150" s="90">
        <f t="shared" si="495"/>
        <v>0</v>
      </c>
      <c r="FN150" s="90">
        <f t="shared" si="495"/>
        <v>0</v>
      </c>
      <c r="FO150" s="90">
        <f t="shared" si="495"/>
        <v>0</v>
      </c>
      <c r="FP150" s="90">
        <f t="shared" si="495"/>
        <v>0</v>
      </c>
      <c r="FQ150" s="90">
        <f t="shared" si="495"/>
        <v>0</v>
      </c>
      <c r="FR150" s="90">
        <f t="shared" si="495"/>
        <v>0</v>
      </c>
      <c r="FS150" s="90">
        <f t="shared" si="495"/>
        <v>0</v>
      </c>
      <c r="FT150" s="90">
        <f t="shared" si="495"/>
        <v>0</v>
      </c>
      <c r="FU150" s="90">
        <f t="shared" si="495"/>
        <v>0</v>
      </c>
      <c r="FV150" s="90">
        <f t="shared" si="495"/>
        <v>0</v>
      </c>
      <c r="FW150" s="90">
        <f t="shared" si="495"/>
        <v>0</v>
      </c>
      <c r="FX150" s="90">
        <f t="shared" si="495"/>
        <v>0</v>
      </c>
      <c r="FY150" s="90">
        <f t="shared" si="495"/>
        <v>0</v>
      </c>
      <c r="FZ150" s="90">
        <f t="shared" si="495"/>
        <v>0</v>
      </c>
      <c r="GA150" s="90">
        <f t="shared" si="495"/>
        <v>0</v>
      </c>
      <c r="GB150" s="90">
        <f t="shared" si="495"/>
        <v>0</v>
      </c>
      <c r="GC150" s="90">
        <f t="shared" si="495"/>
        <v>0</v>
      </c>
      <c r="GD150" s="90">
        <f t="shared" si="495"/>
        <v>0</v>
      </c>
      <c r="GE150" s="90">
        <f t="shared" si="495"/>
        <v>0</v>
      </c>
      <c r="GF150" s="90">
        <f t="shared" si="495"/>
        <v>0</v>
      </c>
      <c r="GG150" s="90">
        <f t="shared" si="495"/>
        <v>0</v>
      </c>
      <c r="GH150" s="90">
        <f t="shared" si="495"/>
        <v>0</v>
      </c>
      <c r="GI150" s="90">
        <f t="shared" si="495"/>
        <v>0</v>
      </c>
      <c r="GJ150" s="90">
        <f t="shared" si="495"/>
        <v>0</v>
      </c>
      <c r="GK150" s="90">
        <f t="shared" si="495"/>
        <v>0</v>
      </c>
      <c r="GL150" s="90">
        <f t="shared" si="495"/>
        <v>0</v>
      </c>
      <c r="GM150" s="90">
        <f t="shared" si="495"/>
        <v>0</v>
      </c>
      <c r="GN150" s="90">
        <f t="shared" ref="GN150:GU150" si="496">SUM(GN26:GN29)/(4-GN139)</f>
        <v>0</v>
      </c>
      <c r="GO150" s="90">
        <f t="shared" si="496"/>
        <v>0</v>
      </c>
      <c r="GP150" s="90">
        <f t="shared" si="496"/>
        <v>0</v>
      </c>
      <c r="GQ150" s="90">
        <f t="shared" si="496"/>
        <v>0</v>
      </c>
      <c r="GR150" s="90">
        <f t="shared" si="496"/>
        <v>0</v>
      </c>
      <c r="GS150" s="90">
        <f t="shared" si="496"/>
        <v>0</v>
      </c>
      <c r="GT150" s="90">
        <f t="shared" si="496"/>
        <v>0</v>
      </c>
      <c r="GU150" s="90">
        <f t="shared" si="496"/>
        <v>0</v>
      </c>
      <c r="GV150" s="90"/>
      <c r="GW150" s="90">
        <f>SUM(GW26:GW29)/(4-GW139)</f>
        <v>0.35197482638888888</v>
      </c>
    </row>
    <row r="151" spans="1:205" s="89" customFormat="1" ht="11.25" x14ac:dyDescent="0.2">
      <c r="A151" s="150"/>
      <c r="B151" s="89" t="s">
        <v>23</v>
      </c>
      <c r="D151" s="90">
        <f>SUM(D30:D32)/(3-D140)</f>
        <v>0.2318840579710145</v>
      </c>
      <c r="E151" s="90">
        <f t="shared" ref="E151:AI151" si="497">SUM(E30:E32)/(3-E140)</f>
        <v>0.18333333333333332</v>
      </c>
      <c r="F151" s="90">
        <f t="shared" si="497"/>
        <v>0.64102564102564108</v>
      </c>
      <c r="G151" s="90">
        <f t="shared" si="497"/>
        <v>0.68</v>
      </c>
      <c r="H151" s="90">
        <f t="shared" si="497"/>
        <v>0.52</v>
      </c>
      <c r="I151" s="90">
        <f t="shared" si="497"/>
        <v>0.37878787878787884</v>
      </c>
      <c r="J151" s="90">
        <f t="shared" si="497"/>
        <v>0.44444444444444442</v>
      </c>
      <c r="K151" s="90">
        <f t="shared" si="497"/>
        <v>0.31944444444444448</v>
      </c>
      <c r="L151" s="90">
        <f t="shared" si="497"/>
        <v>0.42307692307692307</v>
      </c>
      <c r="M151" s="90">
        <f t="shared" si="497"/>
        <v>0.53333333333333333</v>
      </c>
      <c r="N151" s="90">
        <f t="shared" si="497"/>
        <v>0.38888888888888884</v>
      </c>
      <c r="O151" s="90">
        <f t="shared" si="497"/>
        <v>0.38666666666666671</v>
      </c>
      <c r="P151" s="90">
        <f t="shared" si="497"/>
        <v>0.4375</v>
      </c>
      <c r="Q151" s="90">
        <f t="shared" si="497"/>
        <v>0.35555555555555557</v>
      </c>
      <c r="R151" s="90">
        <f t="shared" si="497"/>
        <v>0.39393939393939398</v>
      </c>
      <c r="S151" s="90">
        <f t="shared" si="497"/>
        <v>0.21212121212121213</v>
      </c>
      <c r="T151" s="90">
        <f t="shared" si="497"/>
        <v>0</v>
      </c>
      <c r="U151" s="90">
        <f t="shared" si="497"/>
        <v>0.33333333333333331</v>
      </c>
      <c r="V151" s="90">
        <f t="shared" si="497"/>
        <v>0.39583333333333331</v>
      </c>
      <c r="W151" s="90">
        <f t="shared" si="497"/>
        <v>0.30769230769230771</v>
      </c>
      <c r="X151" s="90">
        <f t="shared" si="497"/>
        <v>0.47222222222222227</v>
      </c>
      <c r="Y151" s="90">
        <f t="shared" si="497"/>
        <v>0.25333333333333335</v>
      </c>
      <c r="Z151" s="90">
        <f t="shared" si="497"/>
        <v>0.73333333333333339</v>
      </c>
      <c r="AA151" s="90">
        <f t="shared" si="497"/>
        <v>8.3333333333333329E-2</v>
      </c>
      <c r="AB151" s="90">
        <f t="shared" si="497"/>
        <v>0.49275362318840576</v>
      </c>
      <c r="AC151" s="90">
        <f t="shared" si="497"/>
        <v>0.43478260869565216</v>
      </c>
      <c r="AD151" s="90">
        <f t="shared" si="497"/>
        <v>0.68</v>
      </c>
      <c r="AE151" s="90">
        <f t="shared" si="497"/>
        <v>0.45833333333333331</v>
      </c>
      <c r="AF151" s="90">
        <f t="shared" si="497"/>
        <v>0.4861111111111111</v>
      </c>
      <c r="AG151" s="90">
        <f t="shared" si="497"/>
        <v>0.65079365079365081</v>
      </c>
      <c r="AH151" s="90">
        <f t="shared" si="497"/>
        <v>0.24999999999999997</v>
      </c>
      <c r="AI151" s="90">
        <f t="shared" si="497"/>
        <v>0</v>
      </c>
      <c r="AJ151" s="90">
        <f t="shared" ref="AJ151:BO151" si="498">SUM(AJ30:AJ32)/(3-AJ140)</f>
        <v>0</v>
      </c>
      <c r="AK151" s="90">
        <f t="shared" si="498"/>
        <v>0</v>
      </c>
      <c r="AL151" s="90">
        <f t="shared" si="498"/>
        <v>0</v>
      </c>
      <c r="AM151" s="90">
        <f t="shared" si="498"/>
        <v>0</v>
      </c>
      <c r="AN151" s="90">
        <f t="shared" si="498"/>
        <v>0</v>
      </c>
      <c r="AO151" s="90">
        <f t="shared" si="498"/>
        <v>0</v>
      </c>
      <c r="AP151" s="90">
        <f t="shared" si="498"/>
        <v>0</v>
      </c>
      <c r="AQ151" s="90">
        <f t="shared" si="498"/>
        <v>0</v>
      </c>
      <c r="AR151" s="90">
        <f t="shared" si="498"/>
        <v>0</v>
      </c>
      <c r="AS151" s="90">
        <f t="shared" si="498"/>
        <v>0</v>
      </c>
      <c r="AT151" s="90">
        <f t="shared" si="498"/>
        <v>0</v>
      </c>
      <c r="AU151" s="90">
        <f t="shared" si="498"/>
        <v>0</v>
      </c>
      <c r="AV151" s="90">
        <f t="shared" si="498"/>
        <v>0</v>
      </c>
      <c r="AW151" s="90">
        <f t="shared" si="498"/>
        <v>0</v>
      </c>
      <c r="AX151" s="90">
        <f t="shared" si="498"/>
        <v>0</v>
      </c>
      <c r="AY151" s="90">
        <f t="shared" si="498"/>
        <v>0</v>
      </c>
      <c r="AZ151" s="90">
        <f t="shared" si="498"/>
        <v>0</v>
      </c>
      <c r="BA151" s="90">
        <f t="shared" si="498"/>
        <v>0</v>
      </c>
      <c r="BB151" s="90">
        <f t="shared" si="498"/>
        <v>0</v>
      </c>
      <c r="BC151" s="90">
        <f t="shared" si="498"/>
        <v>0</v>
      </c>
      <c r="BD151" s="90">
        <f t="shared" si="498"/>
        <v>0</v>
      </c>
      <c r="BE151" s="90">
        <f t="shared" si="498"/>
        <v>0</v>
      </c>
      <c r="BF151" s="90">
        <f t="shared" si="498"/>
        <v>0</v>
      </c>
      <c r="BG151" s="90">
        <f t="shared" si="498"/>
        <v>0</v>
      </c>
      <c r="BH151" s="90">
        <f t="shared" si="498"/>
        <v>0</v>
      </c>
      <c r="BI151" s="90">
        <f t="shared" si="498"/>
        <v>0</v>
      </c>
      <c r="BJ151" s="90">
        <f t="shared" si="498"/>
        <v>0</v>
      </c>
      <c r="BK151" s="90">
        <f t="shared" si="498"/>
        <v>0</v>
      </c>
      <c r="BL151" s="90">
        <f t="shared" si="498"/>
        <v>0</v>
      </c>
      <c r="BM151" s="90">
        <f t="shared" si="498"/>
        <v>0</v>
      </c>
      <c r="BN151" s="90">
        <f t="shared" si="498"/>
        <v>0</v>
      </c>
      <c r="BO151" s="90">
        <f t="shared" si="498"/>
        <v>0</v>
      </c>
      <c r="BP151" s="90">
        <f t="shared" ref="BP151:CU151" si="499">SUM(BP30:BP32)/(3-BP140)</f>
        <v>0</v>
      </c>
      <c r="BQ151" s="90">
        <f t="shared" si="499"/>
        <v>0</v>
      </c>
      <c r="BR151" s="90">
        <f t="shared" si="499"/>
        <v>0</v>
      </c>
      <c r="BS151" s="90">
        <f t="shared" si="499"/>
        <v>0</v>
      </c>
      <c r="BT151" s="90">
        <f t="shared" si="499"/>
        <v>0</v>
      </c>
      <c r="BU151" s="90">
        <f t="shared" si="499"/>
        <v>0</v>
      </c>
      <c r="BV151" s="90">
        <f t="shared" si="499"/>
        <v>0</v>
      </c>
      <c r="BW151" s="90">
        <f t="shared" si="499"/>
        <v>0</v>
      </c>
      <c r="BX151" s="90">
        <f t="shared" si="499"/>
        <v>0</v>
      </c>
      <c r="BY151" s="90">
        <f t="shared" si="499"/>
        <v>0</v>
      </c>
      <c r="BZ151" s="90">
        <f t="shared" si="499"/>
        <v>0</v>
      </c>
      <c r="CA151" s="90">
        <f t="shared" si="499"/>
        <v>0</v>
      </c>
      <c r="CB151" s="90">
        <f t="shared" si="499"/>
        <v>0</v>
      </c>
      <c r="CC151" s="90">
        <f t="shared" si="499"/>
        <v>0</v>
      </c>
      <c r="CD151" s="90">
        <f t="shared" si="499"/>
        <v>0</v>
      </c>
      <c r="CE151" s="90">
        <f t="shared" si="499"/>
        <v>0</v>
      </c>
      <c r="CF151" s="90">
        <f t="shared" si="499"/>
        <v>0</v>
      </c>
      <c r="CG151" s="90">
        <f t="shared" si="499"/>
        <v>0</v>
      </c>
      <c r="CH151" s="90">
        <f t="shared" si="499"/>
        <v>0</v>
      </c>
      <c r="CI151" s="90">
        <f t="shared" si="499"/>
        <v>0</v>
      </c>
      <c r="CJ151" s="90">
        <f t="shared" si="499"/>
        <v>0</v>
      </c>
      <c r="CK151" s="90">
        <f t="shared" si="499"/>
        <v>0</v>
      </c>
      <c r="CL151" s="90">
        <f t="shared" si="499"/>
        <v>0</v>
      </c>
      <c r="CM151" s="90">
        <f t="shared" si="499"/>
        <v>0</v>
      </c>
      <c r="CN151" s="90">
        <f t="shared" si="499"/>
        <v>0</v>
      </c>
      <c r="CO151" s="90">
        <f t="shared" si="499"/>
        <v>0</v>
      </c>
      <c r="CP151" s="90">
        <f t="shared" si="499"/>
        <v>0</v>
      </c>
      <c r="CQ151" s="90">
        <f t="shared" si="499"/>
        <v>0</v>
      </c>
      <c r="CR151" s="90">
        <f t="shared" si="499"/>
        <v>0</v>
      </c>
      <c r="CS151" s="90">
        <f t="shared" si="499"/>
        <v>0</v>
      </c>
      <c r="CT151" s="90">
        <f t="shared" si="499"/>
        <v>0</v>
      </c>
      <c r="CU151" s="90">
        <f t="shared" si="499"/>
        <v>0</v>
      </c>
      <c r="CV151" s="90">
        <f t="shared" ref="CV151:EA151" si="500">SUM(CV30:CV32)/(3-CV140)</f>
        <v>0</v>
      </c>
      <c r="CW151" s="90">
        <f t="shared" si="500"/>
        <v>0</v>
      </c>
      <c r="CX151" s="90">
        <f t="shared" si="500"/>
        <v>0</v>
      </c>
      <c r="CY151" s="90">
        <f t="shared" si="500"/>
        <v>0</v>
      </c>
      <c r="CZ151" s="90">
        <f t="shared" si="500"/>
        <v>0</v>
      </c>
      <c r="DA151" s="90">
        <f t="shared" si="500"/>
        <v>0</v>
      </c>
      <c r="DB151" s="90">
        <f t="shared" si="500"/>
        <v>0</v>
      </c>
      <c r="DC151" s="90">
        <f t="shared" si="500"/>
        <v>0</v>
      </c>
      <c r="DD151" s="90">
        <f t="shared" si="500"/>
        <v>0</v>
      </c>
      <c r="DE151" s="90">
        <f t="shared" si="500"/>
        <v>0</v>
      </c>
      <c r="DF151" s="90">
        <f t="shared" si="500"/>
        <v>0</v>
      </c>
      <c r="DG151" s="90">
        <f t="shared" si="500"/>
        <v>0</v>
      </c>
      <c r="DH151" s="90">
        <f t="shared" si="500"/>
        <v>0</v>
      </c>
      <c r="DI151" s="90">
        <f t="shared" si="500"/>
        <v>0</v>
      </c>
      <c r="DJ151" s="90">
        <f t="shared" si="500"/>
        <v>0</v>
      </c>
      <c r="DK151" s="90">
        <f t="shared" si="500"/>
        <v>0</v>
      </c>
      <c r="DL151" s="90">
        <f t="shared" si="500"/>
        <v>0</v>
      </c>
      <c r="DM151" s="90">
        <f t="shared" si="500"/>
        <v>0</v>
      </c>
      <c r="DN151" s="90">
        <f t="shared" si="500"/>
        <v>0</v>
      </c>
      <c r="DO151" s="90">
        <f t="shared" si="500"/>
        <v>0</v>
      </c>
      <c r="DP151" s="90">
        <f t="shared" si="500"/>
        <v>0</v>
      </c>
      <c r="DQ151" s="90">
        <f t="shared" si="500"/>
        <v>0</v>
      </c>
      <c r="DR151" s="90">
        <f t="shared" si="500"/>
        <v>0</v>
      </c>
      <c r="DS151" s="90">
        <f t="shared" si="500"/>
        <v>0</v>
      </c>
      <c r="DT151" s="90">
        <f t="shared" si="500"/>
        <v>0</v>
      </c>
      <c r="DU151" s="90">
        <f t="shared" si="500"/>
        <v>0</v>
      </c>
      <c r="DV151" s="90">
        <f t="shared" si="500"/>
        <v>0</v>
      </c>
      <c r="DW151" s="90">
        <f t="shared" si="500"/>
        <v>0</v>
      </c>
      <c r="DX151" s="90">
        <f t="shared" si="500"/>
        <v>0</v>
      </c>
      <c r="DY151" s="90">
        <f t="shared" si="500"/>
        <v>0</v>
      </c>
      <c r="DZ151" s="90">
        <f t="shared" si="500"/>
        <v>0</v>
      </c>
      <c r="EA151" s="90">
        <f t="shared" si="500"/>
        <v>0</v>
      </c>
      <c r="EB151" s="90">
        <f t="shared" ref="EB151:FG151" si="501">SUM(EB30:EB32)/(3-EB140)</f>
        <v>0</v>
      </c>
      <c r="EC151" s="90">
        <f t="shared" si="501"/>
        <v>0</v>
      </c>
      <c r="ED151" s="90">
        <f t="shared" si="501"/>
        <v>0</v>
      </c>
      <c r="EE151" s="90">
        <f t="shared" si="501"/>
        <v>0</v>
      </c>
      <c r="EF151" s="90">
        <f t="shared" si="501"/>
        <v>0</v>
      </c>
      <c r="EG151" s="90">
        <f t="shared" si="501"/>
        <v>0</v>
      </c>
      <c r="EH151" s="90">
        <f t="shared" si="501"/>
        <v>0</v>
      </c>
      <c r="EI151" s="90">
        <f t="shared" si="501"/>
        <v>0</v>
      </c>
      <c r="EJ151" s="90">
        <f t="shared" si="501"/>
        <v>0</v>
      </c>
      <c r="EK151" s="90">
        <f t="shared" si="501"/>
        <v>0</v>
      </c>
      <c r="EL151" s="90">
        <f t="shared" si="501"/>
        <v>0</v>
      </c>
      <c r="EM151" s="90">
        <f t="shared" si="501"/>
        <v>0</v>
      </c>
      <c r="EN151" s="90">
        <f t="shared" si="501"/>
        <v>0</v>
      </c>
      <c r="EO151" s="90">
        <f t="shared" si="501"/>
        <v>0</v>
      </c>
      <c r="EP151" s="90">
        <f t="shared" si="501"/>
        <v>0</v>
      </c>
      <c r="EQ151" s="90">
        <f t="shared" si="501"/>
        <v>0</v>
      </c>
      <c r="ER151" s="90">
        <f t="shared" si="501"/>
        <v>0</v>
      </c>
      <c r="ES151" s="90">
        <f t="shared" si="501"/>
        <v>0</v>
      </c>
      <c r="ET151" s="90">
        <f t="shared" si="501"/>
        <v>0</v>
      </c>
      <c r="EU151" s="90">
        <f t="shared" si="501"/>
        <v>0</v>
      </c>
      <c r="EV151" s="90">
        <f t="shared" si="501"/>
        <v>0</v>
      </c>
      <c r="EW151" s="90">
        <f t="shared" si="501"/>
        <v>0</v>
      </c>
      <c r="EX151" s="90">
        <f t="shared" si="501"/>
        <v>0</v>
      </c>
      <c r="EY151" s="90">
        <f t="shared" si="501"/>
        <v>0</v>
      </c>
      <c r="EZ151" s="90">
        <f t="shared" si="501"/>
        <v>0</v>
      </c>
      <c r="FA151" s="90">
        <f t="shared" si="501"/>
        <v>0</v>
      </c>
      <c r="FB151" s="90">
        <f t="shared" si="501"/>
        <v>0</v>
      </c>
      <c r="FC151" s="90">
        <f t="shared" si="501"/>
        <v>0</v>
      </c>
      <c r="FD151" s="90">
        <f t="shared" si="501"/>
        <v>0</v>
      </c>
      <c r="FE151" s="90">
        <f t="shared" si="501"/>
        <v>0</v>
      </c>
      <c r="FF151" s="90">
        <f t="shared" si="501"/>
        <v>0</v>
      </c>
      <c r="FG151" s="90">
        <f t="shared" si="501"/>
        <v>0</v>
      </c>
      <c r="FH151" s="90">
        <f t="shared" ref="FH151:GM151" si="502">SUM(FH30:FH32)/(3-FH140)</f>
        <v>0</v>
      </c>
      <c r="FI151" s="90">
        <f t="shared" si="502"/>
        <v>0</v>
      </c>
      <c r="FJ151" s="90">
        <f t="shared" si="502"/>
        <v>0</v>
      </c>
      <c r="FK151" s="90">
        <f t="shared" si="502"/>
        <v>0</v>
      </c>
      <c r="FL151" s="90">
        <f t="shared" si="502"/>
        <v>0</v>
      </c>
      <c r="FM151" s="90">
        <f t="shared" si="502"/>
        <v>0</v>
      </c>
      <c r="FN151" s="90">
        <f t="shared" si="502"/>
        <v>0</v>
      </c>
      <c r="FO151" s="90">
        <f t="shared" si="502"/>
        <v>0</v>
      </c>
      <c r="FP151" s="90">
        <f t="shared" si="502"/>
        <v>0</v>
      </c>
      <c r="FQ151" s="90">
        <f t="shared" si="502"/>
        <v>0</v>
      </c>
      <c r="FR151" s="90">
        <f t="shared" si="502"/>
        <v>0</v>
      </c>
      <c r="FS151" s="90">
        <f t="shared" si="502"/>
        <v>0</v>
      </c>
      <c r="FT151" s="90">
        <f t="shared" si="502"/>
        <v>0</v>
      </c>
      <c r="FU151" s="90">
        <f t="shared" si="502"/>
        <v>0</v>
      </c>
      <c r="FV151" s="90">
        <f t="shared" si="502"/>
        <v>0</v>
      </c>
      <c r="FW151" s="90">
        <f t="shared" si="502"/>
        <v>0</v>
      </c>
      <c r="FX151" s="90">
        <f t="shared" si="502"/>
        <v>0</v>
      </c>
      <c r="FY151" s="90">
        <f t="shared" si="502"/>
        <v>0</v>
      </c>
      <c r="FZ151" s="90">
        <f t="shared" si="502"/>
        <v>0</v>
      </c>
      <c r="GA151" s="90">
        <f t="shared" si="502"/>
        <v>0</v>
      </c>
      <c r="GB151" s="90">
        <f t="shared" si="502"/>
        <v>0</v>
      </c>
      <c r="GC151" s="90">
        <f t="shared" si="502"/>
        <v>0</v>
      </c>
      <c r="GD151" s="90">
        <f t="shared" si="502"/>
        <v>0</v>
      </c>
      <c r="GE151" s="90">
        <f t="shared" si="502"/>
        <v>0</v>
      </c>
      <c r="GF151" s="90">
        <f t="shared" si="502"/>
        <v>0</v>
      </c>
      <c r="GG151" s="90">
        <f t="shared" si="502"/>
        <v>0</v>
      </c>
      <c r="GH151" s="90">
        <f t="shared" si="502"/>
        <v>0</v>
      </c>
      <c r="GI151" s="90">
        <f t="shared" si="502"/>
        <v>0</v>
      </c>
      <c r="GJ151" s="90">
        <f t="shared" si="502"/>
        <v>0</v>
      </c>
      <c r="GK151" s="90">
        <f t="shared" si="502"/>
        <v>0</v>
      </c>
      <c r="GL151" s="90">
        <f t="shared" si="502"/>
        <v>0</v>
      </c>
      <c r="GM151" s="90">
        <f t="shared" si="502"/>
        <v>0</v>
      </c>
      <c r="GN151" s="90">
        <f t="shared" ref="GN151:GU151" si="503">SUM(GN30:GN32)/(3-GN140)</f>
        <v>0</v>
      </c>
      <c r="GO151" s="90">
        <f t="shared" si="503"/>
        <v>0</v>
      </c>
      <c r="GP151" s="90">
        <f t="shared" si="503"/>
        <v>0</v>
      </c>
      <c r="GQ151" s="90">
        <f t="shared" si="503"/>
        <v>0</v>
      </c>
      <c r="GR151" s="90">
        <f t="shared" si="503"/>
        <v>0</v>
      </c>
      <c r="GS151" s="90">
        <f t="shared" si="503"/>
        <v>0</v>
      </c>
      <c r="GT151" s="90">
        <f t="shared" si="503"/>
        <v>0</v>
      </c>
      <c r="GU151" s="90">
        <f t="shared" si="503"/>
        <v>0</v>
      </c>
      <c r="GV151" s="90"/>
      <c r="GW151" s="90">
        <f>SUM(GW30:GW32)/(3-GW140)</f>
        <v>0.42392939814814817</v>
      </c>
    </row>
    <row r="152" spans="1:205" s="89" customFormat="1" ht="11.25" x14ac:dyDescent="0.2">
      <c r="A152" s="150"/>
      <c r="B152" s="89" t="s">
        <v>24</v>
      </c>
      <c r="D152" s="90">
        <f>SUM(D33:D36)/(4-D141)</f>
        <v>0.41304347826086957</v>
      </c>
      <c r="E152" s="90">
        <f t="shared" ref="E152:AI152" si="504">SUM(E33:E36)/(4-E141)</f>
        <v>0.5</v>
      </c>
      <c r="F152" s="90">
        <f t="shared" si="504"/>
        <v>0.75961538461538458</v>
      </c>
      <c r="G152" s="90">
        <f t="shared" si="504"/>
        <v>0.77000000000000013</v>
      </c>
      <c r="H152" s="90">
        <f t="shared" si="504"/>
        <v>0.69000000000000006</v>
      </c>
      <c r="I152" s="90">
        <f t="shared" si="504"/>
        <v>0.51136363636363635</v>
      </c>
      <c r="J152" s="90">
        <f t="shared" si="504"/>
        <v>0.55208333333333326</v>
      </c>
      <c r="K152" s="90">
        <f t="shared" si="504"/>
        <v>0.4375</v>
      </c>
      <c r="L152" s="90">
        <f t="shared" si="504"/>
        <v>0.5</v>
      </c>
      <c r="M152" s="90">
        <f t="shared" si="504"/>
        <v>0.67</v>
      </c>
      <c r="N152" s="90">
        <f t="shared" si="504"/>
        <v>0.79166666666666663</v>
      </c>
      <c r="O152" s="90">
        <f t="shared" si="504"/>
        <v>0.59000000000000008</v>
      </c>
      <c r="P152" s="90">
        <f t="shared" si="504"/>
        <v>0.625</v>
      </c>
      <c r="Q152" s="90">
        <f t="shared" si="504"/>
        <v>0.48333333333333334</v>
      </c>
      <c r="R152" s="90">
        <f t="shared" si="504"/>
        <v>0.36363636363636365</v>
      </c>
      <c r="S152" s="90">
        <f t="shared" si="504"/>
        <v>0.11363636363636365</v>
      </c>
      <c r="T152" s="90">
        <f t="shared" si="504"/>
        <v>9.0909090909090912E-2</v>
      </c>
      <c r="U152" s="90">
        <f t="shared" si="504"/>
        <v>0.5</v>
      </c>
      <c r="V152" s="90">
        <f t="shared" si="504"/>
        <v>0.5</v>
      </c>
      <c r="W152" s="90">
        <f t="shared" si="504"/>
        <v>0.42307692307692313</v>
      </c>
      <c r="X152" s="90">
        <f t="shared" si="504"/>
        <v>0.39583333333333337</v>
      </c>
      <c r="Y152" s="90">
        <f t="shared" si="504"/>
        <v>0.53</v>
      </c>
      <c r="Z152" s="90">
        <f t="shared" si="504"/>
        <v>0.68</v>
      </c>
      <c r="AA152" s="90">
        <f t="shared" si="504"/>
        <v>0.12499999999999999</v>
      </c>
      <c r="AB152" s="90">
        <f t="shared" si="504"/>
        <v>0.51086956521739135</v>
      </c>
      <c r="AC152" s="90">
        <f t="shared" si="504"/>
        <v>0.51086956521739135</v>
      </c>
      <c r="AD152" s="90">
        <f t="shared" si="504"/>
        <v>0.34</v>
      </c>
      <c r="AE152" s="90">
        <f t="shared" si="504"/>
        <v>0.65625</v>
      </c>
      <c r="AF152" s="90">
        <f t="shared" si="504"/>
        <v>0.59375000000000011</v>
      </c>
      <c r="AG152" s="90">
        <f t="shared" si="504"/>
        <v>0.66666666666666663</v>
      </c>
      <c r="AH152" s="90">
        <f t="shared" si="504"/>
        <v>0.49999999999999994</v>
      </c>
      <c r="AI152" s="90">
        <f t="shared" si="504"/>
        <v>0</v>
      </c>
      <c r="AJ152" s="90">
        <f t="shared" ref="AJ152:BO152" si="505">SUM(AJ33:AJ36)/(4-AJ141)</f>
        <v>0</v>
      </c>
      <c r="AK152" s="90">
        <f t="shared" si="505"/>
        <v>0</v>
      </c>
      <c r="AL152" s="90">
        <f t="shared" si="505"/>
        <v>0</v>
      </c>
      <c r="AM152" s="90">
        <f t="shared" si="505"/>
        <v>0</v>
      </c>
      <c r="AN152" s="90">
        <f t="shared" si="505"/>
        <v>0</v>
      </c>
      <c r="AO152" s="90">
        <f t="shared" si="505"/>
        <v>0</v>
      </c>
      <c r="AP152" s="90">
        <f t="shared" si="505"/>
        <v>0</v>
      </c>
      <c r="AQ152" s="90">
        <f t="shared" si="505"/>
        <v>0</v>
      </c>
      <c r="AR152" s="90">
        <f t="shared" si="505"/>
        <v>0</v>
      </c>
      <c r="AS152" s="90">
        <f t="shared" si="505"/>
        <v>0</v>
      </c>
      <c r="AT152" s="90">
        <f t="shared" si="505"/>
        <v>0</v>
      </c>
      <c r="AU152" s="90">
        <f t="shared" si="505"/>
        <v>0</v>
      </c>
      <c r="AV152" s="90">
        <f t="shared" si="505"/>
        <v>0</v>
      </c>
      <c r="AW152" s="90">
        <f t="shared" si="505"/>
        <v>0</v>
      </c>
      <c r="AX152" s="90">
        <f t="shared" si="505"/>
        <v>0</v>
      </c>
      <c r="AY152" s="90">
        <f t="shared" si="505"/>
        <v>0</v>
      </c>
      <c r="AZ152" s="90">
        <f t="shared" si="505"/>
        <v>0</v>
      </c>
      <c r="BA152" s="90">
        <f t="shared" si="505"/>
        <v>0</v>
      </c>
      <c r="BB152" s="90">
        <f t="shared" si="505"/>
        <v>0</v>
      </c>
      <c r="BC152" s="90">
        <f t="shared" si="505"/>
        <v>0</v>
      </c>
      <c r="BD152" s="90">
        <f t="shared" si="505"/>
        <v>0</v>
      </c>
      <c r="BE152" s="90">
        <f t="shared" si="505"/>
        <v>0</v>
      </c>
      <c r="BF152" s="90">
        <f t="shared" si="505"/>
        <v>0</v>
      </c>
      <c r="BG152" s="90">
        <f t="shared" si="505"/>
        <v>0</v>
      </c>
      <c r="BH152" s="90">
        <f t="shared" si="505"/>
        <v>0</v>
      </c>
      <c r="BI152" s="90">
        <f t="shared" si="505"/>
        <v>0</v>
      </c>
      <c r="BJ152" s="90">
        <f t="shared" si="505"/>
        <v>0</v>
      </c>
      <c r="BK152" s="90">
        <f t="shared" si="505"/>
        <v>0</v>
      </c>
      <c r="BL152" s="90">
        <f t="shared" si="505"/>
        <v>0</v>
      </c>
      <c r="BM152" s="90">
        <f t="shared" si="505"/>
        <v>0</v>
      </c>
      <c r="BN152" s="90">
        <f t="shared" si="505"/>
        <v>0</v>
      </c>
      <c r="BO152" s="90">
        <f t="shared" si="505"/>
        <v>0</v>
      </c>
      <c r="BP152" s="90">
        <f t="shared" ref="BP152:CU152" si="506">SUM(BP33:BP36)/(4-BP141)</f>
        <v>0</v>
      </c>
      <c r="BQ152" s="90">
        <f t="shared" si="506"/>
        <v>0</v>
      </c>
      <c r="BR152" s="90">
        <f t="shared" si="506"/>
        <v>0</v>
      </c>
      <c r="BS152" s="90">
        <f t="shared" si="506"/>
        <v>0</v>
      </c>
      <c r="BT152" s="90">
        <f t="shared" si="506"/>
        <v>0</v>
      </c>
      <c r="BU152" s="90">
        <f t="shared" si="506"/>
        <v>0</v>
      </c>
      <c r="BV152" s="90">
        <f t="shared" si="506"/>
        <v>0</v>
      </c>
      <c r="BW152" s="90">
        <f t="shared" si="506"/>
        <v>0</v>
      </c>
      <c r="BX152" s="90">
        <f t="shared" si="506"/>
        <v>0</v>
      </c>
      <c r="BY152" s="90">
        <f t="shared" si="506"/>
        <v>0</v>
      </c>
      <c r="BZ152" s="90">
        <f t="shared" si="506"/>
        <v>0</v>
      </c>
      <c r="CA152" s="90">
        <f t="shared" si="506"/>
        <v>0</v>
      </c>
      <c r="CB152" s="90">
        <f t="shared" si="506"/>
        <v>0</v>
      </c>
      <c r="CC152" s="90">
        <f t="shared" si="506"/>
        <v>0</v>
      </c>
      <c r="CD152" s="90">
        <f t="shared" si="506"/>
        <v>0</v>
      </c>
      <c r="CE152" s="90">
        <f t="shared" si="506"/>
        <v>0</v>
      </c>
      <c r="CF152" s="90">
        <f t="shared" si="506"/>
        <v>0</v>
      </c>
      <c r="CG152" s="90">
        <f t="shared" si="506"/>
        <v>0</v>
      </c>
      <c r="CH152" s="90">
        <f t="shared" si="506"/>
        <v>0</v>
      </c>
      <c r="CI152" s="90">
        <f t="shared" si="506"/>
        <v>0</v>
      </c>
      <c r="CJ152" s="90">
        <f t="shared" si="506"/>
        <v>0</v>
      </c>
      <c r="CK152" s="90">
        <f t="shared" si="506"/>
        <v>0</v>
      </c>
      <c r="CL152" s="90">
        <f t="shared" si="506"/>
        <v>0</v>
      </c>
      <c r="CM152" s="90">
        <f t="shared" si="506"/>
        <v>0</v>
      </c>
      <c r="CN152" s="90">
        <f t="shared" si="506"/>
        <v>0</v>
      </c>
      <c r="CO152" s="90">
        <f t="shared" si="506"/>
        <v>0</v>
      </c>
      <c r="CP152" s="90">
        <f t="shared" si="506"/>
        <v>0</v>
      </c>
      <c r="CQ152" s="90">
        <f t="shared" si="506"/>
        <v>0</v>
      </c>
      <c r="CR152" s="90">
        <f t="shared" si="506"/>
        <v>0</v>
      </c>
      <c r="CS152" s="90">
        <f t="shared" si="506"/>
        <v>0</v>
      </c>
      <c r="CT152" s="90">
        <f t="shared" si="506"/>
        <v>0</v>
      </c>
      <c r="CU152" s="90">
        <f t="shared" si="506"/>
        <v>0</v>
      </c>
      <c r="CV152" s="90">
        <f t="shared" ref="CV152:EA152" si="507">SUM(CV33:CV36)/(4-CV141)</f>
        <v>0</v>
      </c>
      <c r="CW152" s="90">
        <f t="shared" si="507"/>
        <v>0</v>
      </c>
      <c r="CX152" s="90">
        <f t="shared" si="507"/>
        <v>0</v>
      </c>
      <c r="CY152" s="90">
        <f t="shared" si="507"/>
        <v>0</v>
      </c>
      <c r="CZ152" s="90">
        <f t="shared" si="507"/>
        <v>0</v>
      </c>
      <c r="DA152" s="90">
        <f t="shared" si="507"/>
        <v>0</v>
      </c>
      <c r="DB152" s="90">
        <f t="shared" si="507"/>
        <v>0</v>
      </c>
      <c r="DC152" s="90">
        <f t="shared" si="507"/>
        <v>0</v>
      </c>
      <c r="DD152" s="90">
        <f t="shared" si="507"/>
        <v>0</v>
      </c>
      <c r="DE152" s="90">
        <f t="shared" si="507"/>
        <v>0</v>
      </c>
      <c r="DF152" s="90">
        <f t="shared" si="507"/>
        <v>0</v>
      </c>
      <c r="DG152" s="90">
        <f t="shared" si="507"/>
        <v>0</v>
      </c>
      <c r="DH152" s="90">
        <f t="shared" si="507"/>
        <v>0</v>
      </c>
      <c r="DI152" s="90">
        <f t="shared" si="507"/>
        <v>0</v>
      </c>
      <c r="DJ152" s="90">
        <f t="shared" si="507"/>
        <v>0</v>
      </c>
      <c r="DK152" s="90">
        <f t="shared" si="507"/>
        <v>0</v>
      </c>
      <c r="DL152" s="90">
        <f t="shared" si="507"/>
        <v>0</v>
      </c>
      <c r="DM152" s="90">
        <f t="shared" si="507"/>
        <v>0</v>
      </c>
      <c r="DN152" s="90">
        <f t="shared" si="507"/>
        <v>0</v>
      </c>
      <c r="DO152" s="90">
        <f t="shared" si="507"/>
        <v>0</v>
      </c>
      <c r="DP152" s="90">
        <f t="shared" si="507"/>
        <v>0</v>
      </c>
      <c r="DQ152" s="90">
        <f t="shared" si="507"/>
        <v>0</v>
      </c>
      <c r="DR152" s="90">
        <f t="shared" si="507"/>
        <v>0</v>
      </c>
      <c r="DS152" s="90">
        <f t="shared" si="507"/>
        <v>0</v>
      </c>
      <c r="DT152" s="90">
        <f t="shared" si="507"/>
        <v>0</v>
      </c>
      <c r="DU152" s="90">
        <f t="shared" si="507"/>
        <v>0</v>
      </c>
      <c r="DV152" s="90">
        <f t="shared" si="507"/>
        <v>0</v>
      </c>
      <c r="DW152" s="90">
        <f t="shared" si="507"/>
        <v>0</v>
      </c>
      <c r="DX152" s="90">
        <f t="shared" si="507"/>
        <v>0</v>
      </c>
      <c r="DY152" s="90">
        <f t="shared" si="507"/>
        <v>0</v>
      </c>
      <c r="DZ152" s="90">
        <f t="shared" si="507"/>
        <v>0</v>
      </c>
      <c r="EA152" s="90">
        <f t="shared" si="507"/>
        <v>0</v>
      </c>
      <c r="EB152" s="90">
        <f t="shared" ref="EB152:FG152" si="508">SUM(EB33:EB36)/(4-EB141)</f>
        <v>0</v>
      </c>
      <c r="EC152" s="90">
        <f t="shared" si="508"/>
        <v>0</v>
      </c>
      <c r="ED152" s="90">
        <f t="shared" si="508"/>
        <v>0</v>
      </c>
      <c r="EE152" s="90">
        <f t="shared" si="508"/>
        <v>0</v>
      </c>
      <c r="EF152" s="90">
        <f t="shared" si="508"/>
        <v>0</v>
      </c>
      <c r="EG152" s="90">
        <f t="shared" si="508"/>
        <v>0</v>
      </c>
      <c r="EH152" s="90">
        <f t="shared" si="508"/>
        <v>0</v>
      </c>
      <c r="EI152" s="90">
        <f t="shared" si="508"/>
        <v>0</v>
      </c>
      <c r="EJ152" s="90">
        <f t="shared" si="508"/>
        <v>0</v>
      </c>
      <c r="EK152" s="90">
        <f t="shared" si="508"/>
        <v>0</v>
      </c>
      <c r="EL152" s="90">
        <f t="shared" si="508"/>
        <v>0</v>
      </c>
      <c r="EM152" s="90">
        <f t="shared" si="508"/>
        <v>0</v>
      </c>
      <c r="EN152" s="90">
        <f t="shared" si="508"/>
        <v>0</v>
      </c>
      <c r="EO152" s="90">
        <f t="shared" si="508"/>
        <v>0</v>
      </c>
      <c r="EP152" s="90">
        <f t="shared" si="508"/>
        <v>0</v>
      </c>
      <c r="EQ152" s="90">
        <f t="shared" si="508"/>
        <v>0</v>
      </c>
      <c r="ER152" s="90">
        <f t="shared" si="508"/>
        <v>0</v>
      </c>
      <c r="ES152" s="90">
        <f t="shared" si="508"/>
        <v>0</v>
      </c>
      <c r="ET152" s="90">
        <f t="shared" si="508"/>
        <v>0</v>
      </c>
      <c r="EU152" s="90">
        <f t="shared" si="508"/>
        <v>0</v>
      </c>
      <c r="EV152" s="90">
        <f t="shared" si="508"/>
        <v>0</v>
      </c>
      <c r="EW152" s="90">
        <f t="shared" si="508"/>
        <v>0</v>
      </c>
      <c r="EX152" s="90">
        <f t="shared" si="508"/>
        <v>0</v>
      </c>
      <c r="EY152" s="90">
        <f t="shared" si="508"/>
        <v>0</v>
      </c>
      <c r="EZ152" s="90">
        <f t="shared" si="508"/>
        <v>0</v>
      </c>
      <c r="FA152" s="90">
        <f t="shared" si="508"/>
        <v>0</v>
      </c>
      <c r="FB152" s="90">
        <f t="shared" si="508"/>
        <v>0</v>
      </c>
      <c r="FC152" s="90">
        <f t="shared" si="508"/>
        <v>0</v>
      </c>
      <c r="FD152" s="90">
        <f t="shared" si="508"/>
        <v>0</v>
      </c>
      <c r="FE152" s="90">
        <f t="shared" si="508"/>
        <v>0</v>
      </c>
      <c r="FF152" s="90">
        <f t="shared" si="508"/>
        <v>0</v>
      </c>
      <c r="FG152" s="90">
        <f t="shared" si="508"/>
        <v>0</v>
      </c>
      <c r="FH152" s="90">
        <f t="shared" ref="FH152:GM152" si="509">SUM(FH33:FH36)/(4-FH141)</f>
        <v>0</v>
      </c>
      <c r="FI152" s="90">
        <f t="shared" si="509"/>
        <v>0</v>
      </c>
      <c r="FJ152" s="90">
        <f t="shared" si="509"/>
        <v>0</v>
      </c>
      <c r="FK152" s="90">
        <f t="shared" si="509"/>
        <v>0</v>
      </c>
      <c r="FL152" s="90">
        <f t="shared" si="509"/>
        <v>0</v>
      </c>
      <c r="FM152" s="90">
        <f t="shared" si="509"/>
        <v>0</v>
      </c>
      <c r="FN152" s="90">
        <f t="shared" si="509"/>
        <v>0</v>
      </c>
      <c r="FO152" s="90">
        <f t="shared" si="509"/>
        <v>0</v>
      </c>
      <c r="FP152" s="90">
        <f t="shared" si="509"/>
        <v>0</v>
      </c>
      <c r="FQ152" s="90">
        <f t="shared" si="509"/>
        <v>0</v>
      </c>
      <c r="FR152" s="90">
        <f t="shared" si="509"/>
        <v>0</v>
      </c>
      <c r="FS152" s="90">
        <f t="shared" si="509"/>
        <v>0</v>
      </c>
      <c r="FT152" s="90">
        <f t="shared" si="509"/>
        <v>0</v>
      </c>
      <c r="FU152" s="90">
        <f t="shared" si="509"/>
        <v>0</v>
      </c>
      <c r="FV152" s="90">
        <f t="shared" si="509"/>
        <v>0</v>
      </c>
      <c r="FW152" s="90">
        <f t="shared" si="509"/>
        <v>0</v>
      </c>
      <c r="FX152" s="90">
        <f t="shared" si="509"/>
        <v>0</v>
      </c>
      <c r="FY152" s="90">
        <f t="shared" si="509"/>
        <v>0</v>
      </c>
      <c r="FZ152" s="90">
        <f t="shared" si="509"/>
        <v>0</v>
      </c>
      <c r="GA152" s="90">
        <f t="shared" si="509"/>
        <v>0</v>
      </c>
      <c r="GB152" s="90">
        <f t="shared" si="509"/>
        <v>0</v>
      </c>
      <c r="GC152" s="90">
        <f t="shared" si="509"/>
        <v>0</v>
      </c>
      <c r="GD152" s="90">
        <f t="shared" si="509"/>
        <v>0</v>
      </c>
      <c r="GE152" s="90">
        <f t="shared" si="509"/>
        <v>0</v>
      </c>
      <c r="GF152" s="90">
        <f t="shared" si="509"/>
        <v>0</v>
      </c>
      <c r="GG152" s="90">
        <f t="shared" si="509"/>
        <v>0</v>
      </c>
      <c r="GH152" s="90">
        <f t="shared" si="509"/>
        <v>0</v>
      </c>
      <c r="GI152" s="90">
        <f t="shared" si="509"/>
        <v>0</v>
      </c>
      <c r="GJ152" s="90">
        <f t="shared" si="509"/>
        <v>0</v>
      </c>
      <c r="GK152" s="90">
        <f t="shared" si="509"/>
        <v>0</v>
      </c>
      <c r="GL152" s="90">
        <f t="shared" si="509"/>
        <v>0</v>
      </c>
      <c r="GM152" s="90">
        <f t="shared" si="509"/>
        <v>0</v>
      </c>
      <c r="GN152" s="90">
        <f t="shared" ref="GN152:GU152" si="510">SUM(GN33:GN36)/(4-GN141)</f>
        <v>0</v>
      </c>
      <c r="GO152" s="90">
        <f t="shared" si="510"/>
        <v>0</v>
      </c>
      <c r="GP152" s="90">
        <f t="shared" si="510"/>
        <v>0</v>
      </c>
      <c r="GQ152" s="90">
        <f t="shared" si="510"/>
        <v>0</v>
      </c>
      <c r="GR152" s="90">
        <f t="shared" si="510"/>
        <v>0</v>
      </c>
      <c r="GS152" s="90">
        <f t="shared" si="510"/>
        <v>0</v>
      </c>
      <c r="GT152" s="90">
        <f t="shared" si="510"/>
        <v>0</v>
      </c>
      <c r="GU152" s="90">
        <f t="shared" si="510"/>
        <v>0</v>
      </c>
      <c r="GV152" s="90"/>
      <c r="GW152" s="90">
        <f>SUM(GW33:GW36)/(4-GW141)</f>
        <v>0.53448000163843523</v>
      </c>
    </row>
    <row r="242" spans="210:409" x14ac:dyDescent="0.2">
      <c r="HB242" s="36">
        <f>IF(D11="","",D86)</f>
        <v>23</v>
      </c>
      <c r="HC242" s="36">
        <f>IF(E11="","",E86)</f>
        <v>21</v>
      </c>
      <c r="HD242" s="36">
        <f t="shared" ref="HD242:JO242" si="511">IF(F11="","",F86)</f>
        <v>0</v>
      </c>
      <c r="HE242" s="36">
        <f t="shared" si="511"/>
        <v>25</v>
      </c>
      <c r="HF242" s="36">
        <f t="shared" si="511"/>
        <v>25</v>
      </c>
      <c r="HG242" s="36">
        <f t="shared" si="511"/>
        <v>22</v>
      </c>
      <c r="HH242" s="36">
        <f t="shared" si="511"/>
        <v>24</v>
      </c>
      <c r="HI242" s="36">
        <f t="shared" si="511"/>
        <v>24</v>
      </c>
      <c r="HJ242" s="36">
        <f t="shared" si="511"/>
        <v>26</v>
      </c>
      <c r="HK242" s="36">
        <f t="shared" si="511"/>
        <v>25</v>
      </c>
      <c r="HL242" s="36">
        <f t="shared" si="511"/>
        <v>6</v>
      </c>
      <c r="HM242" s="36">
        <f t="shared" si="511"/>
        <v>25</v>
      </c>
      <c r="HN242" s="36">
        <f t="shared" si="511"/>
        <v>16</v>
      </c>
      <c r="HO242" s="36">
        <f t="shared" si="511"/>
        <v>15</v>
      </c>
      <c r="HP242" s="36">
        <f t="shared" si="511"/>
        <v>11</v>
      </c>
      <c r="HQ242" s="36">
        <f t="shared" si="511"/>
        <v>11</v>
      </c>
      <c r="HR242" s="36">
        <f t="shared" si="511"/>
        <v>11</v>
      </c>
      <c r="HS242" s="36">
        <f t="shared" si="511"/>
        <v>11</v>
      </c>
      <c r="HT242" s="36">
        <f t="shared" si="511"/>
        <v>16</v>
      </c>
      <c r="HU242" s="36">
        <f t="shared" si="511"/>
        <v>13</v>
      </c>
      <c r="HV242" s="36">
        <f t="shared" si="511"/>
        <v>12</v>
      </c>
      <c r="HW242" s="36">
        <f t="shared" si="511"/>
        <v>25</v>
      </c>
      <c r="HX242" s="36">
        <f t="shared" si="511"/>
        <v>25</v>
      </c>
      <c r="HY242" s="36">
        <f t="shared" si="511"/>
        <v>12</v>
      </c>
      <c r="HZ242" s="36">
        <f t="shared" si="511"/>
        <v>23</v>
      </c>
      <c r="IA242" s="36">
        <f t="shared" si="511"/>
        <v>23</v>
      </c>
      <c r="IB242" s="36">
        <f t="shared" si="511"/>
        <v>25</v>
      </c>
      <c r="IC242" s="36">
        <f t="shared" si="511"/>
        <v>24</v>
      </c>
      <c r="ID242" s="36">
        <f t="shared" si="511"/>
        <v>24</v>
      </c>
      <c r="IE242" s="36">
        <f t="shared" si="511"/>
        <v>21</v>
      </c>
      <c r="IF242" s="36">
        <f t="shared" si="511"/>
        <v>12</v>
      </c>
      <c r="IG242" s="36" t="str">
        <f t="shared" si="511"/>
        <v/>
      </c>
      <c r="IH242" s="36" t="str">
        <f t="shared" si="511"/>
        <v/>
      </c>
      <c r="II242" s="36" t="str">
        <f t="shared" si="511"/>
        <v/>
      </c>
      <c r="IJ242" s="36" t="str">
        <f t="shared" si="511"/>
        <v/>
      </c>
      <c r="IK242" s="36" t="str">
        <f t="shared" si="511"/>
        <v/>
      </c>
      <c r="IL242" s="36" t="str">
        <f t="shared" si="511"/>
        <v/>
      </c>
      <c r="IM242" s="36" t="str">
        <f t="shared" si="511"/>
        <v/>
      </c>
      <c r="IN242" s="36" t="str">
        <f t="shared" si="511"/>
        <v/>
      </c>
      <c r="IO242" s="36" t="str">
        <f t="shared" si="511"/>
        <v/>
      </c>
      <c r="IP242" s="36" t="str">
        <f t="shared" si="511"/>
        <v/>
      </c>
      <c r="IQ242" s="36" t="str">
        <f t="shared" si="511"/>
        <v/>
      </c>
      <c r="IR242" s="36" t="str">
        <f t="shared" si="511"/>
        <v/>
      </c>
      <c r="IS242" s="36" t="str">
        <f t="shared" si="511"/>
        <v/>
      </c>
      <c r="IT242" s="36" t="str">
        <f t="shared" si="511"/>
        <v/>
      </c>
      <c r="IU242" s="36" t="str">
        <f t="shared" si="511"/>
        <v/>
      </c>
      <c r="IV242" s="36" t="str">
        <f t="shared" si="511"/>
        <v/>
      </c>
      <c r="IW242" s="36" t="str">
        <f t="shared" si="511"/>
        <v/>
      </c>
      <c r="IX242" s="36" t="str">
        <f t="shared" si="511"/>
        <v/>
      </c>
      <c r="IY242" s="36" t="str">
        <f t="shared" si="511"/>
        <v/>
      </c>
      <c r="IZ242" s="36" t="str">
        <f t="shared" si="511"/>
        <v/>
      </c>
      <c r="JA242" s="36" t="str">
        <f t="shared" si="511"/>
        <v/>
      </c>
      <c r="JB242" s="36" t="str">
        <f t="shared" si="511"/>
        <v/>
      </c>
      <c r="JC242" s="36" t="str">
        <f t="shared" si="511"/>
        <v/>
      </c>
      <c r="JD242" s="36" t="str">
        <f t="shared" si="511"/>
        <v/>
      </c>
      <c r="JE242" s="36" t="str">
        <f t="shared" si="511"/>
        <v/>
      </c>
      <c r="JF242" s="36" t="str">
        <f t="shared" si="511"/>
        <v/>
      </c>
      <c r="JG242" s="36" t="str">
        <f t="shared" si="511"/>
        <v/>
      </c>
      <c r="JH242" s="36" t="str">
        <f t="shared" si="511"/>
        <v/>
      </c>
      <c r="JI242" s="36" t="str">
        <f t="shared" si="511"/>
        <v/>
      </c>
      <c r="JJ242" s="36" t="str">
        <f t="shared" si="511"/>
        <v/>
      </c>
      <c r="JK242" s="36" t="str">
        <f t="shared" si="511"/>
        <v/>
      </c>
      <c r="JL242" s="36" t="str">
        <f t="shared" si="511"/>
        <v/>
      </c>
      <c r="JM242" s="36" t="str">
        <f t="shared" si="511"/>
        <v/>
      </c>
      <c r="JN242" s="36" t="str">
        <f t="shared" si="511"/>
        <v/>
      </c>
      <c r="JO242" s="36" t="str">
        <f t="shared" si="511"/>
        <v/>
      </c>
      <c r="JP242" s="36" t="str">
        <f t="shared" ref="JP242:MA242" si="512">IF(BR11="","",BR86)</f>
        <v/>
      </c>
      <c r="JQ242" s="36" t="str">
        <f t="shared" si="512"/>
        <v/>
      </c>
      <c r="JR242" s="36" t="str">
        <f t="shared" si="512"/>
        <v/>
      </c>
      <c r="JS242" s="36" t="str">
        <f t="shared" si="512"/>
        <v/>
      </c>
      <c r="JT242" s="36" t="str">
        <f t="shared" si="512"/>
        <v/>
      </c>
      <c r="JU242" s="36" t="str">
        <f t="shared" si="512"/>
        <v/>
      </c>
      <c r="JV242" s="36" t="str">
        <f t="shared" si="512"/>
        <v/>
      </c>
      <c r="JW242" s="36" t="str">
        <f t="shared" si="512"/>
        <v/>
      </c>
      <c r="JX242" s="36" t="str">
        <f t="shared" si="512"/>
        <v/>
      </c>
      <c r="JY242" s="36" t="str">
        <f t="shared" si="512"/>
        <v/>
      </c>
      <c r="JZ242" s="36" t="str">
        <f t="shared" si="512"/>
        <v/>
      </c>
      <c r="KA242" s="36" t="str">
        <f t="shared" si="512"/>
        <v/>
      </c>
      <c r="KB242" s="36" t="str">
        <f t="shared" si="512"/>
        <v/>
      </c>
      <c r="KC242" s="36" t="str">
        <f t="shared" si="512"/>
        <v/>
      </c>
      <c r="KD242" s="36" t="str">
        <f t="shared" si="512"/>
        <v/>
      </c>
      <c r="KE242" s="36" t="str">
        <f t="shared" si="512"/>
        <v/>
      </c>
      <c r="KF242" s="36" t="str">
        <f t="shared" si="512"/>
        <v/>
      </c>
      <c r="KG242" s="36" t="str">
        <f t="shared" si="512"/>
        <v/>
      </c>
      <c r="KH242" s="36" t="str">
        <f t="shared" si="512"/>
        <v/>
      </c>
      <c r="KI242" s="36" t="str">
        <f t="shared" si="512"/>
        <v/>
      </c>
      <c r="KJ242" s="36" t="str">
        <f t="shared" si="512"/>
        <v/>
      </c>
      <c r="KK242" s="36" t="str">
        <f t="shared" si="512"/>
        <v/>
      </c>
      <c r="KL242" s="36" t="str">
        <f t="shared" si="512"/>
        <v/>
      </c>
      <c r="KM242" s="36" t="str">
        <f t="shared" si="512"/>
        <v/>
      </c>
      <c r="KN242" s="36" t="str">
        <f t="shared" si="512"/>
        <v/>
      </c>
      <c r="KO242" s="36" t="str">
        <f t="shared" si="512"/>
        <v/>
      </c>
      <c r="KP242" s="36" t="str">
        <f t="shared" si="512"/>
        <v/>
      </c>
      <c r="KQ242" s="36" t="str">
        <f t="shared" si="512"/>
        <v/>
      </c>
      <c r="KR242" s="36" t="str">
        <f t="shared" si="512"/>
        <v/>
      </c>
      <c r="KS242" s="36" t="str">
        <f t="shared" si="512"/>
        <v/>
      </c>
      <c r="KT242" s="36" t="str">
        <f t="shared" si="512"/>
        <v/>
      </c>
      <c r="KU242" s="36" t="str">
        <f t="shared" si="512"/>
        <v/>
      </c>
      <c r="KV242" s="36" t="str">
        <f t="shared" si="512"/>
        <v/>
      </c>
      <c r="KW242" s="36" t="str">
        <f t="shared" si="512"/>
        <v/>
      </c>
      <c r="KX242" s="36" t="str">
        <f t="shared" si="512"/>
        <v/>
      </c>
      <c r="KY242" s="36" t="str">
        <f t="shared" si="512"/>
        <v/>
      </c>
      <c r="KZ242" s="36" t="str">
        <f t="shared" si="512"/>
        <v/>
      </c>
      <c r="LA242" s="36" t="str">
        <f t="shared" si="512"/>
        <v/>
      </c>
      <c r="LB242" s="36" t="str">
        <f t="shared" si="512"/>
        <v/>
      </c>
      <c r="LC242" s="36" t="str">
        <f t="shared" si="512"/>
        <v/>
      </c>
      <c r="LD242" s="36" t="str">
        <f t="shared" si="512"/>
        <v/>
      </c>
      <c r="LE242" s="36" t="str">
        <f t="shared" si="512"/>
        <v/>
      </c>
      <c r="LF242" s="36" t="str">
        <f t="shared" si="512"/>
        <v/>
      </c>
      <c r="LG242" s="36" t="str">
        <f t="shared" si="512"/>
        <v/>
      </c>
      <c r="LH242" s="36" t="str">
        <f t="shared" si="512"/>
        <v/>
      </c>
      <c r="LI242" s="36" t="str">
        <f t="shared" si="512"/>
        <v/>
      </c>
      <c r="LJ242" s="36" t="str">
        <f t="shared" si="512"/>
        <v/>
      </c>
      <c r="LK242" s="36" t="str">
        <f t="shared" si="512"/>
        <v/>
      </c>
      <c r="LL242" s="36" t="str">
        <f t="shared" si="512"/>
        <v/>
      </c>
      <c r="LM242" s="36" t="str">
        <f t="shared" si="512"/>
        <v/>
      </c>
      <c r="LN242" s="36" t="str">
        <f t="shared" si="512"/>
        <v/>
      </c>
      <c r="LO242" s="36" t="str">
        <f t="shared" si="512"/>
        <v/>
      </c>
      <c r="LP242" s="36" t="str">
        <f t="shared" si="512"/>
        <v/>
      </c>
      <c r="LQ242" s="36" t="str">
        <f t="shared" si="512"/>
        <v/>
      </c>
      <c r="LR242" s="36" t="str">
        <f t="shared" si="512"/>
        <v/>
      </c>
      <c r="LS242" s="36" t="str">
        <f t="shared" si="512"/>
        <v/>
      </c>
      <c r="LT242" s="36" t="str">
        <f t="shared" si="512"/>
        <v/>
      </c>
      <c r="LU242" s="36" t="str">
        <f t="shared" si="512"/>
        <v/>
      </c>
      <c r="LV242" s="36" t="str">
        <f t="shared" si="512"/>
        <v/>
      </c>
      <c r="LW242" s="36" t="str">
        <f t="shared" si="512"/>
        <v/>
      </c>
      <c r="LX242" s="36" t="str">
        <f t="shared" si="512"/>
        <v/>
      </c>
      <c r="LY242" s="36" t="str">
        <f t="shared" si="512"/>
        <v/>
      </c>
      <c r="LZ242" s="36" t="str">
        <f t="shared" si="512"/>
        <v/>
      </c>
      <c r="MA242" s="36" t="str">
        <f t="shared" si="512"/>
        <v/>
      </c>
      <c r="MB242" s="36" t="str">
        <f t="shared" ref="MB242:OM242" si="513">IF(ED11="","",ED86)</f>
        <v/>
      </c>
      <c r="MC242" s="36" t="str">
        <f t="shared" si="513"/>
        <v/>
      </c>
      <c r="MD242" s="36" t="str">
        <f t="shared" si="513"/>
        <v/>
      </c>
      <c r="ME242" s="36" t="str">
        <f t="shared" si="513"/>
        <v/>
      </c>
      <c r="MF242" s="36" t="str">
        <f t="shared" si="513"/>
        <v/>
      </c>
      <c r="MG242" s="36" t="str">
        <f t="shared" si="513"/>
        <v/>
      </c>
      <c r="MH242" s="36" t="str">
        <f t="shared" si="513"/>
        <v/>
      </c>
      <c r="MI242" s="36" t="str">
        <f t="shared" si="513"/>
        <v/>
      </c>
      <c r="MJ242" s="36" t="str">
        <f t="shared" si="513"/>
        <v/>
      </c>
      <c r="MK242" s="36" t="str">
        <f t="shared" si="513"/>
        <v/>
      </c>
      <c r="ML242" s="36" t="str">
        <f t="shared" si="513"/>
        <v/>
      </c>
      <c r="MM242" s="36" t="str">
        <f t="shared" si="513"/>
        <v/>
      </c>
      <c r="MN242" s="36" t="str">
        <f t="shared" si="513"/>
        <v/>
      </c>
      <c r="MO242" s="36" t="str">
        <f t="shared" si="513"/>
        <v/>
      </c>
      <c r="MP242" s="36" t="str">
        <f t="shared" si="513"/>
        <v/>
      </c>
      <c r="MQ242" s="36" t="str">
        <f t="shared" si="513"/>
        <v/>
      </c>
      <c r="MR242" s="36" t="str">
        <f t="shared" si="513"/>
        <v/>
      </c>
      <c r="MS242" s="36" t="str">
        <f t="shared" si="513"/>
        <v/>
      </c>
      <c r="MT242" s="36" t="str">
        <f t="shared" si="513"/>
        <v/>
      </c>
      <c r="MU242" s="36" t="str">
        <f t="shared" si="513"/>
        <v/>
      </c>
      <c r="MV242" s="36" t="str">
        <f t="shared" si="513"/>
        <v/>
      </c>
      <c r="MW242" s="36" t="str">
        <f t="shared" si="513"/>
        <v/>
      </c>
      <c r="MX242" s="36" t="str">
        <f t="shared" si="513"/>
        <v/>
      </c>
      <c r="MY242" s="36" t="str">
        <f t="shared" si="513"/>
        <v/>
      </c>
      <c r="MZ242" s="36" t="str">
        <f t="shared" si="513"/>
        <v/>
      </c>
      <c r="NA242" s="36" t="str">
        <f t="shared" si="513"/>
        <v/>
      </c>
      <c r="NB242" s="36" t="str">
        <f t="shared" si="513"/>
        <v/>
      </c>
      <c r="NC242" s="36" t="str">
        <f t="shared" si="513"/>
        <v/>
      </c>
      <c r="ND242" s="36" t="str">
        <f t="shared" si="513"/>
        <v/>
      </c>
      <c r="NE242" s="36" t="str">
        <f t="shared" si="513"/>
        <v/>
      </c>
      <c r="NF242" s="36" t="str">
        <f t="shared" si="513"/>
        <v/>
      </c>
      <c r="NG242" s="36" t="str">
        <f t="shared" si="513"/>
        <v/>
      </c>
      <c r="NH242" s="36" t="str">
        <f t="shared" si="513"/>
        <v/>
      </c>
      <c r="NI242" s="36" t="str">
        <f t="shared" si="513"/>
        <v/>
      </c>
      <c r="NJ242" s="36" t="str">
        <f t="shared" si="513"/>
        <v/>
      </c>
      <c r="NK242" s="36" t="str">
        <f t="shared" si="513"/>
        <v/>
      </c>
      <c r="NL242" s="36" t="str">
        <f t="shared" si="513"/>
        <v/>
      </c>
      <c r="NM242" s="36" t="str">
        <f t="shared" si="513"/>
        <v/>
      </c>
      <c r="NN242" s="36" t="str">
        <f t="shared" si="513"/>
        <v/>
      </c>
      <c r="NO242" s="36" t="str">
        <f t="shared" si="513"/>
        <v/>
      </c>
      <c r="NP242" s="36" t="str">
        <f t="shared" si="513"/>
        <v/>
      </c>
      <c r="NQ242" s="36" t="str">
        <f t="shared" si="513"/>
        <v/>
      </c>
      <c r="NR242" s="36" t="str">
        <f t="shared" si="513"/>
        <v/>
      </c>
      <c r="NS242" s="36" t="str">
        <f t="shared" si="513"/>
        <v/>
      </c>
      <c r="NT242" s="36" t="str">
        <f t="shared" si="513"/>
        <v/>
      </c>
      <c r="NU242" s="36" t="str">
        <f t="shared" si="513"/>
        <v/>
      </c>
      <c r="NV242" s="36" t="str">
        <f t="shared" si="513"/>
        <v/>
      </c>
      <c r="NW242" s="36" t="str">
        <f t="shared" si="513"/>
        <v/>
      </c>
      <c r="NX242" s="36" t="str">
        <f t="shared" si="513"/>
        <v/>
      </c>
      <c r="NY242" s="36" t="str">
        <f t="shared" si="513"/>
        <v/>
      </c>
      <c r="NZ242" s="36" t="str">
        <f t="shared" si="513"/>
        <v/>
      </c>
      <c r="OA242" s="36" t="str">
        <f t="shared" si="513"/>
        <v/>
      </c>
      <c r="OB242" s="36" t="str">
        <f t="shared" si="513"/>
        <v/>
      </c>
      <c r="OC242" s="36" t="str">
        <f t="shared" si="513"/>
        <v/>
      </c>
      <c r="OD242" s="36" t="str">
        <f t="shared" si="513"/>
        <v/>
      </c>
      <c r="OE242" s="36" t="str">
        <f t="shared" si="513"/>
        <v/>
      </c>
      <c r="OF242" s="36" t="str">
        <f t="shared" si="513"/>
        <v/>
      </c>
      <c r="OG242" s="36" t="str">
        <f t="shared" si="513"/>
        <v/>
      </c>
      <c r="OH242" s="36" t="str">
        <f t="shared" si="513"/>
        <v/>
      </c>
      <c r="OI242" s="36" t="str">
        <f t="shared" si="513"/>
        <v/>
      </c>
      <c r="OJ242" s="36" t="str">
        <f t="shared" si="513"/>
        <v/>
      </c>
      <c r="OK242" s="36" t="str">
        <f t="shared" si="513"/>
        <v/>
      </c>
      <c r="OL242" s="36" t="str">
        <f t="shared" si="513"/>
        <v/>
      </c>
      <c r="OM242" s="36" t="str">
        <f t="shared" si="513"/>
        <v/>
      </c>
      <c r="ON242" s="36" t="str">
        <f t="shared" ref="ON242:OS242" si="514">IF(GP11="","",GP86)</f>
        <v/>
      </c>
      <c r="OO242" s="36" t="str">
        <f t="shared" si="514"/>
        <v/>
      </c>
      <c r="OP242" s="36" t="str">
        <f t="shared" si="514"/>
        <v/>
      </c>
      <c r="OQ242" s="36" t="str">
        <f t="shared" si="514"/>
        <v/>
      </c>
      <c r="OR242" s="36" t="str">
        <f t="shared" si="514"/>
        <v/>
      </c>
      <c r="OS242" s="36" t="str">
        <f t="shared" si="514"/>
        <v/>
      </c>
    </row>
    <row r="243" spans="210:409" x14ac:dyDescent="0.2">
      <c r="HB243" s="36">
        <f>IF(D12="","",D86)</f>
        <v>23</v>
      </c>
      <c r="HC243" s="36">
        <f>IF(E12="","",E86)</f>
        <v>21</v>
      </c>
      <c r="HD243" s="36">
        <f t="shared" ref="HD243:JO243" si="515">IF(F12="","",F86)</f>
        <v>0</v>
      </c>
      <c r="HE243" s="36">
        <f t="shared" si="515"/>
        <v>25</v>
      </c>
      <c r="HF243" s="36">
        <f t="shared" si="515"/>
        <v>25</v>
      </c>
      <c r="HG243" s="36">
        <f t="shared" si="515"/>
        <v>22</v>
      </c>
      <c r="HH243" s="36">
        <f t="shared" si="515"/>
        <v>24</v>
      </c>
      <c r="HI243" s="36">
        <f t="shared" si="515"/>
        <v>24</v>
      </c>
      <c r="HJ243" s="36">
        <f t="shared" si="515"/>
        <v>26</v>
      </c>
      <c r="HK243" s="36">
        <f t="shared" si="515"/>
        <v>25</v>
      </c>
      <c r="HL243" s="36">
        <f t="shared" si="515"/>
        <v>6</v>
      </c>
      <c r="HM243" s="36">
        <f t="shared" si="515"/>
        <v>25</v>
      </c>
      <c r="HN243" s="36">
        <f t="shared" si="515"/>
        <v>16</v>
      </c>
      <c r="HO243" s="36">
        <f t="shared" si="515"/>
        <v>15</v>
      </c>
      <c r="HP243" s="36">
        <f t="shared" si="515"/>
        <v>11</v>
      </c>
      <c r="HQ243" s="36">
        <f t="shared" si="515"/>
        <v>11</v>
      </c>
      <c r="HR243" s="36">
        <f t="shared" si="515"/>
        <v>11</v>
      </c>
      <c r="HS243" s="36">
        <f t="shared" si="515"/>
        <v>11</v>
      </c>
      <c r="HT243" s="36">
        <f t="shared" si="515"/>
        <v>16</v>
      </c>
      <c r="HU243" s="36">
        <f t="shared" si="515"/>
        <v>13</v>
      </c>
      <c r="HV243" s="36">
        <f t="shared" si="515"/>
        <v>12</v>
      </c>
      <c r="HW243" s="36">
        <f t="shared" si="515"/>
        <v>25</v>
      </c>
      <c r="HX243" s="36">
        <f t="shared" si="515"/>
        <v>25</v>
      </c>
      <c r="HY243" s="36">
        <f t="shared" si="515"/>
        <v>12</v>
      </c>
      <c r="HZ243" s="36">
        <f t="shared" si="515"/>
        <v>23</v>
      </c>
      <c r="IA243" s="36">
        <f t="shared" si="515"/>
        <v>23</v>
      </c>
      <c r="IB243" s="36">
        <f t="shared" si="515"/>
        <v>25</v>
      </c>
      <c r="IC243" s="36">
        <f t="shared" si="515"/>
        <v>24</v>
      </c>
      <c r="ID243" s="36">
        <f t="shared" si="515"/>
        <v>24</v>
      </c>
      <c r="IE243" s="36">
        <f t="shared" si="515"/>
        <v>21</v>
      </c>
      <c r="IF243" s="36">
        <f t="shared" si="515"/>
        <v>12</v>
      </c>
      <c r="IG243" s="36" t="str">
        <f t="shared" si="515"/>
        <v/>
      </c>
      <c r="IH243" s="36" t="str">
        <f t="shared" si="515"/>
        <v/>
      </c>
      <c r="II243" s="36" t="str">
        <f t="shared" si="515"/>
        <v/>
      </c>
      <c r="IJ243" s="36" t="str">
        <f t="shared" si="515"/>
        <v/>
      </c>
      <c r="IK243" s="36" t="str">
        <f t="shared" si="515"/>
        <v/>
      </c>
      <c r="IL243" s="36" t="str">
        <f t="shared" si="515"/>
        <v/>
      </c>
      <c r="IM243" s="36" t="str">
        <f t="shared" si="515"/>
        <v/>
      </c>
      <c r="IN243" s="36" t="str">
        <f t="shared" si="515"/>
        <v/>
      </c>
      <c r="IO243" s="36" t="str">
        <f t="shared" si="515"/>
        <v/>
      </c>
      <c r="IP243" s="36" t="str">
        <f t="shared" si="515"/>
        <v/>
      </c>
      <c r="IQ243" s="36" t="str">
        <f t="shared" si="515"/>
        <v/>
      </c>
      <c r="IR243" s="36" t="str">
        <f t="shared" si="515"/>
        <v/>
      </c>
      <c r="IS243" s="36" t="str">
        <f t="shared" si="515"/>
        <v/>
      </c>
      <c r="IT243" s="36" t="str">
        <f t="shared" si="515"/>
        <v/>
      </c>
      <c r="IU243" s="36" t="str">
        <f t="shared" si="515"/>
        <v/>
      </c>
      <c r="IV243" s="36" t="str">
        <f t="shared" si="515"/>
        <v/>
      </c>
      <c r="IW243" s="36" t="str">
        <f t="shared" si="515"/>
        <v/>
      </c>
      <c r="IX243" s="36" t="str">
        <f t="shared" si="515"/>
        <v/>
      </c>
      <c r="IY243" s="36" t="str">
        <f t="shared" si="515"/>
        <v/>
      </c>
      <c r="IZ243" s="36" t="str">
        <f t="shared" si="515"/>
        <v/>
      </c>
      <c r="JA243" s="36" t="str">
        <f t="shared" si="515"/>
        <v/>
      </c>
      <c r="JB243" s="36" t="str">
        <f t="shared" si="515"/>
        <v/>
      </c>
      <c r="JC243" s="36" t="str">
        <f t="shared" si="515"/>
        <v/>
      </c>
      <c r="JD243" s="36" t="str">
        <f t="shared" si="515"/>
        <v/>
      </c>
      <c r="JE243" s="36" t="str">
        <f t="shared" si="515"/>
        <v/>
      </c>
      <c r="JF243" s="36" t="str">
        <f t="shared" si="515"/>
        <v/>
      </c>
      <c r="JG243" s="36" t="str">
        <f t="shared" si="515"/>
        <v/>
      </c>
      <c r="JH243" s="36" t="str">
        <f t="shared" si="515"/>
        <v/>
      </c>
      <c r="JI243" s="36" t="str">
        <f t="shared" si="515"/>
        <v/>
      </c>
      <c r="JJ243" s="36" t="str">
        <f t="shared" si="515"/>
        <v/>
      </c>
      <c r="JK243" s="36" t="str">
        <f t="shared" si="515"/>
        <v/>
      </c>
      <c r="JL243" s="36" t="str">
        <f t="shared" si="515"/>
        <v/>
      </c>
      <c r="JM243" s="36" t="str">
        <f t="shared" si="515"/>
        <v/>
      </c>
      <c r="JN243" s="36" t="str">
        <f t="shared" si="515"/>
        <v/>
      </c>
      <c r="JO243" s="36" t="str">
        <f t="shared" si="515"/>
        <v/>
      </c>
      <c r="JP243" s="36" t="str">
        <f t="shared" ref="JP243:MA243" si="516">IF(BR12="","",BR86)</f>
        <v/>
      </c>
      <c r="JQ243" s="36" t="str">
        <f t="shared" si="516"/>
        <v/>
      </c>
      <c r="JR243" s="36" t="str">
        <f t="shared" si="516"/>
        <v/>
      </c>
      <c r="JS243" s="36" t="str">
        <f t="shared" si="516"/>
        <v/>
      </c>
      <c r="JT243" s="36" t="str">
        <f t="shared" si="516"/>
        <v/>
      </c>
      <c r="JU243" s="36" t="str">
        <f t="shared" si="516"/>
        <v/>
      </c>
      <c r="JV243" s="36" t="str">
        <f t="shared" si="516"/>
        <v/>
      </c>
      <c r="JW243" s="36" t="str">
        <f t="shared" si="516"/>
        <v/>
      </c>
      <c r="JX243" s="36" t="str">
        <f t="shared" si="516"/>
        <v/>
      </c>
      <c r="JY243" s="36" t="str">
        <f t="shared" si="516"/>
        <v/>
      </c>
      <c r="JZ243" s="36" t="str">
        <f t="shared" si="516"/>
        <v/>
      </c>
      <c r="KA243" s="36" t="str">
        <f t="shared" si="516"/>
        <v/>
      </c>
      <c r="KB243" s="36" t="str">
        <f t="shared" si="516"/>
        <v/>
      </c>
      <c r="KC243" s="36" t="str">
        <f t="shared" si="516"/>
        <v/>
      </c>
      <c r="KD243" s="36" t="str">
        <f t="shared" si="516"/>
        <v/>
      </c>
      <c r="KE243" s="36" t="str">
        <f t="shared" si="516"/>
        <v/>
      </c>
      <c r="KF243" s="36" t="str">
        <f t="shared" si="516"/>
        <v/>
      </c>
      <c r="KG243" s="36" t="str">
        <f t="shared" si="516"/>
        <v/>
      </c>
      <c r="KH243" s="36" t="str">
        <f t="shared" si="516"/>
        <v/>
      </c>
      <c r="KI243" s="36" t="str">
        <f t="shared" si="516"/>
        <v/>
      </c>
      <c r="KJ243" s="36" t="str">
        <f t="shared" si="516"/>
        <v/>
      </c>
      <c r="KK243" s="36" t="str">
        <f t="shared" si="516"/>
        <v/>
      </c>
      <c r="KL243" s="36" t="str">
        <f t="shared" si="516"/>
        <v/>
      </c>
      <c r="KM243" s="36" t="str">
        <f t="shared" si="516"/>
        <v/>
      </c>
      <c r="KN243" s="36" t="str">
        <f t="shared" si="516"/>
        <v/>
      </c>
      <c r="KO243" s="36" t="str">
        <f t="shared" si="516"/>
        <v/>
      </c>
      <c r="KP243" s="36" t="str">
        <f t="shared" si="516"/>
        <v/>
      </c>
      <c r="KQ243" s="36" t="str">
        <f t="shared" si="516"/>
        <v/>
      </c>
      <c r="KR243" s="36" t="str">
        <f t="shared" si="516"/>
        <v/>
      </c>
      <c r="KS243" s="36" t="str">
        <f t="shared" si="516"/>
        <v/>
      </c>
      <c r="KT243" s="36" t="str">
        <f t="shared" si="516"/>
        <v/>
      </c>
      <c r="KU243" s="36" t="str">
        <f t="shared" si="516"/>
        <v/>
      </c>
      <c r="KV243" s="36" t="str">
        <f t="shared" si="516"/>
        <v/>
      </c>
      <c r="KW243" s="36" t="str">
        <f t="shared" si="516"/>
        <v/>
      </c>
      <c r="KX243" s="36" t="str">
        <f t="shared" si="516"/>
        <v/>
      </c>
      <c r="KY243" s="36" t="str">
        <f t="shared" si="516"/>
        <v/>
      </c>
      <c r="KZ243" s="36" t="str">
        <f t="shared" si="516"/>
        <v/>
      </c>
      <c r="LA243" s="36" t="str">
        <f t="shared" si="516"/>
        <v/>
      </c>
      <c r="LB243" s="36" t="str">
        <f t="shared" si="516"/>
        <v/>
      </c>
      <c r="LC243" s="36" t="str">
        <f t="shared" si="516"/>
        <v/>
      </c>
      <c r="LD243" s="36" t="str">
        <f t="shared" si="516"/>
        <v/>
      </c>
      <c r="LE243" s="36" t="str">
        <f t="shared" si="516"/>
        <v/>
      </c>
      <c r="LF243" s="36" t="str">
        <f t="shared" si="516"/>
        <v/>
      </c>
      <c r="LG243" s="36" t="str">
        <f t="shared" si="516"/>
        <v/>
      </c>
      <c r="LH243" s="36" t="str">
        <f t="shared" si="516"/>
        <v/>
      </c>
      <c r="LI243" s="36" t="str">
        <f t="shared" si="516"/>
        <v/>
      </c>
      <c r="LJ243" s="36" t="str">
        <f t="shared" si="516"/>
        <v/>
      </c>
      <c r="LK243" s="36" t="str">
        <f t="shared" si="516"/>
        <v/>
      </c>
      <c r="LL243" s="36" t="str">
        <f t="shared" si="516"/>
        <v/>
      </c>
      <c r="LM243" s="36" t="str">
        <f t="shared" si="516"/>
        <v/>
      </c>
      <c r="LN243" s="36" t="str">
        <f t="shared" si="516"/>
        <v/>
      </c>
      <c r="LO243" s="36" t="str">
        <f t="shared" si="516"/>
        <v/>
      </c>
      <c r="LP243" s="36" t="str">
        <f t="shared" si="516"/>
        <v/>
      </c>
      <c r="LQ243" s="36" t="str">
        <f t="shared" si="516"/>
        <v/>
      </c>
      <c r="LR243" s="36" t="str">
        <f t="shared" si="516"/>
        <v/>
      </c>
      <c r="LS243" s="36" t="str">
        <f t="shared" si="516"/>
        <v/>
      </c>
      <c r="LT243" s="36" t="str">
        <f t="shared" si="516"/>
        <v/>
      </c>
      <c r="LU243" s="36" t="str">
        <f t="shared" si="516"/>
        <v/>
      </c>
      <c r="LV243" s="36" t="str">
        <f t="shared" si="516"/>
        <v/>
      </c>
      <c r="LW243" s="36" t="str">
        <f t="shared" si="516"/>
        <v/>
      </c>
      <c r="LX243" s="36" t="str">
        <f t="shared" si="516"/>
        <v/>
      </c>
      <c r="LY243" s="36" t="str">
        <f t="shared" si="516"/>
        <v/>
      </c>
      <c r="LZ243" s="36" t="str">
        <f t="shared" si="516"/>
        <v/>
      </c>
      <c r="MA243" s="36" t="str">
        <f t="shared" si="516"/>
        <v/>
      </c>
      <c r="MB243" s="36" t="str">
        <f t="shared" ref="MB243:OM243" si="517">IF(ED12="","",ED86)</f>
        <v/>
      </c>
      <c r="MC243" s="36" t="str">
        <f t="shared" si="517"/>
        <v/>
      </c>
      <c r="MD243" s="36" t="str">
        <f t="shared" si="517"/>
        <v/>
      </c>
      <c r="ME243" s="36" t="str">
        <f t="shared" si="517"/>
        <v/>
      </c>
      <c r="MF243" s="36" t="str">
        <f t="shared" si="517"/>
        <v/>
      </c>
      <c r="MG243" s="36" t="str">
        <f t="shared" si="517"/>
        <v/>
      </c>
      <c r="MH243" s="36" t="str">
        <f t="shared" si="517"/>
        <v/>
      </c>
      <c r="MI243" s="36" t="str">
        <f t="shared" si="517"/>
        <v/>
      </c>
      <c r="MJ243" s="36" t="str">
        <f t="shared" si="517"/>
        <v/>
      </c>
      <c r="MK243" s="36" t="str">
        <f t="shared" si="517"/>
        <v/>
      </c>
      <c r="ML243" s="36" t="str">
        <f t="shared" si="517"/>
        <v/>
      </c>
      <c r="MM243" s="36" t="str">
        <f t="shared" si="517"/>
        <v/>
      </c>
      <c r="MN243" s="36" t="str">
        <f t="shared" si="517"/>
        <v/>
      </c>
      <c r="MO243" s="36" t="str">
        <f t="shared" si="517"/>
        <v/>
      </c>
      <c r="MP243" s="36" t="str">
        <f t="shared" si="517"/>
        <v/>
      </c>
      <c r="MQ243" s="36" t="str">
        <f t="shared" si="517"/>
        <v/>
      </c>
      <c r="MR243" s="36" t="str">
        <f t="shared" si="517"/>
        <v/>
      </c>
      <c r="MS243" s="36" t="str">
        <f t="shared" si="517"/>
        <v/>
      </c>
      <c r="MT243" s="36" t="str">
        <f t="shared" si="517"/>
        <v/>
      </c>
      <c r="MU243" s="36" t="str">
        <f t="shared" si="517"/>
        <v/>
      </c>
      <c r="MV243" s="36" t="str">
        <f t="shared" si="517"/>
        <v/>
      </c>
      <c r="MW243" s="36" t="str">
        <f t="shared" si="517"/>
        <v/>
      </c>
      <c r="MX243" s="36" t="str">
        <f t="shared" si="517"/>
        <v/>
      </c>
      <c r="MY243" s="36" t="str">
        <f t="shared" si="517"/>
        <v/>
      </c>
      <c r="MZ243" s="36" t="str">
        <f t="shared" si="517"/>
        <v/>
      </c>
      <c r="NA243" s="36" t="str">
        <f t="shared" si="517"/>
        <v/>
      </c>
      <c r="NB243" s="36" t="str">
        <f t="shared" si="517"/>
        <v/>
      </c>
      <c r="NC243" s="36" t="str">
        <f t="shared" si="517"/>
        <v/>
      </c>
      <c r="ND243" s="36" t="str">
        <f t="shared" si="517"/>
        <v/>
      </c>
      <c r="NE243" s="36" t="str">
        <f t="shared" si="517"/>
        <v/>
      </c>
      <c r="NF243" s="36" t="str">
        <f t="shared" si="517"/>
        <v/>
      </c>
      <c r="NG243" s="36" t="str">
        <f t="shared" si="517"/>
        <v/>
      </c>
      <c r="NH243" s="36" t="str">
        <f t="shared" si="517"/>
        <v/>
      </c>
      <c r="NI243" s="36" t="str">
        <f t="shared" si="517"/>
        <v/>
      </c>
      <c r="NJ243" s="36" t="str">
        <f t="shared" si="517"/>
        <v/>
      </c>
      <c r="NK243" s="36" t="str">
        <f t="shared" si="517"/>
        <v/>
      </c>
      <c r="NL243" s="36" t="str">
        <f t="shared" si="517"/>
        <v/>
      </c>
      <c r="NM243" s="36" t="str">
        <f t="shared" si="517"/>
        <v/>
      </c>
      <c r="NN243" s="36" t="str">
        <f t="shared" si="517"/>
        <v/>
      </c>
      <c r="NO243" s="36" t="str">
        <f t="shared" si="517"/>
        <v/>
      </c>
      <c r="NP243" s="36" t="str">
        <f t="shared" si="517"/>
        <v/>
      </c>
      <c r="NQ243" s="36" t="str">
        <f t="shared" si="517"/>
        <v/>
      </c>
      <c r="NR243" s="36" t="str">
        <f t="shared" si="517"/>
        <v/>
      </c>
      <c r="NS243" s="36" t="str">
        <f t="shared" si="517"/>
        <v/>
      </c>
      <c r="NT243" s="36" t="str">
        <f t="shared" si="517"/>
        <v/>
      </c>
      <c r="NU243" s="36" t="str">
        <f t="shared" si="517"/>
        <v/>
      </c>
      <c r="NV243" s="36" t="str">
        <f t="shared" si="517"/>
        <v/>
      </c>
      <c r="NW243" s="36" t="str">
        <f t="shared" si="517"/>
        <v/>
      </c>
      <c r="NX243" s="36" t="str">
        <f t="shared" si="517"/>
        <v/>
      </c>
      <c r="NY243" s="36" t="str">
        <f t="shared" si="517"/>
        <v/>
      </c>
      <c r="NZ243" s="36" t="str">
        <f t="shared" si="517"/>
        <v/>
      </c>
      <c r="OA243" s="36" t="str">
        <f t="shared" si="517"/>
        <v/>
      </c>
      <c r="OB243" s="36" t="str">
        <f t="shared" si="517"/>
        <v/>
      </c>
      <c r="OC243" s="36" t="str">
        <f t="shared" si="517"/>
        <v/>
      </c>
      <c r="OD243" s="36" t="str">
        <f t="shared" si="517"/>
        <v/>
      </c>
      <c r="OE243" s="36" t="str">
        <f t="shared" si="517"/>
        <v/>
      </c>
      <c r="OF243" s="36" t="str">
        <f t="shared" si="517"/>
        <v/>
      </c>
      <c r="OG243" s="36" t="str">
        <f t="shared" si="517"/>
        <v/>
      </c>
      <c r="OH243" s="36" t="str">
        <f t="shared" si="517"/>
        <v/>
      </c>
      <c r="OI243" s="36" t="str">
        <f t="shared" si="517"/>
        <v/>
      </c>
      <c r="OJ243" s="36" t="str">
        <f t="shared" si="517"/>
        <v/>
      </c>
      <c r="OK243" s="36" t="str">
        <f t="shared" si="517"/>
        <v/>
      </c>
      <c r="OL243" s="36" t="str">
        <f t="shared" si="517"/>
        <v/>
      </c>
      <c r="OM243" s="36" t="str">
        <f t="shared" si="517"/>
        <v/>
      </c>
      <c r="ON243" s="36" t="str">
        <f t="shared" ref="ON243:OS243" si="518">IF(GP12="","",GP86)</f>
        <v/>
      </c>
      <c r="OO243" s="36" t="str">
        <f t="shared" si="518"/>
        <v/>
      </c>
      <c r="OP243" s="36" t="str">
        <f t="shared" si="518"/>
        <v/>
      </c>
      <c r="OQ243" s="36" t="str">
        <f t="shared" si="518"/>
        <v/>
      </c>
      <c r="OR243" s="36" t="str">
        <f t="shared" si="518"/>
        <v/>
      </c>
      <c r="OS243" s="36" t="str">
        <f t="shared" si="518"/>
        <v/>
      </c>
    </row>
    <row r="244" spans="210:409" x14ac:dyDescent="0.2">
      <c r="HB244" s="36">
        <f>IF(D13="","",D86)</f>
        <v>23</v>
      </c>
      <c r="HC244" s="36">
        <f>IF(E13="","",E86)</f>
        <v>21</v>
      </c>
      <c r="HD244" s="36">
        <f t="shared" ref="HD244:JO244" si="519">IF(F13="","",F86)</f>
        <v>0</v>
      </c>
      <c r="HE244" s="36">
        <f t="shared" si="519"/>
        <v>25</v>
      </c>
      <c r="HF244" s="36">
        <f t="shared" si="519"/>
        <v>25</v>
      </c>
      <c r="HG244" s="36">
        <f t="shared" si="519"/>
        <v>22</v>
      </c>
      <c r="HH244" s="36">
        <f t="shared" si="519"/>
        <v>24</v>
      </c>
      <c r="HI244" s="36">
        <f t="shared" si="519"/>
        <v>24</v>
      </c>
      <c r="HJ244" s="36">
        <f t="shared" si="519"/>
        <v>26</v>
      </c>
      <c r="HK244" s="36">
        <f t="shared" si="519"/>
        <v>25</v>
      </c>
      <c r="HL244" s="36">
        <f t="shared" si="519"/>
        <v>6</v>
      </c>
      <c r="HM244" s="36">
        <f t="shared" si="519"/>
        <v>25</v>
      </c>
      <c r="HN244" s="36">
        <f t="shared" si="519"/>
        <v>16</v>
      </c>
      <c r="HO244" s="36">
        <f t="shared" si="519"/>
        <v>15</v>
      </c>
      <c r="HP244" s="36">
        <f t="shared" si="519"/>
        <v>11</v>
      </c>
      <c r="HQ244" s="36">
        <f t="shared" si="519"/>
        <v>11</v>
      </c>
      <c r="HR244" s="36">
        <f t="shared" si="519"/>
        <v>11</v>
      </c>
      <c r="HS244" s="36">
        <f t="shared" si="519"/>
        <v>11</v>
      </c>
      <c r="HT244" s="36">
        <f t="shared" si="519"/>
        <v>16</v>
      </c>
      <c r="HU244" s="36">
        <f t="shared" si="519"/>
        <v>13</v>
      </c>
      <c r="HV244" s="36">
        <f t="shared" si="519"/>
        <v>12</v>
      </c>
      <c r="HW244" s="36">
        <f t="shared" si="519"/>
        <v>25</v>
      </c>
      <c r="HX244" s="36">
        <f t="shared" si="519"/>
        <v>25</v>
      </c>
      <c r="HY244" s="36">
        <f t="shared" si="519"/>
        <v>12</v>
      </c>
      <c r="HZ244" s="36">
        <f t="shared" si="519"/>
        <v>23</v>
      </c>
      <c r="IA244" s="36">
        <f t="shared" si="519"/>
        <v>23</v>
      </c>
      <c r="IB244" s="36">
        <f t="shared" si="519"/>
        <v>25</v>
      </c>
      <c r="IC244" s="36">
        <f t="shared" si="519"/>
        <v>24</v>
      </c>
      <c r="ID244" s="36">
        <f t="shared" si="519"/>
        <v>24</v>
      </c>
      <c r="IE244" s="36">
        <f t="shared" si="519"/>
        <v>21</v>
      </c>
      <c r="IF244" s="36">
        <f t="shared" si="519"/>
        <v>12</v>
      </c>
      <c r="IG244" s="36" t="str">
        <f t="shared" si="519"/>
        <v/>
      </c>
      <c r="IH244" s="36" t="str">
        <f t="shared" si="519"/>
        <v/>
      </c>
      <c r="II244" s="36" t="str">
        <f t="shared" si="519"/>
        <v/>
      </c>
      <c r="IJ244" s="36" t="str">
        <f t="shared" si="519"/>
        <v/>
      </c>
      <c r="IK244" s="36" t="str">
        <f t="shared" si="519"/>
        <v/>
      </c>
      <c r="IL244" s="36" t="str">
        <f t="shared" si="519"/>
        <v/>
      </c>
      <c r="IM244" s="36" t="str">
        <f t="shared" si="519"/>
        <v/>
      </c>
      <c r="IN244" s="36" t="str">
        <f t="shared" si="519"/>
        <v/>
      </c>
      <c r="IO244" s="36" t="str">
        <f t="shared" si="519"/>
        <v/>
      </c>
      <c r="IP244" s="36" t="str">
        <f t="shared" si="519"/>
        <v/>
      </c>
      <c r="IQ244" s="36" t="str">
        <f t="shared" si="519"/>
        <v/>
      </c>
      <c r="IR244" s="36" t="str">
        <f t="shared" si="519"/>
        <v/>
      </c>
      <c r="IS244" s="36" t="str">
        <f t="shared" si="519"/>
        <v/>
      </c>
      <c r="IT244" s="36" t="str">
        <f t="shared" si="519"/>
        <v/>
      </c>
      <c r="IU244" s="36" t="str">
        <f t="shared" si="519"/>
        <v/>
      </c>
      <c r="IV244" s="36" t="str">
        <f t="shared" si="519"/>
        <v/>
      </c>
      <c r="IW244" s="36" t="str">
        <f t="shared" si="519"/>
        <v/>
      </c>
      <c r="IX244" s="36" t="str">
        <f t="shared" si="519"/>
        <v/>
      </c>
      <c r="IY244" s="36" t="str">
        <f t="shared" si="519"/>
        <v/>
      </c>
      <c r="IZ244" s="36" t="str">
        <f t="shared" si="519"/>
        <v/>
      </c>
      <c r="JA244" s="36" t="str">
        <f t="shared" si="519"/>
        <v/>
      </c>
      <c r="JB244" s="36" t="str">
        <f t="shared" si="519"/>
        <v/>
      </c>
      <c r="JC244" s="36" t="str">
        <f t="shared" si="519"/>
        <v/>
      </c>
      <c r="JD244" s="36" t="str">
        <f t="shared" si="519"/>
        <v/>
      </c>
      <c r="JE244" s="36" t="str">
        <f t="shared" si="519"/>
        <v/>
      </c>
      <c r="JF244" s="36" t="str">
        <f t="shared" si="519"/>
        <v/>
      </c>
      <c r="JG244" s="36" t="str">
        <f t="shared" si="519"/>
        <v/>
      </c>
      <c r="JH244" s="36" t="str">
        <f t="shared" si="519"/>
        <v/>
      </c>
      <c r="JI244" s="36" t="str">
        <f t="shared" si="519"/>
        <v/>
      </c>
      <c r="JJ244" s="36" t="str">
        <f t="shared" si="519"/>
        <v/>
      </c>
      <c r="JK244" s="36" t="str">
        <f t="shared" si="519"/>
        <v/>
      </c>
      <c r="JL244" s="36" t="str">
        <f t="shared" si="519"/>
        <v/>
      </c>
      <c r="JM244" s="36" t="str">
        <f t="shared" si="519"/>
        <v/>
      </c>
      <c r="JN244" s="36" t="str">
        <f t="shared" si="519"/>
        <v/>
      </c>
      <c r="JO244" s="36" t="str">
        <f t="shared" si="519"/>
        <v/>
      </c>
      <c r="JP244" s="36" t="str">
        <f t="shared" ref="JP244:MA244" si="520">IF(BR13="","",BR86)</f>
        <v/>
      </c>
      <c r="JQ244" s="36" t="str">
        <f t="shared" si="520"/>
        <v/>
      </c>
      <c r="JR244" s="36" t="str">
        <f t="shared" si="520"/>
        <v/>
      </c>
      <c r="JS244" s="36" t="str">
        <f t="shared" si="520"/>
        <v/>
      </c>
      <c r="JT244" s="36" t="str">
        <f t="shared" si="520"/>
        <v/>
      </c>
      <c r="JU244" s="36" t="str">
        <f t="shared" si="520"/>
        <v/>
      </c>
      <c r="JV244" s="36" t="str">
        <f t="shared" si="520"/>
        <v/>
      </c>
      <c r="JW244" s="36" t="str">
        <f t="shared" si="520"/>
        <v/>
      </c>
      <c r="JX244" s="36" t="str">
        <f t="shared" si="520"/>
        <v/>
      </c>
      <c r="JY244" s="36" t="str">
        <f t="shared" si="520"/>
        <v/>
      </c>
      <c r="JZ244" s="36" t="str">
        <f t="shared" si="520"/>
        <v/>
      </c>
      <c r="KA244" s="36" t="str">
        <f t="shared" si="520"/>
        <v/>
      </c>
      <c r="KB244" s="36" t="str">
        <f t="shared" si="520"/>
        <v/>
      </c>
      <c r="KC244" s="36" t="str">
        <f t="shared" si="520"/>
        <v/>
      </c>
      <c r="KD244" s="36" t="str">
        <f t="shared" si="520"/>
        <v/>
      </c>
      <c r="KE244" s="36" t="str">
        <f t="shared" si="520"/>
        <v/>
      </c>
      <c r="KF244" s="36" t="str">
        <f t="shared" si="520"/>
        <v/>
      </c>
      <c r="KG244" s="36" t="str">
        <f t="shared" si="520"/>
        <v/>
      </c>
      <c r="KH244" s="36" t="str">
        <f t="shared" si="520"/>
        <v/>
      </c>
      <c r="KI244" s="36" t="str">
        <f t="shared" si="520"/>
        <v/>
      </c>
      <c r="KJ244" s="36" t="str">
        <f t="shared" si="520"/>
        <v/>
      </c>
      <c r="KK244" s="36" t="str">
        <f t="shared" si="520"/>
        <v/>
      </c>
      <c r="KL244" s="36" t="str">
        <f t="shared" si="520"/>
        <v/>
      </c>
      <c r="KM244" s="36" t="str">
        <f t="shared" si="520"/>
        <v/>
      </c>
      <c r="KN244" s="36" t="str">
        <f t="shared" si="520"/>
        <v/>
      </c>
      <c r="KO244" s="36" t="str">
        <f t="shared" si="520"/>
        <v/>
      </c>
      <c r="KP244" s="36" t="str">
        <f t="shared" si="520"/>
        <v/>
      </c>
      <c r="KQ244" s="36" t="str">
        <f t="shared" si="520"/>
        <v/>
      </c>
      <c r="KR244" s="36" t="str">
        <f t="shared" si="520"/>
        <v/>
      </c>
      <c r="KS244" s="36" t="str">
        <f t="shared" si="520"/>
        <v/>
      </c>
      <c r="KT244" s="36" t="str">
        <f t="shared" si="520"/>
        <v/>
      </c>
      <c r="KU244" s="36" t="str">
        <f t="shared" si="520"/>
        <v/>
      </c>
      <c r="KV244" s="36" t="str">
        <f t="shared" si="520"/>
        <v/>
      </c>
      <c r="KW244" s="36" t="str">
        <f t="shared" si="520"/>
        <v/>
      </c>
      <c r="KX244" s="36" t="str">
        <f t="shared" si="520"/>
        <v/>
      </c>
      <c r="KY244" s="36" t="str">
        <f t="shared" si="520"/>
        <v/>
      </c>
      <c r="KZ244" s="36" t="str">
        <f t="shared" si="520"/>
        <v/>
      </c>
      <c r="LA244" s="36" t="str">
        <f t="shared" si="520"/>
        <v/>
      </c>
      <c r="LB244" s="36" t="str">
        <f t="shared" si="520"/>
        <v/>
      </c>
      <c r="LC244" s="36" t="str">
        <f t="shared" si="520"/>
        <v/>
      </c>
      <c r="LD244" s="36" t="str">
        <f t="shared" si="520"/>
        <v/>
      </c>
      <c r="LE244" s="36" t="str">
        <f t="shared" si="520"/>
        <v/>
      </c>
      <c r="LF244" s="36" t="str">
        <f t="shared" si="520"/>
        <v/>
      </c>
      <c r="LG244" s="36" t="str">
        <f t="shared" si="520"/>
        <v/>
      </c>
      <c r="LH244" s="36" t="str">
        <f t="shared" si="520"/>
        <v/>
      </c>
      <c r="LI244" s="36" t="str">
        <f t="shared" si="520"/>
        <v/>
      </c>
      <c r="LJ244" s="36" t="str">
        <f t="shared" si="520"/>
        <v/>
      </c>
      <c r="LK244" s="36" t="str">
        <f t="shared" si="520"/>
        <v/>
      </c>
      <c r="LL244" s="36" t="str">
        <f t="shared" si="520"/>
        <v/>
      </c>
      <c r="LM244" s="36" t="str">
        <f t="shared" si="520"/>
        <v/>
      </c>
      <c r="LN244" s="36" t="str">
        <f t="shared" si="520"/>
        <v/>
      </c>
      <c r="LO244" s="36" t="str">
        <f t="shared" si="520"/>
        <v/>
      </c>
      <c r="LP244" s="36" t="str">
        <f t="shared" si="520"/>
        <v/>
      </c>
      <c r="LQ244" s="36" t="str">
        <f t="shared" si="520"/>
        <v/>
      </c>
      <c r="LR244" s="36" t="str">
        <f t="shared" si="520"/>
        <v/>
      </c>
      <c r="LS244" s="36" t="str">
        <f t="shared" si="520"/>
        <v/>
      </c>
      <c r="LT244" s="36" t="str">
        <f t="shared" si="520"/>
        <v/>
      </c>
      <c r="LU244" s="36" t="str">
        <f t="shared" si="520"/>
        <v/>
      </c>
      <c r="LV244" s="36" t="str">
        <f t="shared" si="520"/>
        <v/>
      </c>
      <c r="LW244" s="36" t="str">
        <f t="shared" si="520"/>
        <v/>
      </c>
      <c r="LX244" s="36" t="str">
        <f t="shared" si="520"/>
        <v/>
      </c>
      <c r="LY244" s="36" t="str">
        <f t="shared" si="520"/>
        <v/>
      </c>
      <c r="LZ244" s="36" t="str">
        <f t="shared" si="520"/>
        <v/>
      </c>
      <c r="MA244" s="36" t="str">
        <f t="shared" si="520"/>
        <v/>
      </c>
      <c r="MB244" s="36" t="str">
        <f t="shared" ref="MB244:OM244" si="521">IF(ED13="","",ED86)</f>
        <v/>
      </c>
      <c r="MC244" s="36" t="str">
        <f t="shared" si="521"/>
        <v/>
      </c>
      <c r="MD244" s="36" t="str">
        <f t="shared" si="521"/>
        <v/>
      </c>
      <c r="ME244" s="36" t="str">
        <f t="shared" si="521"/>
        <v/>
      </c>
      <c r="MF244" s="36" t="str">
        <f t="shared" si="521"/>
        <v/>
      </c>
      <c r="MG244" s="36" t="str">
        <f t="shared" si="521"/>
        <v/>
      </c>
      <c r="MH244" s="36" t="str">
        <f t="shared" si="521"/>
        <v/>
      </c>
      <c r="MI244" s="36" t="str">
        <f t="shared" si="521"/>
        <v/>
      </c>
      <c r="MJ244" s="36" t="str">
        <f t="shared" si="521"/>
        <v/>
      </c>
      <c r="MK244" s="36" t="str">
        <f t="shared" si="521"/>
        <v/>
      </c>
      <c r="ML244" s="36" t="str">
        <f t="shared" si="521"/>
        <v/>
      </c>
      <c r="MM244" s="36" t="str">
        <f t="shared" si="521"/>
        <v/>
      </c>
      <c r="MN244" s="36" t="str">
        <f t="shared" si="521"/>
        <v/>
      </c>
      <c r="MO244" s="36" t="str">
        <f t="shared" si="521"/>
        <v/>
      </c>
      <c r="MP244" s="36" t="str">
        <f t="shared" si="521"/>
        <v/>
      </c>
      <c r="MQ244" s="36" t="str">
        <f t="shared" si="521"/>
        <v/>
      </c>
      <c r="MR244" s="36" t="str">
        <f t="shared" si="521"/>
        <v/>
      </c>
      <c r="MS244" s="36" t="str">
        <f t="shared" si="521"/>
        <v/>
      </c>
      <c r="MT244" s="36" t="str">
        <f t="shared" si="521"/>
        <v/>
      </c>
      <c r="MU244" s="36" t="str">
        <f t="shared" si="521"/>
        <v/>
      </c>
      <c r="MV244" s="36" t="str">
        <f t="shared" si="521"/>
        <v/>
      </c>
      <c r="MW244" s="36" t="str">
        <f t="shared" si="521"/>
        <v/>
      </c>
      <c r="MX244" s="36" t="str">
        <f t="shared" si="521"/>
        <v/>
      </c>
      <c r="MY244" s="36" t="str">
        <f t="shared" si="521"/>
        <v/>
      </c>
      <c r="MZ244" s="36" t="str">
        <f t="shared" si="521"/>
        <v/>
      </c>
      <c r="NA244" s="36" t="str">
        <f t="shared" si="521"/>
        <v/>
      </c>
      <c r="NB244" s="36" t="str">
        <f t="shared" si="521"/>
        <v/>
      </c>
      <c r="NC244" s="36" t="str">
        <f t="shared" si="521"/>
        <v/>
      </c>
      <c r="ND244" s="36" t="str">
        <f t="shared" si="521"/>
        <v/>
      </c>
      <c r="NE244" s="36" t="str">
        <f t="shared" si="521"/>
        <v/>
      </c>
      <c r="NF244" s="36" t="str">
        <f t="shared" si="521"/>
        <v/>
      </c>
      <c r="NG244" s="36" t="str">
        <f t="shared" si="521"/>
        <v/>
      </c>
      <c r="NH244" s="36" t="str">
        <f t="shared" si="521"/>
        <v/>
      </c>
      <c r="NI244" s="36" t="str">
        <f t="shared" si="521"/>
        <v/>
      </c>
      <c r="NJ244" s="36" t="str">
        <f t="shared" si="521"/>
        <v/>
      </c>
      <c r="NK244" s="36" t="str">
        <f t="shared" si="521"/>
        <v/>
      </c>
      <c r="NL244" s="36" t="str">
        <f t="shared" si="521"/>
        <v/>
      </c>
      <c r="NM244" s="36" t="str">
        <f t="shared" si="521"/>
        <v/>
      </c>
      <c r="NN244" s="36" t="str">
        <f t="shared" si="521"/>
        <v/>
      </c>
      <c r="NO244" s="36" t="str">
        <f t="shared" si="521"/>
        <v/>
      </c>
      <c r="NP244" s="36" t="str">
        <f t="shared" si="521"/>
        <v/>
      </c>
      <c r="NQ244" s="36" t="str">
        <f t="shared" si="521"/>
        <v/>
      </c>
      <c r="NR244" s="36" t="str">
        <f t="shared" si="521"/>
        <v/>
      </c>
      <c r="NS244" s="36" t="str">
        <f t="shared" si="521"/>
        <v/>
      </c>
      <c r="NT244" s="36" t="str">
        <f t="shared" si="521"/>
        <v/>
      </c>
      <c r="NU244" s="36" t="str">
        <f t="shared" si="521"/>
        <v/>
      </c>
      <c r="NV244" s="36" t="str">
        <f t="shared" si="521"/>
        <v/>
      </c>
      <c r="NW244" s="36" t="str">
        <f t="shared" si="521"/>
        <v/>
      </c>
      <c r="NX244" s="36" t="str">
        <f t="shared" si="521"/>
        <v/>
      </c>
      <c r="NY244" s="36" t="str">
        <f t="shared" si="521"/>
        <v/>
      </c>
      <c r="NZ244" s="36" t="str">
        <f t="shared" si="521"/>
        <v/>
      </c>
      <c r="OA244" s="36" t="str">
        <f t="shared" si="521"/>
        <v/>
      </c>
      <c r="OB244" s="36" t="str">
        <f t="shared" si="521"/>
        <v/>
      </c>
      <c r="OC244" s="36" t="str">
        <f t="shared" si="521"/>
        <v/>
      </c>
      <c r="OD244" s="36" t="str">
        <f t="shared" si="521"/>
        <v/>
      </c>
      <c r="OE244" s="36" t="str">
        <f t="shared" si="521"/>
        <v/>
      </c>
      <c r="OF244" s="36" t="str">
        <f t="shared" si="521"/>
        <v/>
      </c>
      <c r="OG244" s="36" t="str">
        <f t="shared" si="521"/>
        <v/>
      </c>
      <c r="OH244" s="36" t="str">
        <f t="shared" si="521"/>
        <v/>
      </c>
      <c r="OI244" s="36" t="str">
        <f t="shared" si="521"/>
        <v/>
      </c>
      <c r="OJ244" s="36" t="str">
        <f t="shared" si="521"/>
        <v/>
      </c>
      <c r="OK244" s="36" t="str">
        <f t="shared" si="521"/>
        <v/>
      </c>
      <c r="OL244" s="36" t="str">
        <f t="shared" si="521"/>
        <v/>
      </c>
      <c r="OM244" s="36" t="str">
        <f t="shared" si="521"/>
        <v/>
      </c>
      <c r="ON244" s="36" t="str">
        <f t="shared" ref="ON244:OS244" si="522">IF(GP13="","",GP86)</f>
        <v/>
      </c>
      <c r="OO244" s="36" t="str">
        <f t="shared" si="522"/>
        <v/>
      </c>
      <c r="OP244" s="36" t="str">
        <f t="shared" si="522"/>
        <v/>
      </c>
      <c r="OQ244" s="36" t="str">
        <f t="shared" si="522"/>
        <v/>
      </c>
      <c r="OR244" s="36" t="str">
        <f t="shared" si="522"/>
        <v/>
      </c>
      <c r="OS244" s="36" t="str">
        <f t="shared" si="522"/>
        <v/>
      </c>
    </row>
    <row r="245" spans="210:409" x14ac:dyDescent="0.2">
      <c r="HB245" s="36">
        <f>IF(D14="","",D86)</f>
        <v>23</v>
      </c>
      <c r="HC245" s="36">
        <f>IF(E14="","",E86)</f>
        <v>21</v>
      </c>
      <c r="HD245" s="36">
        <f t="shared" ref="HD245:JO245" si="523">IF(F14="","",F86)</f>
        <v>0</v>
      </c>
      <c r="HE245" s="36">
        <f t="shared" si="523"/>
        <v>25</v>
      </c>
      <c r="HF245" s="36">
        <f t="shared" si="523"/>
        <v>25</v>
      </c>
      <c r="HG245" s="36">
        <f t="shared" si="523"/>
        <v>22</v>
      </c>
      <c r="HH245" s="36">
        <f t="shared" si="523"/>
        <v>24</v>
      </c>
      <c r="HI245" s="36">
        <f t="shared" si="523"/>
        <v>24</v>
      </c>
      <c r="HJ245" s="36">
        <f t="shared" si="523"/>
        <v>26</v>
      </c>
      <c r="HK245" s="36">
        <f t="shared" si="523"/>
        <v>25</v>
      </c>
      <c r="HL245" s="36">
        <f t="shared" si="523"/>
        <v>6</v>
      </c>
      <c r="HM245" s="36">
        <f t="shared" si="523"/>
        <v>25</v>
      </c>
      <c r="HN245" s="36">
        <f t="shared" si="523"/>
        <v>16</v>
      </c>
      <c r="HO245" s="36">
        <f t="shared" si="523"/>
        <v>15</v>
      </c>
      <c r="HP245" s="36">
        <f t="shared" si="523"/>
        <v>11</v>
      </c>
      <c r="HQ245" s="36">
        <f t="shared" si="523"/>
        <v>11</v>
      </c>
      <c r="HR245" s="36">
        <f t="shared" si="523"/>
        <v>11</v>
      </c>
      <c r="HS245" s="36">
        <f t="shared" si="523"/>
        <v>11</v>
      </c>
      <c r="HT245" s="36">
        <f t="shared" si="523"/>
        <v>16</v>
      </c>
      <c r="HU245" s="36">
        <f t="shared" si="523"/>
        <v>13</v>
      </c>
      <c r="HV245" s="36">
        <f t="shared" si="523"/>
        <v>12</v>
      </c>
      <c r="HW245" s="36">
        <f t="shared" si="523"/>
        <v>25</v>
      </c>
      <c r="HX245" s="36">
        <f t="shared" si="523"/>
        <v>25</v>
      </c>
      <c r="HY245" s="36">
        <f t="shared" si="523"/>
        <v>12</v>
      </c>
      <c r="HZ245" s="36">
        <f t="shared" si="523"/>
        <v>23</v>
      </c>
      <c r="IA245" s="36">
        <f t="shared" si="523"/>
        <v>23</v>
      </c>
      <c r="IB245" s="36">
        <f t="shared" si="523"/>
        <v>25</v>
      </c>
      <c r="IC245" s="36">
        <f t="shared" si="523"/>
        <v>24</v>
      </c>
      <c r="ID245" s="36">
        <f t="shared" si="523"/>
        <v>24</v>
      </c>
      <c r="IE245" s="36">
        <f t="shared" si="523"/>
        <v>21</v>
      </c>
      <c r="IF245" s="36">
        <f t="shared" si="523"/>
        <v>12</v>
      </c>
      <c r="IG245" s="36" t="str">
        <f t="shared" si="523"/>
        <v/>
      </c>
      <c r="IH245" s="36" t="str">
        <f t="shared" si="523"/>
        <v/>
      </c>
      <c r="II245" s="36" t="str">
        <f t="shared" si="523"/>
        <v/>
      </c>
      <c r="IJ245" s="36" t="str">
        <f t="shared" si="523"/>
        <v/>
      </c>
      <c r="IK245" s="36" t="str">
        <f t="shared" si="523"/>
        <v/>
      </c>
      <c r="IL245" s="36" t="str">
        <f t="shared" si="523"/>
        <v/>
      </c>
      <c r="IM245" s="36" t="str">
        <f t="shared" si="523"/>
        <v/>
      </c>
      <c r="IN245" s="36" t="str">
        <f t="shared" si="523"/>
        <v/>
      </c>
      <c r="IO245" s="36" t="str">
        <f t="shared" si="523"/>
        <v/>
      </c>
      <c r="IP245" s="36" t="str">
        <f t="shared" si="523"/>
        <v/>
      </c>
      <c r="IQ245" s="36" t="str">
        <f t="shared" si="523"/>
        <v/>
      </c>
      <c r="IR245" s="36" t="str">
        <f t="shared" si="523"/>
        <v/>
      </c>
      <c r="IS245" s="36" t="str">
        <f t="shared" si="523"/>
        <v/>
      </c>
      <c r="IT245" s="36" t="str">
        <f t="shared" si="523"/>
        <v/>
      </c>
      <c r="IU245" s="36" t="str">
        <f t="shared" si="523"/>
        <v/>
      </c>
      <c r="IV245" s="36" t="str">
        <f t="shared" si="523"/>
        <v/>
      </c>
      <c r="IW245" s="36" t="str">
        <f t="shared" si="523"/>
        <v/>
      </c>
      <c r="IX245" s="36" t="str">
        <f t="shared" si="523"/>
        <v/>
      </c>
      <c r="IY245" s="36" t="str">
        <f t="shared" si="523"/>
        <v/>
      </c>
      <c r="IZ245" s="36" t="str">
        <f t="shared" si="523"/>
        <v/>
      </c>
      <c r="JA245" s="36" t="str">
        <f t="shared" si="523"/>
        <v/>
      </c>
      <c r="JB245" s="36" t="str">
        <f t="shared" si="523"/>
        <v/>
      </c>
      <c r="JC245" s="36" t="str">
        <f t="shared" si="523"/>
        <v/>
      </c>
      <c r="JD245" s="36" t="str">
        <f t="shared" si="523"/>
        <v/>
      </c>
      <c r="JE245" s="36" t="str">
        <f t="shared" si="523"/>
        <v/>
      </c>
      <c r="JF245" s="36" t="str">
        <f t="shared" si="523"/>
        <v/>
      </c>
      <c r="JG245" s="36" t="str">
        <f t="shared" si="523"/>
        <v/>
      </c>
      <c r="JH245" s="36" t="str">
        <f t="shared" si="523"/>
        <v/>
      </c>
      <c r="JI245" s="36" t="str">
        <f t="shared" si="523"/>
        <v/>
      </c>
      <c r="JJ245" s="36" t="str">
        <f t="shared" si="523"/>
        <v/>
      </c>
      <c r="JK245" s="36" t="str">
        <f t="shared" si="523"/>
        <v/>
      </c>
      <c r="JL245" s="36" t="str">
        <f t="shared" si="523"/>
        <v/>
      </c>
      <c r="JM245" s="36" t="str">
        <f t="shared" si="523"/>
        <v/>
      </c>
      <c r="JN245" s="36" t="str">
        <f t="shared" si="523"/>
        <v/>
      </c>
      <c r="JO245" s="36" t="str">
        <f t="shared" si="523"/>
        <v/>
      </c>
      <c r="JP245" s="36" t="str">
        <f t="shared" ref="JP245:MA245" si="524">IF(BR14="","",BR86)</f>
        <v/>
      </c>
      <c r="JQ245" s="36" t="str">
        <f t="shared" si="524"/>
        <v/>
      </c>
      <c r="JR245" s="36" t="str">
        <f t="shared" si="524"/>
        <v/>
      </c>
      <c r="JS245" s="36" t="str">
        <f t="shared" si="524"/>
        <v/>
      </c>
      <c r="JT245" s="36" t="str">
        <f t="shared" si="524"/>
        <v/>
      </c>
      <c r="JU245" s="36" t="str">
        <f t="shared" si="524"/>
        <v/>
      </c>
      <c r="JV245" s="36" t="str">
        <f t="shared" si="524"/>
        <v/>
      </c>
      <c r="JW245" s="36" t="str">
        <f t="shared" si="524"/>
        <v/>
      </c>
      <c r="JX245" s="36" t="str">
        <f t="shared" si="524"/>
        <v/>
      </c>
      <c r="JY245" s="36" t="str">
        <f t="shared" si="524"/>
        <v/>
      </c>
      <c r="JZ245" s="36" t="str">
        <f t="shared" si="524"/>
        <v/>
      </c>
      <c r="KA245" s="36" t="str">
        <f t="shared" si="524"/>
        <v/>
      </c>
      <c r="KB245" s="36" t="str">
        <f t="shared" si="524"/>
        <v/>
      </c>
      <c r="KC245" s="36" t="str">
        <f t="shared" si="524"/>
        <v/>
      </c>
      <c r="KD245" s="36" t="str">
        <f t="shared" si="524"/>
        <v/>
      </c>
      <c r="KE245" s="36" t="str">
        <f t="shared" si="524"/>
        <v/>
      </c>
      <c r="KF245" s="36" t="str">
        <f t="shared" si="524"/>
        <v/>
      </c>
      <c r="KG245" s="36" t="str">
        <f t="shared" si="524"/>
        <v/>
      </c>
      <c r="KH245" s="36" t="str">
        <f t="shared" si="524"/>
        <v/>
      </c>
      <c r="KI245" s="36" t="str">
        <f t="shared" si="524"/>
        <v/>
      </c>
      <c r="KJ245" s="36" t="str">
        <f t="shared" si="524"/>
        <v/>
      </c>
      <c r="KK245" s="36" t="str">
        <f t="shared" si="524"/>
        <v/>
      </c>
      <c r="KL245" s="36" t="str">
        <f t="shared" si="524"/>
        <v/>
      </c>
      <c r="KM245" s="36" t="str">
        <f t="shared" si="524"/>
        <v/>
      </c>
      <c r="KN245" s="36" t="str">
        <f t="shared" si="524"/>
        <v/>
      </c>
      <c r="KO245" s="36" t="str">
        <f t="shared" si="524"/>
        <v/>
      </c>
      <c r="KP245" s="36" t="str">
        <f t="shared" si="524"/>
        <v/>
      </c>
      <c r="KQ245" s="36" t="str">
        <f t="shared" si="524"/>
        <v/>
      </c>
      <c r="KR245" s="36" t="str">
        <f t="shared" si="524"/>
        <v/>
      </c>
      <c r="KS245" s="36" t="str">
        <f t="shared" si="524"/>
        <v/>
      </c>
      <c r="KT245" s="36" t="str">
        <f t="shared" si="524"/>
        <v/>
      </c>
      <c r="KU245" s="36" t="str">
        <f t="shared" si="524"/>
        <v/>
      </c>
      <c r="KV245" s="36" t="str">
        <f t="shared" si="524"/>
        <v/>
      </c>
      <c r="KW245" s="36" t="str">
        <f t="shared" si="524"/>
        <v/>
      </c>
      <c r="KX245" s="36" t="str">
        <f t="shared" si="524"/>
        <v/>
      </c>
      <c r="KY245" s="36" t="str">
        <f t="shared" si="524"/>
        <v/>
      </c>
      <c r="KZ245" s="36" t="str">
        <f t="shared" si="524"/>
        <v/>
      </c>
      <c r="LA245" s="36" t="str">
        <f t="shared" si="524"/>
        <v/>
      </c>
      <c r="LB245" s="36" t="str">
        <f t="shared" si="524"/>
        <v/>
      </c>
      <c r="LC245" s="36" t="str">
        <f t="shared" si="524"/>
        <v/>
      </c>
      <c r="LD245" s="36" t="str">
        <f t="shared" si="524"/>
        <v/>
      </c>
      <c r="LE245" s="36" t="str">
        <f t="shared" si="524"/>
        <v/>
      </c>
      <c r="LF245" s="36" t="str">
        <f t="shared" si="524"/>
        <v/>
      </c>
      <c r="LG245" s="36" t="str">
        <f t="shared" si="524"/>
        <v/>
      </c>
      <c r="LH245" s="36" t="str">
        <f t="shared" si="524"/>
        <v/>
      </c>
      <c r="LI245" s="36" t="str">
        <f t="shared" si="524"/>
        <v/>
      </c>
      <c r="LJ245" s="36" t="str">
        <f t="shared" si="524"/>
        <v/>
      </c>
      <c r="LK245" s="36" t="str">
        <f t="shared" si="524"/>
        <v/>
      </c>
      <c r="LL245" s="36" t="str">
        <f t="shared" si="524"/>
        <v/>
      </c>
      <c r="LM245" s="36" t="str">
        <f t="shared" si="524"/>
        <v/>
      </c>
      <c r="LN245" s="36" t="str">
        <f t="shared" si="524"/>
        <v/>
      </c>
      <c r="LO245" s="36" t="str">
        <f t="shared" si="524"/>
        <v/>
      </c>
      <c r="LP245" s="36" t="str">
        <f t="shared" si="524"/>
        <v/>
      </c>
      <c r="LQ245" s="36" t="str">
        <f t="shared" si="524"/>
        <v/>
      </c>
      <c r="LR245" s="36" t="str">
        <f t="shared" si="524"/>
        <v/>
      </c>
      <c r="LS245" s="36" t="str">
        <f t="shared" si="524"/>
        <v/>
      </c>
      <c r="LT245" s="36" t="str">
        <f t="shared" si="524"/>
        <v/>
      </c>
      <c r="LU245" s="36" t="str">
        <f t="shared" si="524"/>
        <v/>
      </c>
      <c r="LV245" s="36" t="str">
        <f t="shared" si="524"/>
        <v/>
      </c>
      <c r="LW245" s="36" t="str">
        <f t="shared" si="524"/>
        <v/>
      </c>
      <c r="LX245" s="36" t="str">
        <f t="shared" si="524"/>
        <v/>
      </c>
      <c r="LY245" s="36" t="str">
        <f t="shared" si="524"/>
        <v/>
      </c>
      <c r="LZ245" s="36" t="str">
        <f t="shared" si="524"/>
        <v/>
      </c>
      <c r="MA245" s="36" t="str">
        <f t="shared" si="524"/>
        <v/>
      </c>
      <c r="MB245" s="36" t="str">
        <f t="shared" ref="MB245:OM245" si="525">IF(ED14="","",ED86)</f>
        <v/>
      </c>
      <c r="MC245" s="36" t="str">
        <f t="shared" si="525"/>
        <v/>
      </c>
      <c r="MD245" s="36" t="str">
        <f t="shared" si="525"/>
        <v/>
      </c>
      <c r="ME245" s="36" t="str">
        <f t="shared" si="525"/>
        <v/>
      </c>
      <c r="MF245" s="36" t="str">
        <f t="shared" si="525"/>
        <v/>
      </c>
      <c r="MG245" s="36" t="str">
        <f t="shared" si="525"/>
        <v/>
      </c>
      <c r="MH245" s="36" t="str">
        <f t="shared" si="525"/>
        <v/>
      </c>
      <c r="MI245" s="36" t="str">
        <f t="shared" si="525"/>
        <v/>
      </c>
      <c r="MJ245" s="36" t="str">
        <f t="shared" si="525"/>
        <v/>
      </c>
      <c r="MK245" s="36" t="str">
        <f t="shared" si="525"/>
        <v/>
      </c>
      <c r="ML245" s="36" t="str">
        <f t="shared" si="525"/>
        <v/>
      </c>
      <c r="MM245" s="36" t="str">
        <f t="shared" si="525"/>
        <v/>
      </c>
      <c r="MN245" s="36" t="str">
        <f t="shared" si="525"/>
        <v/>
      </c>
      <c r="MO245" s="36" t="str">
        <f t="shared" si="525"/>
        <v/>
      </c>
      <c r="MP245" s="36" t="str">
        <f t="shared" si="525"/>
        <v/>
      </c>
      <c r="MQ245" s="36" t="str">
        <f t="shared" si="525"/>
        <v/>
      </c>
      <c r="MR245" s="36" t="str">
        <f t="shared" si="525"/>
        <v/>
      </c>
      <c r="MS245" s="36" t="str">
        <f t="shared" si="525"/>
        <v/>
      </c>
      <c r="MT245" s="36" t="str">
        <f t="shared" si="525"/>
        <v/>
      </c>
      <c r="MU245" s="36" t="str">
        <f t="shared" si="525"/>
        <v/>
      </c>
      <c r="MV245" s="36" t="str">
        <f t="shared" si="525"/>
        <v/>
      </c>
      <c r="MW245" s="36" t="str">
        <f t="shared" si="525"/>
        <v/>
      </c>
      <c r="MX245" s="36" t="str">
        <f t="shared" si="525"/>
        <v/>
      </c>
      <c r="MY245" s="36" t="str">
        <f t="shared" si="525"/>
        <v/>
      </c>
      <c r="MZ245" s="36" t="str">
        <f t="shared" si="525"/>
        <v/>
      </c>
      <c r="NA245" s="36" t="str">
        <f t="shared" si="525"/>
        <v/>
      </c>
      <c r="NB245" s="36" t="str">
        <f t="shared" si="525"/>
        <v/>
      </c>
      <c r="NC245" s="36" t="str">
        <f t="shared" si="525"/>
        <v/>
      </c>
      <c r="ND245" s="36" t="str">
        <f t="shared" si="525"/>
        <v/>
      </c>
      <c r="NE245" s="36" t="str">
        <f t="shared" si="525"/>
        <v/>
      </c>
      <c r="NF245" s="36" t="str">
        <f t="shared" si="525"/>
        <v/>
      </c>
      <c r="NG245" s="36" t="str">
        <f t="shared" si="525"/>
        <v/>
      </c>
      <c r="NH245" s="36" t="str">
        <f t="shared" si="525"/>
        <v/>
      </c>
      <c r="NI245" s="36" t="str">
        <f t="shared" si="525"/>
        <v/>
      </c>
      <c r="NJ245" s="36" t="str">
        <f t="shared" si="525"/>
        <v/>
      </c>
      <c r="NK245" s="36" t="str">
        <f t="shared" si="525"/>
        <v/>
      </c>
      <c r="NL245" s="36" t="str">
        <f t="shared" si="525"/>
        <v/>
      </c>
      <c r="NM245" s="36" t="str">
        <f t="shared" si="525"/>
        <v/>
      </c>
      <c r="NN245" s="36" t="str">
        <f t="shared" si="525"/>
        <v/>
      </c>
      <c r="NO245" s="36" t="str">
        <f t="shared" si="525"/>
        <v/>
      </c>
      <c r="NP245" s="36" t="str">
        <f t="shared" si="525"/>
        <v/>
      </c>
      <c r="NQ245" s="36" t="str">
        <f t="shared" si="525"/>
        <v/>
      </c>
      <c r="NR245" s="36" t="str">
        <f t="shared" si="525"/>
        <v/>
      </c>
      <c r="NS245" s="36" t="str">
        <f t="shared" si="525"/>
        <v/>
      </c>
      <c r="NT245" s="36" t="str">
        <f t="shared" si="525"/>
        <v/>
      </c>
      <c r="NU245" s="36" t="str">
        <f t="shared" si="525"/>
        <v/>
      </c>
      <c r="NV245" s="36" t="str">
        <f t="shared" si="525"/>
        <v/>
      </c>
      <c r="NW245" s="36" t="str">
        <f t="shared" si="525"/>
        <v/>
      </c>
      <c r="NX245" s="36" t="str">
        <f t="shared" si="525"/>
        <v/>
      </c>
      <c r="NY245" s="36" t="str">
        <f t="shared" si="525"/>
        <v/>
      </c>
      <c r="NZ245" s="36" t="str">
        <f t="shared" si="525"/>
        <v/>
      </c>
      <c r="OA245" s="36" t="str">
        <f t="shared" si="525"/>
        <v/>
      </c>
      <c r="OB245" s="36" t="str">
        <f t="shared" si="525"/>
        <v/>
      </c>
      <c r="OC245" s="36" t="str">
        <f t="shared" si="525"/>
        <v/>
      </c>
      <c r="OD245" s="36" t="str">
        <f t="shared" si="525"/>
        <v/>
      </c>
      <c r="OE245" s="36" t="str">
        <f t="shared" si="525"/>
        <v/>
      </c>
      <c r="OF245" s="36" t="str">
        <f t="shared" si="525"/>
        <v/>
      </c>
      <c r="OG245" s="36" t="str">
        <f t="shared" si="525"/>
        <v/>
      </c>
      <c r="OH245" s="36" t="str">
        <f t="shared" si="525"/>
        <v/>
      </c>
      <c r="OI245" s="36" t="str">
        <f t="shared" si="525"/>
        <v/>
      </c>
      <c r="OJ245" s="36" t="str">
        <f t="shared" si="525"/>
        <v/>
      </c>
      <c r="OK245" s="36" t="str">
        <f t="shared" si="525"/>
        <v/>
      </c>
      <c r="OL245" s="36" t="str">
        <f t="shared" si="525"/>
        <v/>
      </c>
      <c r="OM245" s="36" t="str">
        <f t="shared" si="525"/>
        <v/>
      </c>
      <c r="ON245" s="36" t="str">
        <f t="shared" ref="ON245:OS245" si="526">IF(GP14="","",GP86)</f>
        <v/>
      </c>
      <c r="OO245" s="36" t="str">
        <f t="shared" si="526"/>
        <v/>
      </c>
      <c r="OP245" s="36" t="str">
        <f t="shared" si="526"/>
        <v/>
      </c>
      <c r="OQ245" s="36" t="str">
        <f t="shared" si="526"/>
        <v/>
      </c>
      <c r="OR245" s="36" t="str">
        <f t="shared" si="526"/>
        <v/>
      </c>
      <c r="OS245" s="36" t="str">
        <f t="shared" si="526"/>
        <v/>
      </c>
    </row>
    <row r="246" spans="210:409" x14ac:dyDescent="0.2">
      <c r="HB246" s="36">
        <f>IF(D15="","",D86)</f>
        <v>23</v>
      </c>
      <c r="HC246" s="36">
        <f>IF(E15="","",E86)</f>
        <v>21</v>
      </c>
      <c r="HD246" s="36">
        <f t="shared" ref="HD246:JO246" si="527">IF(F15="","",F86)</f>
        <v>0</v>
      </c>
      <c r="HE246" s="36">
        <f t="shared" si="527"/>
        <v>25</v>
      </c>
      <c r="HF246" s="36">
        <f t="shared" si="527"/>
        <v>25</v>
      </c>
      <c r="HG246" s="36">
        <f t="shared" si="527"/>
        <v>22</v>
      </c>
      <c r="HH246" s="36">
        <f t="shared" si="527"/>
        <v>24</v>
      </c>
      <c r="HI246" s="36">
        <f t="shared" si="527"/>
        <v>24</v>
      </c>
      <c r="HJ246" s="36">
        <f t="shared" si="527"/>
        <v>26</v>
      </c>
      <c r="HK246" s="36">
        <f t="shared" si="527"/>
        <v>25</v>
      </c>
      <c r="HL246" s="36">
        <f t="shared" si="527"/>
        <v>6</v>
      </c>
      <c r="HM246" s="36">
        <f t="shared" si="527"/>
        <v>25</v>
      </c>
      <c r="HN246" s="36">
        <f t="shared" si="527"/>
        <v>16</v>
      </c>
      <c r="HO246" s="36">
        <f t="shared" si="527"/>
        <v>15</v>
      </c>
      <c r="HP246" s="36">
        <f t="shared" si="527"/>
        <v>11</v>
      </c>
      <c r="HQ246" s="36">
        <f t="shared" si="527"/>
        <v>11</v>
      </c>
      <c r="HR246" s="36">
        <f t="shared" si="527"/>
        <v>11</v>
      </c>
      <c r="HS246" s="36">
        <f t="shared" si="527"/>
        <v>11</v>
      </c>
      <c r="HT246" s="36">
        <f t="shared" si="527"/>
        <v>16</v>
      </c>
      <c r="HU246" s="36">
        <f t="shared" si="527"/>
        <v>13</v>
      </c>
      <c r="HV246" s="36">
        <f t="shared" si="527"/>
        <v>12</v>
      </c>
      <c r="HW246" s="36">
        <f t="shared" si="527"/>
        <v>25</v>
      </c>
      <c r="HX246" s="36">
        <f t="shared" si="527"/>
        <v>25</v>
      </c>
      <c r="HY246" s="36">
        <f t="shared" si="527"/>
        <v>12</v>
      </c>
      <c r="HZ246" s="36">
        <f t="shared" si="527"/>
        <v>23</v>
      </c>
      <c r="IA246" s="36">
        <f t="shared" si="527"/>
        <v>23</v>
      </c>
      <c r="IB246" s="36">
        <f t="shared" si="527"/>
        <v>25</v>
      </c>
      <c r="IC246" s="36">
        <f t="shared" si="527"/>
        <v>24</v>
      </c>
      <c r="ID246" s="36">
        <f t="shared" si="527"/>
        <v>24</v>
      </c>
      <c r="IE246" s="36">
        <f t="shared" si="527"/>
        <v>21</v>
      </c>
      <c r="IF246" s="36">
        <f t="shared" si="527"/>
        <v>12</v>
      </c>
      <c r="IG246" s="36" t="str">
        <f t="shared" si="527"/>
        <v/>
      </c>
      <c r="IH246" s="36" t="str">
        <f t="shared" si="527"/>
        <v/>
      </c>
      <c r="II246" s="36" t="str">
        <f t="shared" si="527"/>
        <v/>
      </c>
      <c r="IJ246" s="36" t="str">
        <f t="shared" si="527"/>
        <v/>
      </c>
      <c r="IK246" s="36" t="str">
        <f t="shared" si="527"/>
        <v/>
      </c>
      <c r="IL246" s="36" t="str">
        <f t="shared" si="527"/>
        <v/>
      </c>
      <c r="IM246" s="36" t="str">
        <f t="shared" si="527"/>
        <v/>
      </c>
      <c r="IN246" s="36" t="str">
        <f t="shared" si="527"/>
        <v/>
      </c>
      <c r="IO246" s="36" t="str">
        <f t="shared" si="527"/>
        <v/>
      </c>
      <c r="IP246" s="36" t="str">
        <f t="shared" si="527"/>
        <v/>
      </c>
      <c r="IQ246" s="36" t="str">
        <f t="shared" si="527"/>
        <v/>
      </c>
      <c r="IR246" s="36" t="str">
        <f t="shared" si="527"/>
        <v/>
      </c>
      <c r="IS246" s="36" t="str">
        <f t="shared" si="527"/>
        <v/>
      </c>
      <c r="IT246" s="36" t="str">
        <f t="shared" si="527"/>
        <v/>
      </c>
      <c r="IU246" s="36" t="str">
        <f t="shared" si="527"/>
        <v/>
      </c>
      <c r="IV246" s="36" t="str">
        <f t="shared" si="527"/>
        <v/>
      </c>
      <c r="IW246" s="36" t="str">
        <f t="shared" si="527"/>
        <v/>
      </c>
      <c r="IX246" s="36" t="str">
        <f t="shared" si="527"/>
        <v/>
      </c>
      <c r="IY246" s="36" t="str">
        <f t="shared" si="527"/>
        <v/>
      </c>
      <c r="IZ246" s="36" t="str">
        <f t="shared" si="527"/>
        <v/>
      </c>
      <c r="JA246" s="36" t="str">
        <f t="shared" si="527"/>
        <v/>
      </c>
      <c r="JB246" s="36" t="str">
        <f t="shared" si="527"/>
        <v/>
      </c>
      <c r="JC246" s="36" t="str">
        <f t="shared" si="527"/>
        <v/>
      </c>
      <c r="JD246" s="36" t="str">
        <f t="shared" si="527"/>
        <v/>
      </c>
      <c r="JE246" s="36" t="str">
        <f t="shared" si="527"/>
        <v/>
      </c>
      <c r="JF246" s="36" t="str">
        <f t="shared" si="527"/>
        <v/>
      </c>
      <c r="JG246" s="36" t="str">
        <f t="shared" si="527"/>
        <v/>
      </c>
      <c r="JH246" s="36" t="str">
        <f t="shared" si="527"/>
        <v/>
      </c>
      <c r="JI246" s="36" t="str">
        <f t="shared" si="527"/>
        <v/>
      </c>
      <c r="JJ246" s="36" t="str">
        <f t="shared" si="527"/>
        <v/>
      </c>
      <c r="JK246" s="36" t="str">
        <f t="shared" si="527"/>
        <v/>
      </c>
      <c r="JL246" s="36" t="str">
        <f t="shared" si="527"/>
        <v/>
      </c>
      <c r="JM246" s="36" t="str">
        <f t="shared" si="527"/>
        <v/>
      </c>
      <c r="JN246" s="36" t="str">
        <f t="shared" si="527"/>
        <v/>
      </c>
      <c r="JO246" s="36" t="str">
        <f t="shared" si="527"/>
        <v/>
      </c>
      <c r="JP246" s="36" t="str">
        <f t="shared" ref="JP246:MA246" si="528">IF(BR15="","",BR86)</f>
        <v/>
      </c>
      <c r="JQ246" s="36" t="str">
        <f t="shared" si="528"/>
        <v/>
      </c>
      <c r="JR246" s="36" t="str">
        <f t="shared" si="528"/>
        <v/>
      </c>
      <c r="JS246" s="36" t="str">
        <f t="shared" si="528"/>
        <v/>
      </c>
      <c r="JT246" s="36" t="str">
        <f t="shared" si="528"/>
        <v/>
      </c>
      <c r="JU246" s="36" t="str">
        <f t="shared" si="528"/>
        <v/>
      </c>
      <c r="JV246" s="36" t="str">
        <f t="shared" si="528"/>
        <v/>
      </c>
      <c r="JW246" s="36" t="str">
        <f t="shared" si="528"/>
        <v/>
      </c>
      <c r="JX246" s="36" t="str">
        <f t="shared" si="528"/>
        <v/>
      </c>
      <c r="JY246" s="36" t="str">
        <f t="shared" si="528"/>
        <v/>
      </c>
      <c r="JZ246" s="36" t="str">
        <f t="shared" si="528"/>
        <v/>
      </c>
      <c r="KA246" s="36" t="str">
        <f t="shared" si="528"/>
        <v/>
      </c>
      <c r="KB246" s="36" t="str">
        <f t="shared" si="528"/>
        <v/>
      </c>
      <c r="KC246" s="36" t="str">
        <f t="shared" si="528"/>
        <v/>
      </c>
      <c r="KD246" s="36" t="str">
        <f t="shared" si="528"/>
        <v/>
      </c>
      <c r="KE246" s="36" t="str">
        <f t="shared" si="528"/>
        <v/>
      </c>
      <c r="KF246" s="36" t="str">
        <f t="shared" si="528"/>
        <v/>
      </c>
      <c r="KG246" s="36" t="str">
        <f t="shared" si="528"/>
        <v/>
      </c>
      <c r="KH246" s="36" t="str">
        <f t="shared" si="528"/>
        <v/>
      </c>
      <c r="KI246" s="36" t="str">
        <f t="shared" si="528"/>
        <v/>
      </c>
      <c r="KJ246" s="36" t="str">
        <f t="shared" si="528"/>
        <v/>
      </c>
      <c r="KK246" s="36" t="str">
        <f t="shared" si="528"/>
        <v/>
      </c>
      <c r="KL246" s="36" t="str">
        <f t="shared" si="528"/>
        <v/>
      </c>
      <c r="KM246" s="36" t="str">
        <f t="shared" si="528"/>
        <v/>
      </c>
      <c r="KN246" s="36" t="str">
        <f t="shared" si="528"/>
        <v/>
      </c>
      <c r="KO246" s="36" t="str">
        <f t="shared" si="528"/>
        <v/>
      </c>
      <c r="KP246" s="36" t="str">
        <f t="shared" si="528"/>
        <v/>
      </c>
      <c r="KQ246" s="36" t="str">
        <f t="shared" si="528"/>
        <v/>
      </c>
      <c r="KR246" s="36" t="str">
        <f t="shared" si="528"/>
        <v/>
      </c>
      <c r="KS246" s="36" t="str">
        <f t="shared" si="528"/>
        <v/>
      </c>
      <c r="KT246" s="36" t="str">
        <f t="shared" si="528"/>
        <v/>
      </c>
      <c r="KU246" s="36" t="str">
        <f t="shared" si="528"/>
        <v/>
      </c>
      <c r="KV246" s="36" t="str">
        <f t="shared" si="528"/>
        <v/>
      </c>
      <c r="KW246" s="36" t="str">
        <f t="shared" si="528"/>
        <v/>
      </c>
      <c r="KX246" s="36" t="str">
        <f t="shared" si="528"/>
        <v/>
      </c>
      <c r="KY246" s="36" t="str">
        <f t="shared" si="528"/>
        <v/>
      </c>
      <c r="KZ246" s="36" t="str">
        <f t="shared" si="528"/>
        <v/>
      </c>
      <c r="LA246" s="36" t="str">
        <f t="shared" si="528"/>
        <v/>
      </c>
      <c r="LB246" s="36" t="str">
        <f t="shared" si="528"/>
        <v/>
      </c>
      <c r="LC246" s="36" t="str">
        <f t="shared" si="528"/>
        <v/>
      </c>
      <c r="LD246" s="36" t="str">
        <f t="shared" si="528"/>
        <v/>
      </c>
      <c r="LE246" s="36" t="str">
        <f t="shared" si="528"/>
        <v/>
      </c>
      <c r="LF246" s="36" t="str">
        <f t="shared" si="528"/>
        <v/>
      </c>
      <c r="LG246" s="36" t="str">
        <f t="shared" si="528"/>
        <v/>
      </c>
      <c r="LH246" s="36" t="str">
        <f t="shared" si="528"/>
        <v/>
      </c>
      <c r="LI246" s="36" t="str">
        <f t="shared" si="528"/>
        <v/>
      </c>
      <c r="LJ246" s="36" t="str">
        <f t="shared" si="528"/>
        <v/>
      </c>
      <c r="LK246" s="36" t="str">
        <f t="shared" si="528"/>
        <v/>
      </c>
      <c r="LL246" s="36" t="str">
        <f t="shared" si="528"/>
        <v/>
      </c>
      <c r="LM246" s="36" t="str">
        <f t="shared" si="528"/>
        <v/>
      </c>
      <c r="LN246" s="36" t="str">
        <f t="shared" si="528"/>
        <v/>
      </c>
      <c r="LO246" s="36" t="str">
        <f t="shared" si="528"/>
        <v/>
      </c>
      <c r="LP246" s="36" t="str">
        <f t="shared" si="528"/>
        <v/>
      </c>
      <c r="LQ246" s="36" t="str">
        <f t="shared" si="528"/>
        <v/>
      </c>
      <c r="LR246" s="36" t="str">
        <f t="shared" si="528"/>
        <v/>
      </c>
      <c r="LS246" s="36" t="str">
        <f t="shared" si="528"/>
        <v/>
      </c>
      <c r="LT246" s="36" t="str">
        <f t="shared" si="528"/>
        <v/>
      </c>
      <c r="LU246" s="36" t="str">
        <f t="shared" si="528"/>
        <v/>
      </c>
      <c r="LV246" s="36" t="str">
        <f t="shared" si="528"/>
        <v/>
      </c>
      <c r="LW246" s="36" t="str">
        <f t="shared" si="528"/>
        <v/>
      </c>
      <c r="LX246" s="36" t="str">
        <f t="shared" si="528"/>
        <v/>
      </c>
      <c r="LY246" s="36" t="str">
        <f t="shared" si="528"/>
        <v/>
      </c>
      <c r="LZ246" s="36" t="str">
        <f t="shared" si="528"/>
        <v/>
      </c>
      <c r="MA246" s="36" t="str">
        <f t="shared" si="528"/>
        <v/>
      </c>
      <c r="MB246" s="36" t="str">
        <f t="shared" ref="MB246:OM246" si="529">IF(ED15="","",ED86)</f>
        <v/>
      </c>
      <c r="MC246" s="36" t="str">
        <f t="shared" si="529"/>
        <v/>
      </c>
      <c r="MD246" s="36" t="str">
        <f t="shared" si="529"/>
        <v/>
      </c>
      <c r="ME246" s="36" t="str">
        <f t="shared" si="529"/>
        <v/>
      </c>
      <c r="MF246" s="36" t="str">
        <f t="shared" si="529"/>
        <v/>
      </c>
      <c r="MG246" s="36" t="str">
        <f t="shared" si="529"/>
        <v/>
      </c>
      <c r="MH246" s="36" t="str">
        <f t="shared" si="529"/>
        <v/>
      </c>
      <c r="MI246" s="36" t="str">
        <f t="shared" si="529"/>
        <v/>
      </c>
      <c r="MJ246" s="36" t="str">
        <f t="shared" si="529"/>
        <v/>
      </c>
      <c r="MK246" s="36" t="str">
        <f t="shared" si="529"/>
        <v/>
      </c>
      <c r="ML246" s="36" t="str">
        <f t="shared" si="529"/>
        <v/>
      </c>
      <c r="MM246" s="36" t="str">
        <f t="shared" si="529"/>
        <v/>
      </c>
      <c r="MN246" s="36" t="str">
        <f t="shared" si="529"/>
        <v/>
      </c>
      <c r="MO246" s="36" t="str">
        <f t="shared" si="529"/>
        <v/>
      </c>
      <c r="MP246" s="36" t="str">
        <f t="shared" si="529"/>
        <v/>
      </c>
      <c r="MQ246" s="36" t="str">
        <f t="shared" si="529"/>
        <v/>
      </c>
      <c r="MR246" s="36" t="str">
        <f t="shared" si="529"/>
        <v/>
      </c>
      <c r="MS246" s="36" t="str">
        <f t="shared" si="529"/>
        <v/>
      </c>
      <c r="MT246" s="36" t="str">
        <f t="shared" si="529"/>
        <v/>
      </c>
      <c r="MU246" s="36" t="str">
        <f t="shared" si="529"/>
        <v/>
      </c>
      <c r="MV246" s="36" t="str">
        <f t="shared" si="529"/>
        <v/>
      </c>
      <c r="MW246" s="36" t="str">
        <f t="shared" si="529"/>
        <v/>
      </c>
      <c r="MX246" s="36" t="str">
        <f t="shared" si="529"/>
        <v/>
      </c>
      <c r="MY246" s="36" t="str">
        <f t="shared" si="529"/>
        <v/>
      </c>
      <c r="MZ246" s="36" t="str">
        <f t="shared" si="529"/>
        <v/>
      </c>
      <c r="NA246" s="36" t="str">
        <f t="shared" si="529"/>
        <v/>
      </c>
      <c r="NB246" s="36" t="str">
        <f t="shared" si="529"/>
        <v/>
      </c>
      <c r="NC246" s="36" t="str">
        <f t="shared" si="529"/>
        <v/>
      </c>
      <c r="ND246" s="36" t="str">
        <f t="shared" si="529"/>
        <v/>
      </c>
      <c r="NE246" s="36" t="str">
        <f t="shared" si="529"/>
        <v/>
      </c>
      <c r="NF246" s="36" t="str">
        <f t="shared" si="529"/>
        <v/>
      </c>
      <c r="NG246" s="36" t="str">
        <f t="shared" si="529"/>
        <v/>
      </c>
      <c r="NH246" s="36" t="str">
        <f t="shared" si="529"/>
        <v/>
      </c>
      <c r="NI246" s="36" t="str">
        <f t="shared" si="529"/>
        <v/>
      </c>
      <c r="NJ246" s="36" t="str">
        <f t="shared" si="529"/>
        <v/>
      </c>
      <c r="NK246" s="36" t="str">
        <f t="shared" si="529"/>
        <v/>
      </c>
      <c r="NL246" s="36" t="str">
        <f t="shared" si="529"/>
        <v/>
      </c>
      <c r="NM246" s="36" t="str">
        <f t="shared" si="529"/>
        <v/>
      </c>
      <c r="NN246" s="36" t="str">
        <f t="shared" si="529"/>
        <v/>
      </c>
      <c r="NO246" s="36" t="str">
        <f t="shared" si="529"/>
        <v/>
      </c>
      <c r="NP246" s="36" t="str">
        <f t="shared" si="529"/>
        <v/>
      </c>
      <c r="NQ246" s="36" t="str">
        <f t="shared" si="529"/>
        <v/>
      </c>
      <c r="NR246" s="36" t="str">
        <f t="shared" si="529"/>
        <v/>
      </c>
      <c r="NS246" s="36" t="str">
        <f t="shared" si="529"/>
        <v/>
      </c>
      <c r="NT246" s="36" t="str">
        <f t="shared" si="529"/>
        <v/>
      </c>
      <c r="NU246" s="36" t="str">
        <f t="shared" si="529"/>
        <v/>
      </c>
      <c r="NV246" s="36" t="str">
        <f t="shared" si="529"/>
        <v/>
      </c>
      <c r="NW246" s="36" t="str">
        <f t="shared" si="529"/>
        <v/>
      </c>
      <c r="NX246" s="36" t="str">
        <f t="shared" si="529"/>
        <v/>
      </c>
      <c r="NY246" s="36" t="str">
        <f t="shared" si="529"/>
        <v/>
      </c>
      <c r="NZ246" s="36" t="str">
        <f t="shared" si="529"/>
        <v/>
      </c>
      <c r="OA246" s="36" t="str">
        <f t="shared" si="529"/>
        <v/>
      </c>
      <c r="OB246" s="36" t="str">
        <f t="shared" si="529"/>
        <v/>
      </c>
      <c r="OC246" s="36" t="str">
        <f t="shared" si="529"/>
        <v/>
      </c>
      <c r="OD246" s="36" t="str">
        <f t="shared" si="529"/>
        <v/>
      </c>
      <c r="OE246" s="36" t="str">
        <f t="shared" si="529"/>
        <v/>
      </c>
      <c r="OF246" s="36" t="str">
        <f t="shared" si="529"/>
        <v/>
      </c>
      <c r="OG246" s="36" t="str">
        <f t="shared" si="529"/>
        <v/>
      </c>
      <c r="OH246" s="36" t="str">
        <f t="shared" si="529"/>
        <v/>
      </c>
      <c r="OI246" s="36" t="str">
        <f t="shared" si="529"/>
        <v/>
      </c>
      <c r="OJ246" s="36" t="str">
        <f t="shared" si="529"/>
        <v/>
      </c>
      <c r="OK246" s="36" t="str">
        <f t="shared" si="529"/>
        <v/>
      </c>
      <c r="OL246" s="36" t="str">
        <f t="shared" si="529"/>
        <v/>
      </c>
      <c r="OM246" s="36" t="str">
        <f t="shared" si="529"/>
        <v/>
      </c>
      <c r="ON246" s="36" t="str">
        <f t="shared" ref="ON246:OS246" si="530">IF(GP15="","",GP86)</f>
        <v/>
      </c>
      <c r="OO246" s="36" t="str">
        <f t="shared" si="530"/>
        <v/>
      </c>
      <c r="OP246" s="36" t="str">
        <f t="shared" si="530"/>
        <v/>
      </c>
      <c r="OQ246" s="36" t="str">
        <f t="shared" si="530"/>
        <v/>
      </c>
      <c r="OR246" s="36" t="str">
        <f t="shared" si="530"/>
        <v/>
      </c>
      <c r="OS246" s="36" t="str">
        <f t="shared" si="530"/>
        <v/>
      </c>
    </row>
    <row r="247" spans="210:409" x14ac:dyDescent="0.2">
      <c r="HB247" s="36">
        <f>IF(D16="","",D86)</f>
        <v>23</v>
      </c>
      <c r="HC247" s="36">
        <f>IF(E16="","",E86)</f>
        <v>21</v>
      </c>
      <c r="HD247" s="36">
        <f t="shared" ref="HD247:JO247" si="531">IF(F16="","",F86)</f>
        <v>0</v>
      </c>
      <c r="HE247" s="36">
        <f t="shared" si="531"/>
        <v>25</v>
      </c>
      <c r="HF247" s="36">
        <f t="shared" si="531"/>
        <v>25</v>
      </c>
      <c r="HG247" s="36">
        <f t="shared" si="531"/>
        <v>22</v>
      </c>
      <c r="HH247" s="36">
        <f t="shared" si="531"/>
        <v>24</v>
      </c>
      <c r="HI247" s="36">
        <f t="shared" si="531"/>
        <v>24</v>
      </c>
      <c r="HJ247" s="36">
        <f t="shared" si="531"/>
        <v>26</v>
      </c>
      <c r="HK247" s="36">
        <f t="shared" si="531"/>
        <v>25</v>
      </c>
      <c r="HL247" s="36">
        <f t="shared" si="531"/>
        <v>6</v>
      </c>
      <c r="HM247" s="36">
        <f t="shared" si="531"/>
        <v>25</v>
      </c>
      <c r="HN247" s="36">
        <f t="shared" si="531"/>
        <v>16</v>
      </c>
      <c r="HO247" s="36">
        <f t="shared" si="531"/>
        <v>15</v>
      </c>
      <c r="HP247" s="36">
        <f t="shared" si="531"/>
        <v>11</v>
      </c>
      <c r="HQ247" s="36">
        <f t="shared" si="531"/>
        <v>11</v>
      </c>
      <c r="HR247" s="36">
        <f t="shared" si="531"/>
        <v>11</v>
      </c>
      <c r="HS247" s="36">
        <f t="shared" si="531"/>
        <v>11</v>
      </c>
      <c r="HT247" s="36">
        <f t="shared" si="531"/>
        <v>16</v>
      </c>
      <c r="HU247" s="36">
        <f t="shared" si="531"/>
        <v>13</v>
      </c>
      <c r="HV247" s="36">
        <f t="shared" si="531"/>
        <v>12</v>
      </c>
      <c r="HW247" s="36">
        <f t="shared" si="531"/>
        <v>25</v>
      </c>
      <c r="HX247" s="36">
        <f t="shared" si="531"/>
        <v>25</v>
      </c>
      <c r="HY247" s="36">
        <f t="shared" si="531"/>
        <v>12</v>
      </c>
      <c r="HZ247" s="36">
        <f t="shared" si="531"/>
        <v>23</v>
      </c>
      <c r="IA247" s="36">
        <f t="shared" si="531"/>
        <v>23</v>
      </c>
      <c r="IB247" s="36">
        <f t="shared" si="531"/>
        <v>25</v>
      </c>
      <c r="IC247" s="36">
        <f t="shared" si="531"/>
        <v>24</v>
      </c>
      <c r="ID247" s="36">
        <f t="shared" si="531"/>
        <v>24</v>
      </c>
      <c r="IE247" s="36">
        <f t="shared" si="531"/>
        <v>21</v>
      </c>
      <c r="IF247" s="36">
        <f t="shared" si="531"/>
        <v>12</v>
      </c>
      <c r="IG247" s="36" t="str">
        <f t="shared" si="531"/>
        <v/>
      </c>
      <c r="IH247" s="36" t="str">
        <f t="shared" si="531"/>
        <v/>
      </c>
      <c r="II247" s="36" t="str">
        <f t="shared" si="531"/>
        <v/>
      </c>
      <c r="IJ247" s="36" t="str">
        <f t="shared" si="531"/>
        <v/>
      </c>
      <c r="IK247" s="36" t="str">
        <f t="shared" si="531"/>
        <v/>
      </c>
      <c r="IL247" s="36" t="str">
        <f t="shared" si="531"/>
        <v/>
      </c>
      <c r="IM247" s="36" t="str">
        <f t="shared" si="531"/>
        <v/>
      </c>
      <c r="IN247" s="36" t="str">
        <f t="shared" si="531"/>
        <v/>
      </c>
      <c r="IO247" s="36" t="str">
        <f t="shared" si="531"/>
        <v/>
      </c>
      <c r="IP247" s="36" t="str">
        <f t="shared" si="531"/>
        <v/>
      </c>
      <c r="IQ247" s="36" t="str">
        <f t="shared" si="531"/>
        <v/>
      </c>
      <c r="IR247" s="36" t="str">
        <f t="shared" si="531"/>
        <v/>
      </c>
      <c r="IS247" s="36" t="str">
        <f t="shared" si="531"/>
        <v/>
      </c>
      <c r="IT247" s="36" t="str">
        <f t="shared" si="531"/>
        <v/>
      </c>
      <c r="IU247" s="36" t="str">
        <f t="shared" si="531"/>
        <v/>
      </c>
      <c r="IV247" s="36" t="str">
        <f t="shared" si="531"/>
        <v/>
      </c>
      <c r="IW247" s="36" t="str">
        <f t="shared" si="531"/>
        <v/>
      </c>
      <c r="IX247" s="36" t="str">
        <f t="shared" si="531"/>
        <v/>
      </c>
      <c r="IY247" s="36" t="str">
        <f t="shared" si="531"/>
        <v/>
      </c>
      <c r="IZ247" s="36" t="str">
        <f t="shared" si="531"/>
        <v/>
      </c>
      <c r="JA247" s="36" t="str">
        <f t="shared" si="531"/>
        <v/>
      </c>
      <c r="JB247" s="36" t="str">
        <f t="shared" si="531"/>
        <v/>
      </c>
      <c r="JC247" s="36" t="str">
        <f t="shared" si="531"/>
        <v/>
      </c>
      <c r="JD247" s="36" t="str">
        <f t="shared" si="531"/>
        <v/>
      </c>
      <c r="JE247" s="36" t="str">
        <f t="shared" si="531"/>
        <v/>
      </c>
      <c r="JF247" s="36" t="str">
        <f t="shared" si="531"/>
        <v/>
      </c>
      <c r="JG247" s="36" t="str">
        <f t="shared" si="531"/>
        <v/>
      </c>
      <c r="JH247" s="36" t="str">
        <f t="shared" si="531"/>
        <v/>
      </c>
      <c r="JI247" s="36" t="str">
        <f t="shared" si="531"/>
        <v/>
      </c>
      <c r="JJ247" s="36" t="str">
        <f t="shared" si="531"/>
        <v/>
      </c>
      <c r="JK247" s="36" t="str">
        <f t="shared" si="531"/>
        <v/>
      </c>
      <c r="JL247" s="36" t="str">
        <f t="shared" si="531"/>
        <v/>
      </c>
      <c r="JM247" s="36" t="str">
        <f t="shared" si="531"/>
        <v/>
      </c>
      <c r="JN247" s="36" t="str">
        <f t="shared" si="531"/>
        <v/>
      </c>
      <c r="JO247" s="36" t="str">
        <f t="shared" si="531"/>
        <v/>
      </c>
      <c r="JP247" s="36" t="str">
        <f t="shared" ref="JP247:MA247" si="532">IF(BR16="","",BR86)</f>
        <v/>
      </c>
      <c r="JQ247" s="36" t="str">
        <f t="shared" si="532"/>
        <v/>
      </c>
      <c r="JR247" s="36" t="str">
        <f t="shared" si="532"/>
        <v/>
      </c>
      <c r="JS247" s="36" t="str">
        <f t="shared" si="532"/>
        <v/>
      </c>
      <c r="JT247" s="36" t="str">
        <f t="shared" si="532"/>
        <v/>
      </c>
      <c r="JU247" s="36" t="str">
        <f t="shared" si="532"/>
        <v/>
      </c>
      <c r="JV247" s="36" t="str">
        <f t="shared" si="532"/>
        <v/>
      </c>
      <c r="JW247" s="36" t="str">
        <f t="shared" si="532"/>
        <v/>
      </c>
      <c r="JX247" s="36" t="str">
        <f t="shared" si="532"/>
        <v/>
      </c>
      <c r="JY247" s="36" t="str">
        <f t="shared" si="532"/>
        <v/>
      </c>
      <c r="JZ247" s="36" t="str">
        <f t="shared" si="532"/>
        <v/>
      </c>
      <c r="KA247" s="36" t="str">
        <f t="shared" si="532"/>
        <v/>
      </c>
      <c r="KB247" s="36" t="str">
        <f t="shared" si="532"/>
        <v/>
      </c>
      <c r="KC247" s="36" t="str">
        <f t="shared" si="532"/>
        <v/>
      </c>
      <c r="KD247" s="36" t="str">
        <f t="shared" si="532"/>
        <v/>
      </c>
      <c r="KE247" s="36" t="str">
        <f t="shared" si="532"/>
        <v/>
      </c>
      <c r="KF247" s="36" t="str">
        <f t="shared" si="532"/>
        <v/>
      </c>
      <c r="KG247" s="36" t="str">
        <f t="shared" si="532"/>
        <v/>
      </c>
      <c r="KH247" s="36" t="str">
        <f t="shared" si="532"/>
        <v/>
      </c>
      <c r="KI247" s="36" t="str">
        <f t="shared" si="532"/>
        <v/>
      </c>
      <c r="KJ247" s="36" t="str">
        <f t="shared" si="532"/>
        <v/>
      </c>
      <c r="KK247" s="36" t="str">
        <f t="shared" si="532"/>
        <v/>
      </c>
      <c r="KL247" s="36" t="str">
        <f t="shared" si="532"/>
        <v/>
      </c>
      <c r="KM247" s="36" t="str">
        <f t="shared" si="532"/>
        <v/>
      </c>
      <c r="KN247" s="36" t="str">
        <f t="shared" si="532"/>
        <v/>
      </c>
      <c r="KO247" s="36" t="str">
        <f t="shared" si="532"/>
        <v/>
      </c>
      <c r="KP247" s="36" t="str">
        <f t="shared" si="532"/>
        <v/>
      </c>
      <c r="KQ247" s="36" t="str">
        <f t="shared" si="532"/>
        <v/>
      </c>
      <c r="KR247" s="36" t="str">
        <f t="shared" si="532"/>
        <v/>
      </c>
      <c r="KS247" s="36" t="str">
        <f t="shared" si="532"/>
        <v/>
      </c>
      <c r="KT247" s="36" t="str">
        <f t="shared" si="532"/>
        <v/>
      </c>
      <c r="KU247" s="36" t="str">
        <f t="shared" si="532"/>
        <v/>
      </c>
      <c r="KV247" s="36" t="str">
        <f t="shared" si="532"/>
        <v/>
      </c>
      <c r="KW247" s="36" t="str">
        <f t="shared" si="532"/>
        <v/>
      </c>
      <c r="KX247" s="36" t="str">
        <f t="shared" si="532"/>
        <v/>
      </c>
      <c r="KY247" s="36" t="str">
        <f t="shared" si="532"/>
        <v/>
      </c>
      <c r="KZ247" s="36" t="str">
        <f t="shared" si="532"/>
        <v/>
      </c>
      <c r="LA247" s="36" t="str">
        <f t="shared" si="532"/>
        <v/>
      </c>
      <c r="LB247" s="36" t="str">
        <f t="shared" si="532"/>
        <v/>
      </c>
      <c r="LC247" s="36" t="str">
        <f t="shared" si="532"/>
        <v/>
      </c>
      <c r="LD247" s="36" t="str">
        <f t="shared" si="532"/>
        <v/>
      </c>
      <c r="LE247" s="36" t="str">
        <f t="shared" si="532"/>
        <v/>
      </c>
      <c r="LF247" s="36" t="str">
        <f t="shared" si="532"/>
        <v/>
      </c>
      <c r="LG247" s="36" t="str">
        <f t="shared" si="532"/>
        <v/>
      </c>
      <c r="LH247" s="36" t="str">
        <f t="shared" si="532"/>
        <v/>
      </c>
      <c r="LI247" s="36" t="str">
        <f t="shared" si="532"/>
        <v/>
      </c>
      <c r="LJ247" s="36" t="str">
        <f t="shared" si="532"/>
        <v/>
      </c>
      <c r="LK247" s="36" t="str">
        <f t="shared" si="532"/>
        <v/>
      </c>
      <c r="LL247" s="36" t="str">
        <f t="shared" si="532"/>
        <v/>
      </c>
      <c r="LM247" s="36" t="str">
        <f t="shared" si="532"/>
        <v/>
      </c>
      <c r="LN247" s="36" t="str">
        <f t="shared" si="532"/>
        <v/>
      </c>
      <c r="LO247" s="36" t="str">
        <f t="shared" si="532"/>
        <v/>
      </c>
      <c r="LP247" s="36" t="str">
        <f t="shared" si="532"/>
        <v/>
      </c>
      <c r="LQ247" s="36" t="str">
        <f t="shared" si="532"/>
        <v/>
      </c>
      <c r="LR247" s="36" t="str">
        <f t="shared" si="532"/>
        <v/>
      </c>
      <c r="LS247" s="36" t="str">
        <f t="shared" si="532"/>
        <v/>
      </c>
      <c r="LT247" s="36" t="str">
        <f t="shared" si="532"/>
        <v/>
      </c>
      <c r="LU247" s="36" t="str">
        <f t="shared" si="532"/>
        <v/>
      </c>
      <c r="LV247" s="36" t="str">
        <f t="shared" si="532"/>
        <v/>
      </c>
      <c r="LW247" s="36" t="str">
        <f t="shared" si="532"/>
        <v/>
      </c>
      <c r="LX247" s="36" t="str">
        <f t="shared" si="532"/>
        <v/>
      </c>
      <c r="LY247" s="36" t="str">
        <f t="shared" si="532"/>
        <v/>
      </c>
      <c r="LZ247" s="36" t="str">
        <f t="shared" si="532"/>
        <v/>
      </c>
      <c r="MA247" s="36" t="str">
        <f t="shared" si="532"/>
        <v/>
      </c>
      <c r="MB247" s="36" t="str">
        <f t="shared" ref="MB247:OM247" si="533">IF(ED16="","",ED86)</f>
        <v/>
      </c>
      <c r="MC247" s="36" t="str">
        <f t="shared" si="533"/>
        <v/>
      </c>
      <c r="MD247" s="36" t="str">
        <f t="shared" si="533"/>
        <v/>
      </c>
      <c r="ME247" s="36" t="str">
        <f t="shared" si="533"/>
        <v/>
      </c>
      <c r="MF247" s="36" t="str">
        <f t="shared" si="533"/>
        <v/>
      </c>
      <c r="MG247" s="36" t="str">
        <f t="shared" si="533"/>
        <v/>
      </c>
      <c r="MH247" s="36" t="str">
        <f t="shared" si="533"/>
        <v/>
      </c>
      <c r="MI247" s="36" t="str">
        <f t="shared" si="533"/>
        <v/>
      </c>
      <c r="MJ247" s="36" t="str">
        <f t="shared" si="533"/>
        <v/>
      </c>
      <c r="MK247" s="36" t="str">
        <f t="shared" si="533"/>
        <v/>
      </c>
      <c r="ML247" s="36" t="str">
        <f t="shared" si="533"/>
        <v/>
      </c>
      <c r="MM247" s="36" t="str">
        <f t="shared" si="533"/>
        <v/>
      </c>
      <c r="MN247" s="36" t="str">
        <f t="shared" si="533"/>
        <v/>
      </c>
      <c r="MO247" s="36" t="str">
        <f t="shared" si="533"/>
        <v/>
      </c>
      <c r="MP247" s="36" t="str">
        <f t="shared" si="533"/>
        <v/>
      </c>
      <c r="MQ247" s="36" t="str">
        <f t="shared" si="533"/>
        <v/>
      </c>
      <c r="MR247" s="36" t="str">
        <f t="shared" si="533"/>
        <v/>
      </c>
      <c r="MS247" s="36" t="str">
        <f t="shared" si="533"/>
        <v/>
      </c>
      <c r="MT247" s="36" t="str">
        <f t="shared" si="533"/>
        <v/>
      </c>
      <c r="MU247" s="36" t="str">
        <f t="shared" si="533"/>
        <v/>
      </c>
      <c r="MV247" s="36" t="str">
        <f t="shared" si="533"/>
        <v/>
      </c>
      <c r="MW247" s="36" t="str">
        <f t="shared" si="533"/>
        <v/>
      </c>
      <c r="MX247" s="36" t="str">
        <f t="shared" si="533"/>
        <v/>
      </c>
      <c r="MY247" s="36" t="str">
        <f t="shared" si="533"/>
        <v/>
      </c>
      <c r="MZ247" s="36" t="str">
        <f t="shared" si="533"/>
        <v/>
      </c>
      <c r="NA247" s="36" t="str">
        <f t="shared" si="533"/>
        <v/>
      </c>
      <c r="NB247" s="36" t="str">
        <f t="shared" si="533"/>
        <v/>
      </c>
      <c r="NC247" s="36" t="str">
        <f t="shared" si="533"/>
        <v/>
      </c>
      <c r="ND247" s="36" t="str">
        <f t="shared" si="533"/>
        <v/>
      </c>
      <c r="NE247" s="36" t="str">
        <f t="shared" si="533"/>
        <v/>
      </c>
      <c r="NF247" s="36" t="str">
        <f t="shared" si="533"/>
        <v/>
      </c>
      <c r="NG247" s="36" t="str">
        <f t="shared" si="533"/>
        <v/>
      </c>
      <c r="NH247" s="36" t="str">
        <f t="shared" si="533"/>
        <v/>
      </c>
      <c r="NI247" s="36" t="str">
        <f t="shared" si="533"/>
        <v/>
      </c>
      <c r="NJ247" s="36" t="str">
        <f t="shared" si="533"/>
        <v/>
      </c>
      <c r="NK247" s="36" t="str">
        <f t="shared" si="533"/>
        <v/>
      </c>
      <c r="NL247" s="36" t="str">
        <f t="shared" si="533"/>
        <v/>
      </c>
      <c r="NM247" s="36" t="str">
        <f t="shared" si="533"/>
        <v/>
      </c>
      <c r="NN247" s="36" t="str">
        <f t="shared" si="533"/>
        <v/>
      </c>
      <c r="NO247" s="36" t="str">
        <f t="shared" si="533"/>
        <v/>
      </c>
      <c r="NP247" s="36" t="str">
        <f t="shared" si="533"/>
        <v/>
      </c>
      <c r="NQ247" s="36" t="str">
        <f t="shared" si="533"/>
        <v/>
      </c>
      <c r="NR247" s="36" t="str">
        <f t="shared" si="533"/>
        <v/>
      </c>
      <c r="NS247" s="36" t="str">
        <f t="shared" si="533"/>
        <v/>
      </c>
      <c r="NT247" s="36" t="str">
        <f t="shared" si="533"/>
        <v/>
      </c>
      <c r="NU247" s="36" t="str">
        <f t="shared" si="533"/>
        <v/>
      </c>
      <c r="NV247" s="36" t="str">
        <f t="shared" si="533"/>
        <v/>
      </c>
      <c r="NW247" s="36" t="str">
        <f t="shared" si="533"/>
        <v/>
      </c>
      <c r="NX247" s="36" t="str">
        <f t="shared" si="533"/>
        <v/>
      </c>
      <c r="NY247" s="36" t="str">
        <f t="shared" si="533"/>
        <v/>
      </c>
      <c r="NZ247" s="36" t="str">
        <f t="shared" si="533"/>
        <v/>
      </c>
      <c r="OA247" s="36" t="str">
        <f t="shared" si="533"/>
        <v/>
      </c>
      <c r="OB247" s="36" t="str">
        <f t="shared" si="533"/>
        <v/>
      </c>
      <c r="OC247" s="36" t="str">
        <f t="shared" si="533"/>
        <v/>
      </c>
      <c r="OD247" s="36" t="str">
        <f t="shared" si="533"/>
        <v/>
      </c>
      <c r="OE247" s="36" t="str">
        <f t="shared" si="533"/>
        <v/>
      </c>
      <c r="OF247" s="36" t="str">
        <f t="shared" si="533"/>
        <v/>
      </c>
      <c r="OG247" s="36" t="str">
        <f t="shared" si="533"/>
        <v/>
      </c>
      <c r="OH247" s="36" t="str">
        <f t="shared" si="533"/>
        <v/>
      </c>
      <c r="OI247" s="36" t="str">
        <f t="shared" si="533"/>
        <v/>
      </c>
      <c r="OJ247" s="36" t="str">
        <f t="shared" si="533"/>
        <v/>
      </c>
      <c r="OK247" s="36" t="str">
        <f t="shared" si="533"/>
        <v/>
      </c>
      <c r="OL247" s="36" t="str">
        <f t="shared" si="533"/>
        <v/>
      </c>
      <c r="OM247" s="36" t="str">
        <f t="shared" si="533"/>
        <v/>
      </c>
      <c r="ON247" s="36" t="str">
        <f t="shared" ref="ON247:OS247" si="534">IF(GP16="","",GP86)</f>
        <v/>
      </c>
      <c r="OO247" s="36" t="str">
        <f t="shared" si="534"/>
        <v/>
      </c>
      <c r="OP247" s="36" t="str">
        <f t="shared" si="534"/>
        <v/>
      </c>
      <c r="OQ247" s="36" t="str">
        <f t="shared" si="534"/>
        <v/>
      </c>
      <c r="OR247" s="36" t="str">
        <f t="shared" si="534"/>
        <v/>
      </c>
      <c r="OS247" s="36" t="str">
        <f t="shared" si="534"/>
        <v/>
      </c>
    </row>
    <row r="248" spans="210:409" x14ac:dyDescent="0.2">
      <c r="HB248" s="36">
        <f>IF(D17="","",D86)</f>
        <v>23</v>
      </c>
      <c r="HC248" s="36">
        <f>IF(E17="","",E86)</f>
        <v>21</v>
      </c>
      <c r="HD248" s="36">
        <f t="shared" ref="HD248:JO248" si="535">IF(F17="","",F86)</f>
        <v>0</v>
      </c>
      <c r="HE248" s="36">
        <f t="shared" si="535"/>
        <v>25</v>
      </c>
      <c r="HF248" s="36">
        <f t="shared" si="535"/>
        <v>25</v>
      </c>
      <c r="HG248" s="36">
        <f t="shared" si="535"/>
        <v>22</v>
      </c>
      <c r="HH248" s="36">
        <f t="shared" si="535"/>
        <v>24</v>
      </c>
      <c r="HI248" s="36">
        <f t="shared" si="535"/>
        <v>24</v>
      </c>
      <c r="HJ248" s="36">
        <f t="shared" si="535"/>
        <v>26</v>
      </c>
      <c r="HK248" s="36">
        <f t="shared" si="535"/>
        <v>25</v>
      </c>
      <c r="HL248" s="36">
        <f t="shared" si="535"/>
        <v>6</v>
      </c>
      <c r="HM248" s="36">
        <f t="shared" si="535"/>
        <v>25</v>
      </c>
      <c r="HN248" s="36">
        <f t="shared" si="535"/>
        <v>16</v>
      </c>
      <c r="HO248" s="36">
        <f t="shared" si="535"/>
        <v>15</v>
      </c>
      <c r="HP248" s="36">
        <f t="shared" si="535"/>
        <v>11</v>
      </c>
      <c r="HQ248" s="36">
        <f t="shared" si="535"/>
        <v>11</v>
      </c>
      <c r="HR248" s="36">
        <f t="shared" si="535"/>
        <v>11</v>
      </c>
      <c r="HS248" s="36">
        <f t="shared" si="535"/>
        <v>11</v>
      </c>
      <c r="HT248" s="36">
        <f t="shared" si="535"/>
        <v>16</v>
      </c>
      <c r="HU248" s="36">
        <f t="shared" si="535"/>
        <v>13</v>
      </c>
      <c r="HV248" s="36">
        <f t="shared" si="535"/>
        <v>12</v>
      </c>
      <c r="HW248" s="36">
        <f t="shared" si="535"/>
        <v>25</v>
      </c>
      <c r="HX248" s="36">
        <f t="shared" si="535"/>
        <v>25</v>
      </c>
      <c r="HY248" s="36">
        <f t="shared" si="535"/>
        <v>12</v>
      </c>
      <c r="HZ248" s="36">
        <f t="shared" si="535"/>
        <v>23</v>
      </c>
      <c r="IA248" s="36">
        <f t="shared" si="535"/>
        <v>23</v>
      </c>
      <c r="IB248" s="36">
        <f t="shared" si="535"/>
        <v>25</v>
      </c>
      <c r="IC248" s="36">
        <f t="shared" si="535"/>
        <v>24</v>
      </c>
      <c r="ID248" s="36">
        <f t="shared" si="535"/>
        <v>24</v>
      </c>
      <c r="IE248" s="36">
        <f t="shared" si="535"/>
        <v>21</v>
      </c>
      <c r="IF248" s="36">
        <f t="shared" si="535"/>
        <v>12</v>
      </c>
      <c r="IG248" s="36" t="str">
        <f t="shared" si="535"/>
        <v/>
      </c>
      <c r="IH248" s="36" t="str">
        <f t="shared" si="535"/>
        <v/>
      </c>
      <c r="II248" s="36" t="str">
        <f t="shared" si="535"/>
        <v/>
      </c>
      <c r="IJ248" s="36" t="str">
        <f t="shared" si="535"/>
        <v/>
      </c>
      <c r="IK248" s="36" t="str">
        <f t="shared" si="535"/>
        <v/>
      </c>
      <c r="IL248" s="36" t="str">
        <f t="shared" si="535"/>
        <v/>
      </c>
      <c r="IM248" s="36" t="str">
        <f t="shared" si="535"/>
        <v/>
      </c>
      <c r="IN248" s="36" t="str">
        <f t="shared" si="535"/>
        <v/>
      </c>
      <c r="IO248" s="36" t="str">
        <f t="shared" si="535"/>
        <v/>
      </c>
      <c r="IP248" s="36" t="str">
        <f t="shared" si="535"/>
        <v/>
      </c>
      <c r="IQ248" s="36" t="str">
        <f t="shared" si="535"/>
        <v/>
      </c>
      <c r="IR248" s="36" t="str">
        <f t="shared" si="535"/>
        <v/>
      </c>
      <c r="IS248" s="36" t="str">
        <f t="shared" si="535"/>
        <v/>
      </c>
      <c r="IT248" s="36" t="str">
        <f t="shared" si="535"/>
        <v/>
      </c>
      <c r="IU248" s="36" t="str">
        <f t="shared" si="535"/>
        <v/>
      </c>
      <c r="IV248" s="36" t="str">
        <f t="shared" si="535"/>
        <v/>
      </c>
      <c r="IW248" s="36" t="str">
        <f t="shared" si="535"/>
        <v/>
      </c>
      <c r="IX248" s="36" t="str">
        <f t="shared" si="535"/>
        <v/>
      </c>
      <c r="IY248" s="36" t="str">
        <f t="shared" si="535"/>
        <v/>
      </c>
      <c r="IZ248" s="36" t="str">
        <f t="shared" si="535"/>
        <v/>
      </c>
      <c r="JA248" s="36" t="str">
        <f t="shared" si="535"/>
        <v/>
      </c>
      <c r="JB248" s="36" t="str">
        <f t="shared" si="535"/>
        <v/>
      </c>
      <c r="JC248" s="36" t="str">
        <f t="shared" si="535"/>
        <v/>
      </c>
      <c r="JD248" s="36" t="str">
        <f t="shared" si="535"/>
        <v/>
      </c>
      <c r="JE248" s="36" t="str">
        <f t="shared" si="535"/>
        <v/>
      </c>
      <c r="JF248" s="36" t="str">
        <f t="shared" si="535"/>
        <v/>
      </c>
      <c r="JG248" s="36" t="str">
        <f t="shared" si="535"/>
        <v/>
      </c>
      <c r="JH248" s="36" t="str">
        <f t="shared" si="535"/>
        <v/>
      </c>
      <c r="JI248" s="36" t="str">
        <f t="shared" si="535"/>
        <v/>
      </c>
      <c r="JJ248" s="36" t="str">
        <f t="shared" si="535"/>
        <v/>
      </c>
      <c r="JK248" s="36" t="str">
        <f t="shared" si="535"/>
        <v/>
      </c>
      <c r="JL248" s="36" t="str">
        <f t="shared" si="535"/>
        <v/>
      </c>
      <c r="JM248" s="36" t="str">
        <f t="shared" si="535"/>
        <v/>
      </c>
      <c r="JN248" s="36" t="str">
        <f t="shared" si="535"/>
        <v/>
      </c>
      <c r="JO248" s="36" t="str">
        <f t="shared" si="535"/>
        <v/>
      </c>
      <c r="JP248" s="36" t="str">
        <f t="shared" ref="JP248:MA248" si="536">IF(BR17="","",BR86)</f>
        <v/>
      </c>
      <c r="JQ248" s="36" t="str">
        <f t="shared" si="536"/>
        <v/>
      </c>
      <c r="JR248" s="36" t="str">
        <f t="shared" si="536"/>
        <v/>
      </c>
      <c r="JS248" s="36" t="str">
        <f t="shared" si="536"/>
        <v/>
      </c>
      <c r="JT248" s="36" t="str">
        <f t="shared" si="536"/>
        <v/>
      </c>
      <c r="JU248" s="36" t="str">
        <f t="shared" si="536"/>
        <v/>
      </c>
      <c r="JV248" s="36" t="str">
        <f t="shared" si="536"/>
        <v/>
      </c>
      <c r="JW248" s="36" t="str">
        <f t="shared" si="536"/>
        <v/>
      </c>
      <c r="JX248" s="36" t="str">
        <f t="shared" si="536"/>
        <v/>
      </c>
      <c r="JY248" s="36" t="str">
        <f t="shared" si="536"/>
        <v/>
      </c>
      <c r="JZ248" s="36" t="str">
        <f t="shared" si="536"/>
        <v/>
      </c>
      <c r="KA248" s="36" t="str">
        <f t="shared" si="536"/>
        <v/>
      </c>
      <c r="KB248" s="36" t="str">
        <f t="shared" si="536"/>
        <v/>
      </c>
      <c r="KC248" s="36" t="str">
        <f t="shared" si="536"/>
        <v/>
      </c>
      <c r="KD248" s="36" t="str">
        <f t="shared" si="536"/>
        <v/>
      </c>
      <c r="KE248" s="36" t="str">
        <f t="shared" si="536"/>
        <v/>
      </c>
      <c r="KF248" s="36" t="str">
        <f t="shared" si="536"/>
        <v/>
      </c>
      <c r="KG248" s="36" t="str">
        <f t="shared" si="536"/>
        <v/>
      </c>
      <c r="KH248" s="36" t="str">
        <f t="shared" si="536"/>
        <v/>
      </c>
      <c r="KI248" s="36" t="str">
        <f t="shared" si="536"/>
        <v/>
      </c>
      <c r="KJ248" s="36" t="str">
        <f t="shared" si="536"/>
        <v/>
      </c>
      <c r="KK248" s="36" t="str">
        <f t="shared" si="536"/>
        <v/>
      </c>
      <c r="KL248" s="36" t="str">
        <f t="shared" si="536"/>
        <v/>
      </c>
      <c r="KM248" s="36" t="str">
        <f t="shared" si="536"/>
        <v/>
      </c>
      <c r="KN248" s="36" t="str">
        <f t="shared" si="536"/>
        <v/>
      </c>
      <c r="KO248" s="36" t="str">
        <f t="shared" si="536"/>
        <v/>
      </c>
      <c r="KP248" s="36" t="str">
        <f t="shared" si="536"/>
        <v/>
      </c>
      <c r="KQ248" s="36" t="str">
        <f t="shared" si="536"/>
        <v/>
      </c>
      <c r="KR248" s="36" t="str">
        <f t="shared" si="536"/>
        <v/>
      </c>
      <c r="KS248" s="36" t="str">
        <f t="shared" si="536"/>
        <v/>
      </c>
      <c r="KT248" s="36" t="str">
        <f t="shared" si="536"/>
        <v/>
      </c>
      <c r="KU248" s="36" t="str">
        <f t="shared" si="536"/>
        <v/>
      </c>
      <c r="KV248" s="36" t="str">
        <f t="shared" si="536"/>
        <v/>
      </c>
      <c r="KW248" s="36" t="str">
        <f t="shared" si="536"/>
        <v/>
      </c>
      <c r="KX248" s="36" t="str">
        <f t="shared" si="536"/>
        <v/>
      </c>
      <c r="KY248" s="36" t="str">
        <f t="shared" si="536"/>
        <v/>
      </c>
      <c r="KZ248" s="36" t="str">
        <f t="shared" si="536"/>
        <v/>
      </c>
      <c r="LA248" s="36" t="str">
        <f t="shared" si="536"/>
        <v/>
      </c>
      <c r="LB248" s="36" t="str">
        <f t="shared" si="536"/>
        <v/>
      </c>
      <c r="LC248" s="36" t="str">
        <f t="shared" si="536"/>
        <v/>
      </c>
      <c r="LD248" s="36" t="str">
        <f t="shared" si="536"/>
        <v/>
      </c>
      <c r="LE248" s="36" t="str">
        <f t="shared" si="536"/>
        <v/>
      </c>
      <c r="LF248" s="36" t="str">
        <f t="shared" si="536"/>
        <v/>
      </c>
      <c r="LG248" s="36" t="str">
        <f t="shared" si="536"/>
        <v/>
      </c>
      <c r="LH248" s="36" t="str">
        <f t="shared" si="536"/>
        <v/>
      </c>
      <c r="LI248" s="36" t="str">
        <f t="shared" si="536"/>
        <v/>
      </c>
      <c r="LJ248" s="36" t="str">
        <f t="shared" si="536"/>
        <v/>
      </c>
      <c r="LK248" s="36" t="str">
        <f t="shared" si="536"/>
        <v/>
      </c>
      <c r="LL248" s="36" t="str">
        <f t="shared" si="536"/>
        <v/>
      </c>
      <c r="LM248" s="36" t="str">
        <f t="shared" si="536"/>
        <v/>
      </c>
      <c r="LN248" s="36" t="str">
        <f t="shared" si="536"/>
        <v/>
      </c>
      <c r="LO248" s="36" t="str">
        <f t="shared" si="536"/>
        <v/>
      </c>
      <c r="LP248" s="36" t="str">
        <f t="shared" si="536"/>
        <v/>
      </c>
      <c r="LQ248" s="36" t="str">
        <f t="shared" si="536"/>
        <v/>
      </c>
      <c r="LR248" s="36" t="str">
        <f t="shared" si="536"/>
        <v/>
      </c>
      <c r="LS248" s="36" t="str">
        <f t="shared" si="536"/>
        <v/>
      </c>
      <c r="LT248" s="36" t="str">
        <f t="shared" si="536"/>
        <v/>
      </c>
      <c r="LU248" s="36" t="str">
        <f t="shared" si="536"/>
        <v/>
      </c>
      <c r="LV248" s="36" t="str">
        <f t="shared" si="536"/>
        <v/>
      </c>
      <c r="LW248" s="36" t="str">
        <f t="shared" si="536"/>
        <v/>
      </c>
      <c r="LX248" s="36" t="str">
        <f t="shared" si="536"/>
        <v/>
      </c>
      <c r="LY248" s="36" t="str">
        <f t="shared" si="536"/>
        <v/>
      </c>
      <c r="LZ248" s="36" t="str">
        <f t="shared" si="536"/>
        <v/>
      </c>
      <c r="MA248" s="36" t="str">
        <f t="shared" si="536"/>
        <v/>
      </c>
      <c r="MB248" s="36" t="str">
        <f t="shared" ref="MB248:OM248" si="537">IF(ED17="","",ED86)</f>
        <v/>
      </c>
      <c r="MC248" s="36" t="str">
        <f t="shared" si="537"/>
        <v/>
      </c>
      <c r="MD248" s="36" t="str">
        <f t="shared" si="537"/>
        <v/>
      </c>
      <c r="ME248" s="36" t="str">
        <f t="shared" si="537"/>
        <v/>
      </c>
      <c r="MF248" s="36" t="str">
        <f t="shared" si="537"/>
        <v/>
      </c>
      <c r="MG248" s="36" t="str">
        <f t="shared" si="537"/>
        <v/>
      </c>
      <c r="MH248" s="36" t="str">
        <f t="shared" si="537"/>
        <v/>
      </c>
      <c r="MI248" s="36" t="str">
        <f t="shared" si="537"/>
        <v/>
      </c>
      <c r="MJ248" s="36" t="str">
        <f t="shared" si="537"/>
        <v/>
      </c>
      <c r="MK248" s="36" t="str">
        <f t="shared" si="537"/>
        <v/>
      </c>
      <c r="ML248" s="36" t="str">
        <f t="shared" si="537"/>
        <v/>
      </c>
      <c r="MM248" s="36" t="str">
        <f t="shared" si="537"/>
        <v/>
      </c>
      <c r="MN248" s="36" t="str">
        <f t="shared" si="537"/>
        <v/>
      </c>
      <c r="MO248" s="36" t="str">
        <f t="shared" si="537"/>
        <v/>
      </c>
      <c r="MP248" s="36" t="str">
        <f t="shared" si="537"/>
        <v/>
      </c>
      <c r="MQ248" s="36" t="str">
        <f t="shared" si="537"/>
        <v/>
      </c>
      <c r="MR248" s="36" t="str">
        <f t="shared" si="537"/>
        <v/>
      </c>
      <c r="MS248" s="36" t="str">
        <f t="shared" si="537"/>
        <v/>
      </c>
      <c r="MT248" s="36" t="str">
        <f t="shared" si="537"/>
        <v/>
      </c>
      <c r="MU248" s="36" t="str">
        <f t="shared" si="537"/>
        <v/>
      </c>
      <c r="MV248" s="36" t="str">
        <f t="shared" si="537"/>
        <v/>
      </c>
      <c r="MW248" s="36" t="str">
        <f t="shared" si="537"/>
        <v/>
      </c>
      <c r="MX248" s="36" t="str">
        <f t="shared" si="537"/>
        <v/>
      </c>
      <c r="MY248" s="36" t="str">
        <f t="shared" si="537"/>
        <v/>
      </c>
      <c r="MZ248" s="36" t="str">
        <f t="shared" si="537"/>
        <v/>
      </c>
      <c r="NA248" s="36" t="str">
        <f t="shared" si="537"/>
        <v/>
      </c>
      <c r="NB248" s="36" t="str">
        <f t="shared" si="537"/>
        <v/>
      </c>
      <c r="NC248" s="36" t="str">
        <f t="shared" si="537"/>
        <v/>
      </c>
      <c r="ND248" s="36" t="str">
        <f t="shared" si="537"/>
        <v/>
      </c>
      <c r="NE248" s="36" t="str">
        <f t="shared" si="537"/>
        <v/>
      </c>
      <c r="NF248" s="36" t="str">
        <f t="shared" si="537"/>
        <v/>
      </c>
      <c r="NG248" s="36" t="str">
        <f t="shared" si="537"/>
        <v/>
      </c>
      <c r="NH248" s="36" t="str">
        <f t="shared" si="537"/>
        <v/>
      </c>
      <c r="NI248" s="36" t="str">
        <f t="shared" si="537"/>
        <v/>
      </c>
      <c r="NJ248" s="36" t="str">
        <f t="shared" si="537"/>
        <v/>
      </c>
      <c r="NK248" s="36" t="str">
        <f t="shared" si="537"/>
        <v/>
      </c>
      <c r="NL248" s="36" t="str">
        <f t="shared" si="537"/>
        <v/>
      </c>
      <c r="NM248" s="36" t="str">
        <f t="shared" si="537"/>
        <v/>
      </c>
      <c r="NN248" s="36" t="str">
        <f t="shared" si="537"/>
        <v/>
      </c>
      <c r="NO248" s="36" t="str">
        <f t="shared" si="537"/>
        <v/>
      </c>
      <c r="NP248" s="36" t="str">
        <f t="shared" si="537"/>
        <v/>
      </c>
      <c r="NQ248" s="36" t="str">
        <f t="shared" si="537"/>
        <v/>
      </c>
      <c r="NR248" s="36" t="str">
        <f t="shared" si="537"/>
        <v/>
      </c>
      <c r="NS248" s="36" t="str">
        <f t="shared" si="537"/>
        <v/>
      </c>
      <c r="NT248" s="36" t="str">
        <f t="shared" si="537"/>
        <v/>
      </c>
      <c r="NU248" s="36" t="str">
        <f t="shared" si="537"/>
        <v/>
      </c>
      <c r="NV248" s="36" t="str">
        <f t="shared" si="537"/>
        <v/>
      </c>
      <c r="NW248" s="36" t="str">
        <f t="shared" si="537"/>
        <v/>
      </c>
      <c r="NX248" s="36" t="str">
        <f t="shared" si="537"/>
        <v/>
      </c>
      <c r="NY248" s="36" t="str">
        <f t="shared" si="537"/>
        <v/>
      </c>
      <c r="NZ248" s="36" t="str">
        <f t="shared" si="537"/>
        <v/>
      </c>
      <c r="OA248" s="36" t="str">
        <f t="shared" si="537"/>
        <v/>
      </c>
      <c r="OB248" s="36" t="str">
        <f t="shared" si="537"/>
        <v/>
      </c>
      <c r="OC248" s="36" t="str">
        <f t="shared" si="537"/>
        <v/>
      </c>
      <c r="OD248" s="36" t="str">
        <f t="shared" si="537"/>
        <v/>
      </c>
      <c r="OE248" s="36" t="str">
        <f t="shared" si="537"/>
        <v/>
      </c>
      <c r="OF248" s="36" t="str">
        <f t="shared" si="537"/>
        <v/>
      </c>
      <c r="OG248" s="36" t="str">
        <f t="shared" si="537"/>
        <v/>
      </c>
      <c r="OH248" s="36" t="str">
        <f t="shared" si="537"/>
        <v/>
      </c>
      <c r="OI248" s="36" t="str">
        <f t="shared" si="537"/>
        <v/>
      </c>
      <c r="OJ248" s="36" t="str">
        <f t="shared" si="537"/>
        <v/>
      </c>
      <c r="OK248" s="36" t="str">
        <f t="shared" si="537"/>
        <v/>
      </c>
      <c r="OL248" s="36" t="str">
        <f t="shared" si="537"/>
        <v/>
      </c>
      <c r="OM248" s="36" t="str">
        <f t="shared" si="537"/>
        <v/>
      </c>
      <c r="ON248" s="36" t="str">
        <f t="shared" ref="ON248:OS248" si="538">IF(GP17="","",GP86)</f>
        <v/>
      </c>
      <c r="OO248" s="36" t="str">
        <f t="shared" si="538"/>
        <v/>
      </c>
      <c r="OP248" s="36" t="str">
        <f t="shared" si="538"/>
        <v/>
      </c>
      <c r="OQ248" s="36" t="str">
        <f t="shared" si="538"/>
        <v/>
      </c>
      <c r="OR248" s="36" t="str">
        <f t="shared" si="538"/>
        <v/>
      </c>
      <c r="OS248" s="36" t="str">
        <f t="shared" si="538"/>
        <v/>
      </c>
    </row>
    <row r="249" spans="210:409" x14ac:dyDescent="0.2">
      <c r="HB249" s="36">
        <f>IF(D18="","",D86)</f>
        <v>23</v>
      </c>
      <c r="HC249" s="36">
        <f>IF(E18="","",E86)</f>
        <v>21</v>
      </c>
      <c r="HD249" s="36">
        <f t="shared" ref="HD249:JO249" si="539">IF(F18="","",F86)</f>
        <v>0</v>
      </c>
      <c r="HE249" s="36">
        <f t="shared" si="539"/>
        <v>25</v>
      </c>
      <c r="HF249" s="36">
        <f t="shared" si="539"/>
        <v>25</v>
      </c>
      <c r="HG249" s="36">
        <f t="shared" si="539"/>
        <v>22</v>
      </c>
      <c r="HH249" s="36">
        <f t="shared" si="539"/>
        <v>24</v>
      </c>
      <c r="HI249" s="36">
        <f t="shared" si="539"/>
        <v>24</v>
      </c>
      <c r="HJ249" s="36">
        <f t="shared" si="539"/>
        <v>26</v>
      </c>
      <c r="HK249" s="36">
        <f t="shared" si="539"/>
        <v>25</v>
      </c>
      <c r="HL249" s="36">
        <f t="shared" si="539"/>
        <v>6</v>
      </c>
      <c r="HM249" s="36">
        <f t="shared" si="539"/>
        <v>25</v>
      </c>
      <c r="HN249" s="36">
        <f t="shared" si="539"/>
        <v>16</v>
      </c>
      <c r="HO249" s="36">
        <f t="shared" si="539"/>
        <v>15</v>
      </c>
      <c r="HP249" s="36">
        <f t="shared" si="539"/>
        <v>11</v>
      </c>
      <c r="HQ249" s="36">
        <f t="shared" si="539"/>
        <v>11</v>
      </c>
      <c r="HR249" s="36">
        <f t="shared" si="539"/>
        <v>11</v>
      </c>
      <c r="HS249" s="36">
        <f t="shared" si="539"/>
        <v>11</v>
      </c>
      <c r="HT249" s="36">
        <f t="shared" si="539"/>
        <v>16</v>
      </c>
      <c r="HU249" s="36">
        <f t="shared" si="539"/>
        <v>13</v>
      </c>
      <c r="HV249" s="36">
        <f t="shared" si="539"/>
        <v>12</v>
      </c>
      <c r="HW249" s="36">
        <f t="shared" si="539"/>
        <v>25</v>
      </c>
      <c r="HX249" s="36">
        <f t="shared" si="539"/>
        <v>25</v>
      </c>
      <c r="HY249" s="36">
        <f t="shared" si="539"/>
        <v>12</v>
      </c>
      <c r="HZ249" s="36">
        <f t="shared" si="539"/>
        <v>23</v>
      </c>
      <c r="IA249" s="36">
        <f t="shared" si="539"/>
        <v>23</v>
      </c>
      <c r="IB249" s="36">
        <f t="shared" si="539"/>
        <v>25</v>
      </c>
      <c r="IC249" s="36">
        <f t="shared" si="539"/>
        <v>24</v>
      </c>
      <c r="ID249" s="36">
        <f t="shared" si="539"/>
        <v>24</v>
      </c>
      <c r="IE249" s="36">
        <f t="shared" si="539"/>
        <v>21</v>
      </c>
      <c r="IF249" s="36">
        <f t="shared" si="539"/>
        <v>12</v>
      </c>
      <c r="IG249" s="36" t="str">
        <f t="shared" si="539"/>
        <v/>
      </c>
      <c r="IH249" s="36" t="str">
        <f t="shared" si="539"/>
        <v/>
      </c>
      <c r="II249" s="36" t="str">
        <f t="shared" si="539"/>
        <v/>
      </c>
      <c r="IJ249" s="36" t="str">
        <f t="shared" si="539"/>
        <v/>
      </c>
      <c r="IK249" s="36" t="str">
        <f t="shared" si="539"/>
        <v/>
      </c>
      <c r="IL249" s="36" t="str">
        <f t="shared" si="539"/>
        <v/>
      </c>
      <c r="IM249" s="36" t="str">
        <f t="shared" si="539"/>
        <v/>
      </c>
      <c r="IN249" s="36" t="str">
        <f t="shared" si="539"/>
        <v/>
      </c>
      <c r="IO249" s="36" t="str">
        <f t="shared" si="539"/>
        <v/>
      </c>
      <c r="IP249" s="36" t="str">
        <f t="shared" si="539"/>
        <v/>
      </c>
      <c r="IQ249" s="36" t="str">
        <f t="shared" si="539"/>
        <v/>
      </c>
      <c r="IR249" s="36" t="str">
        <f t="shared" si="539"/>
        <v/>
      </c>
      <c r="IS249" s="36" t="str">
        <f t="shared" si="539"/>
        <v/>
      </c>
      <c r="IT249" s="36" t="str">
        <f t="shared" si="539"/>
        <v/>
      </c>
      <c r="IU249" s="36" t="str">
        <f t="shared" si="539"/>
        <v/>
      </c>
      <c r="IV249" s="36" t="str">
        <f t="shared" si="539"/>
        <v/>
      </c>
      <c r="IW249" s="36" t="str">
        <f t="shared" si="539"/>
        <v/>
      </c>
      <c r="IX249" s="36" t="str">
        <f t="shared" si="539"/>
        <v/>
      </c>
      <c r="IY249" s="36" t="str">
        <f t="shared" si="539"/>
        <v/>
      </c>
      <c r="IZ249" s="36" t="str">
        <f t="shared" si="539"/>
        <v/>
      </c>
      <c r="JA249" s="36" t="str">
        <f t="shared" si="539"/>
        <v/>
      </c>
      <c r="JB249" s="36" t="str">
        <f t="shared" si="539"/>
        <v/>
      </c>
      <c r="JC249" s="36" t="str">
        <f t="shared" si="539"/>
        <v/>
      </c>
      <c r="JD249" s="36" t="str">
        <f t="shared" si="539"/>
        <v/>
      </c>
      <c r="JE249" s="36" t="str">
        <f t="shared" si="539"/>
        <v/>
      </c>
      <c r="JF249" s="36" t="str">
        <f t="shared" si="539"/>
        <v/>
      </c>
      <c r="JG249" s="36" t="str">
        <f t="shared" si="539"/>
        <v/>
      </c>
      <c r="JH249" s="36" t="str">
        <f t="shared" si="539"/>
        <v/>
      </c>
      <c r="JI249" s="36" t="str">
        <f t="shared" si="539"/>
        <v/>
      </c>
      <c r="JJ249" s="36" t="str">
        <f t="shared" si="539"/>
        <v/>
      </c>
      <c r="JK249" s="36" t="str">
        <f t="shared" si="539"/>
        <v/>
      </c>
      <c r="JL249" s="36" t="str">
        <f t="shared" si="539"/>
        <v/>
      </c>
      <c r="JM249" s="36" t="str">
        <f t="shared" si="539"/>
        <v/>
      </c>
      <c r="JN249" s="36" t="str">
        <f t="shared" si="539"/>
        <v/>
      </c>
      <c r="JO249" s="36" t="str">
        <f t="shared" si="539"/>
        <v/>
      </c>
      <c r="JP249" s="36" t="str">
        <f t="shared" ref="JP249:MA249" si="540">IF(BR18="","",BR86)</f>
        <v/>
      </c>
      <c r="JQ249" s="36" t="str">
        <f t="shared" si="540"/>
        <v/>
      </c>
      <c r="JR249" s="36" t="str">
        <f t="shared" si="540"/>
        <v/>
      </c>
      <c r="JS249" s="36" t="str">
        <f t="shared" si="540"/>
        <v/>
      </c>
      <c r="JT249" s="36" t="str">
        <f t="shared" si="540"/>
        <v/>
      </c>
      <c r="JU249" s="36" t="str">
        <f t="shared" si="540"/>
        <v/>
      </c>
      <c r="JV249" s="36" t="str">
        <f t="shared" si="540"/>
        <v/>
      </c>
      <c r="JW249" s="36" t="str">
        <f t="shared" si="540"/>
        <v/>
      </c>
      <c r="JX249" s="36" t="str">
        <f t="shared" si="540"/>
        <v/>
      </c>
      <c r="JY249" s="36" t="str">
        <f t="shared" si="540"/>
        <v/>
      </c>
      <c r="JZ249" s="36" t="str">
        <f t="shared" si="540"/>
        <v/>
      </c>
      <c r="KA249" s="36" t="str">
        <f t="shared" si="540"/>
        <v/>
      </c>
      <c r="KB249" s="36" t="str">
        <f t="shared" si="540"/>
        <v/>
      </c>
      <c r="KC249" s="36" t="str">
        <f t="shared" si="540"/>
        <v/>
      </c>
      <c r="KD249" s="36" t="str">
        <f t="shared" si="540"/>
        <v/>
      </c>
      <c r="KE249" s="36" t="str">
        <f t="shared" si="540"/>
        <v/>
      </c>
      <c r="KF249" s="36" t="str">
        <f t="shared" si="540"/>
        <v/>
      </c>
      <c r="KG249" s="36" t="str">
        <f t="shared" si="540"/>
        <v/>
      </c>
      <c r="KH249" s="36" t="str">
        <f t="shared" si="540"/>
        <v/>
      </c>
      <c r="KI249" s="36" t="str">
        <f t="shared" si="540"/>
        <v/>
      </c>
      <c r="KJ249" s="36" t="str">
        <f t="shared" si="540"/>
        <v/>
      </c>
      <c r="KK249" s="36" t="str">
        <f t="shared" si="540"/>
        <v/>
      </c>
      <c r="KL249" s="36" t="str">
        <f t="shared" si="540"/>
        <v/>
      </c>
      <c r="KM249" s="36" t="str">
        <f t="shared" si="540"/>
        <v/>
      </c>
      <c r="KN249" s="36" t="str">
        <f t="shared" si="540"/>
        <v/>
      </c>
      <c r="KO249" s="36" t="str">
        <f t="shared" si="540"/>
        <v/>
      </c>
      <c r="KP249" s="36" t="str">
        <f t="shared" si="540"/>
        <v/>
      </c>
      <c r="KQ249" s="36" t="str">
        <f t="shared" si="540"/>
        <v/>
      </c>
      <c r="KR249" s="36" t="str">
        <f t="shared" si="540"/>
        <v/>
      </c>
      <c r="KS249" s="36" t="str">
        <f t="shared" si="540"/>
        <v/>
      </c>
      <c r="KT249" s="36" t="str">
        <f t="shared" si="540"/>
        <v/>
      </c>
      <c r="KU249" s="36" t="str">
        <f t="shared" si="540"/>
        <v/>
      </c>
      <c r="KV249" s="36" t="str">
        <f t="shared" si="540"/>
        <v/>
      </c>
      <c r="KW249" s="36" t="str">
        <f t="shared" si="540"/>
        <v/>
      </c>
      <c r="KX249" s="36" t="str">
        <f t="shared" si="540"/>
        <v/>
      </c>
      <c r="KY249" s="36" t="str">
        <f t="shared" si="540"/>
        <v/>
      </c>
      <c r="KZ249" s="36" t="str">
        <f t="shared" si="540"/>
        <v/>
      </c>
      <c r="LA249" s="36" t="str">
        <f t="shared" si="540"/>
        <v/>
      </c>
      <c r="LB249" s="36" t="str">
        <f t="shared" si="540"/>
        <v/>
      </c>
      <c r="LC249" s="36" t="str">
        <f t="shared" si="540"/>
        <v/>
      </c>
      <c r="LD249" s="36" t="str">
        <f t="shared" si="540"/>
        <v/>
      </c>
      <c r="LE249" s="36" t="str">
        <f t="shared" si="540"/>
        <v/>
      </c>
      <c r="LF249" s="36" t="str">
        <f t="shared" si="540"/>
        <v/>
      </c>
      <c r="LG249" s="36" t="str">
        <f t="shared" si="540"/>
        <v/>
      </c>
      <c r="LH249" s="36" t="str">
        <f t="shared" si="540"/>
        <v/>
      </c>
      <c r="LI249" s="36" t="str">
        <f t="shared" si="540"/>
        <v/>
      </c>
      <c r="LJ249" s="36" t="str">
        <f t="shared" si="540"/>
        <v/>
      </c>
      <c r="LK249" s="36" t="str">
        <f t="shared" si="540"/>
        <v/>
      </c>
      <c r="LL249" s="36" t="str">
        <f t="shared" si="540"/>
        <v/>
      </c>
      <c r="LM249" s="36" t="str">
        <f t="shared" si="540"/>
        <v/>
      </c>
      <c r="LN249" s="36" t="str">
        <f t="shared" si="540"/>
        <v/>
      </c>
      <c r="LO249" s="36" t="str">
        <f t="shared" si="540"/>
        <v/>
      </c>
      <c r="LP249" s="36" t="str">
        <f t="shared" si="540"/>
        <v/>
      </c>
      <c r="LQ249" s="36" t="str">
        <f t="shared" si="540"/>
        <v/>
      </c>
      <c r="LR249" s="36" t="str">
        <f t="shared" si="540"/>
        <v/>
      </c>
      <c r="LS249" s="36" t="str">
        <f t="shared" si="540"/>
        <v/>
      </c>
      <c r="LT249" s="36" t="str">
        <f t="shared" si="540"/>
        <v/>
      </c>
      <c r="LU249" s="36" t="str">
        <f t="shared" si="540"/>
        <v/>
      </c>
      <c r="LV249" s="36" t="str">
        <f t="shared" si="540"/>
        <v/>
      </c>
      <c r="LW249" s="36" t="str">
        <f t="shared" si="540"/>
        <v/>
      </c>
      <c r="LX249" s="36" t="str">
        <f t="shared" si="540"/>
        <v/>
      </c>
      <c r="LY249" s="36" t="str">
        <f t="shared" si="540"/>
        <v/>
      </c>
      <c r="LZ249" s="36" t="str">
        <f t="shared" si="540"/>
        <v/>
      </c>
      <c r="MA249" s="36" t="str">
        <f t="shared" si="540"/>
        <v/>
      </c>
      <c r="MB249" s="36" t="str">
        <f t="shared" ref="MB249:OM249" si="541">IF(ED18="","",ED86)</f>
        <v/>
      </c>
      <c r="MC249" s="36" t="str">
        <f t="shared" si="541"/>
        <v/>
      </c>
      <c r="MD249" s="36" t="str">
        <f t="shared" si="541"/>
        <v/>
      </c>
      <c r="ME249" s="36" t="str">
        <f t="shared" si="541"/>
        <v/>
      </c>
      <c r="MF249" s="36" t="str">
        <f t="shared" si="541"/>
        <v/>
      </c>
      <c r="MG249" s="36" t="str">
        <f t="shared" si="541"/>
        <v/>
      </c>
      <c r="MH249" s="36" t="str">
        <f t="shared" si="541"/>
        <v/>
      </c>
      <c r="MI249" s="36" t="str">
        <f t="shared" si="541"/>
        <v/>
      </c>
      <c r="MJ249" s="36" t="str">
        <f t="shared" si="541"/>
        <v/>
      </c>
      <c r="MK249" s="36" t="str">
        <f t="shared" si="541"/>
        <v/>
      </c>
      <c r="ML249" s="36" t="str">
        <f t="shared" si="541"/>
        <v/>
      </c>
      <c r="MM249" s="36" t="str">
        <f t="shared" si="541"/>
        <v/>
      </c>
      <c r="MN249" s="36" t="str">
        <f t="shared" si="541"/>
        <v/>
      </c>
      <c r="MO249" s="36" t="str">
        <f t="shared" si="541"/>
        <v/>
      </c>
      <c r="MP249" s="36" t="str">
        <f t="shared" si="541"/>
        <v/>
      </c>
      <c r="MQ249" s="36" t="str">
        <f t="shared" si="541"/>
        <v/>
      </c>
      <c r="MR249" s="36" t="str">
        <f t="shared" si="541"/>
        <v/>
      </c>
      <c r="MS249" s="36" t="str">
        <f t="shared" si="541"/>
        <v/>
      </c>
      <c r="MT249" s="36" t="str">
        <f t="shared" si="541"/>
        <v/>
      </c>
      <c r="MU249" s="36" t="str">
        <f t="shared" si="541"/>
        <v/>
      </c>
      <c r="MV249" s="36" t="str">
        <f t="shared" si="541"/>
        <v/>
      </c>
      <c r="MW249" s="36" t="str">
        <f t="shared" si="541"/>
        <v/>
      </c>
      <c r="MX249" s="36" t="str">
        <f t="shared" si="541"/>
        <v/>
      </c>
      <c r="MY249" s="36" t="str">
        <f t="shared" si="541"/>
        <v/>
      </c>
      <c r="MZ249" s="36" t="str">
        <f t="shared" si="541"/>
        <v/>
      </c>
      <c r="NA249" s="36" t="str">
        <f t="shared" si="541"/>
        <v/>
      </c>
      <c r="NB249" s="36" t="str">
        <f t="shared" si="541"/>
        <v/>
      </c>
      <c r="NC249" s="36" t="str">
        <f t="shared" si="541"/>
        <v/>
      </c>
      <c r="ND249" s="36" t="str">
        <f t="shared" si="541"/>
        <v/>
      </c>
      <c r="NE249" s="36" t="str">
        <f t="shared" si="541"/>
        <v/>
      </c>
      <c r="NF249" s="36" t="str">
        <f t="shared" si="541"/>
        <v/>
      </c>
      <c r="NG249" s="36" t="str">
        <f t="shared" si="541"/>
        <v/>
      </c>
      <c r="NH249" s="36" t="str">
        <f t="shared" si="541"/>
        <v/>
      </c>
      <c r="NI249" s="36" t="str">
        <f t="shared" si="541"/>
        <v/>
      </c>
      <c r="NJ249" s="36" t="str">
        <f t="shared" si="541"/>
        <v/>
      </c>
      <c r="NK249" s="36" t="str">
        <f t="shared" si="541"/>
        <v/>
      </c>
      <c r="NL249" s="36" t="str">
        <f t="shared" si="541"/>
        <v/>
      </c>
      <c r="NM249" s="36" t="str">
        <f t="shared" si="541"/>
        <v/>
      </c>
      <c r="NN249" s="36" t="str">
        <f t="shared" si="541"/>
        <v/>
      </c>
      <c r="NO249" s="36" t="str">
        <f t="shared" si="541"/>
        <v/>
      </c>
      <c r="NP249" s="36" t="str">
        <f t="shared" si="541"/>
        <v/>
      </c>
      <c r="NQ249" s="36" t="str">
        <f t="shared" si="541"/>
        <v/>
      </c>
      <c r="NR249" s="36" t="str">
        <f t="shared" si="541"/>
        <v/>
      </c>
      <c r="NS249" s="36" t="str">
        <f t="shared" si="541"/>
        <v/>
      </c>
      <c r="NT249" s="36" t="str">
        <f t="shared" si="541"/>
        <v/>
      </c>
      <c r="NU249" s="36" t="str">
        <f t="shared" si="541"/>
        <v/>
      </c>
      <c r="NV249" s="36" t="str">
        <f t="shared" si="541"/>
        <v/>
      </c>
      <c r="NW249" s="36" t="str">
        <f t="shared" si="541"/>
        <v/>
      </c>
      <c r="NX249" s="36" t="str">
        <f t="shared" si="541"/>
        <v/>
      </c>
      <c r="NY249" s="36" t="str">
        <f t="shared" si="541"/>
        <v/>
      </c>
      <c r="NZ249" s="36" t="str">
        <f t="shared" si="541"/>
        <v/>
      </c>
      <c r="OA249" s="36" t="str">
        <f t="shared" si="541"/>
        <v/>
      </c>
      <c r="OB249" s="36" t="str">
        <f t="shared" si="541"/>
        <v/>
      </c>
      <c r="OC249" s="36" t="str">
        <f t="shared" si="541"/>
        <v/>
      </c>
      <c r="OD249" s="36" t="str">
        <f t="shared" si="541"/>
        <v/>
      </c>
      <c r="OE249" s="36" t="str">
        <f t="shared" si="541"/>
        <v/>
      </c>
      <c r="OF249" s="36" t="str">
        <f t="shared" si="541"/>
        <v/>
      </c>
      <c r="OG249" s="36" t="str">
        <f t="shared" si="541"/>
        <v/>
      </c>
      <c r="OH249" s="36" t="str">
        <f t="shared" si="541"/>
        <v/>
      </c>
      <c r="OI249" s="36" t="str">
        <f t="shared" si="541"/>
        <v/>
      </c>
      <c r="OJ249" s="36" t="str">
        <f t="shared" si="541"/>
        <v/>
      </c>
      <c r="OK249" s="36" t="str">
        <f t="shared" si="541"/>
        <v/>
      </c>
      <c r="OL249" s="36" t="str">
        <f t="shared" si="541"/>
        <v/>
      </c>
      <c r="OM249" s="36" t="str">
        <f t="shared" si="541"/>
        <v/>
      </c>
      <c r="ON249" s="36" t="str">
        <f t="shared" ref="ON249:OS249" si="542">IF(GP18="","",GP86)</f>
        <v/>
      </c>
      <c r="OO249" s="36" t="str">
        <f t="shared" si="542"/>
        <v/>
      </c>
      <c r="OP249" s="36" t="str">
        <f t="shared" si="542"/>
        <v/>
      </c>
      <c r="OQ249" s="36" t="str">
        <f t="shared" si="542"/>
        <v/>
      </c>
      <c r="OR249" s="36" t="str">
        <f t="shared" si="542"/>
        <v/>
      </c>
      <c r="OS249" s="36" t="str">
        <f t="shared" si="542"/>
        <v/>
      </c>
    </row>
    <row r="250" spans="210:409" x14ac:dyDescent="0.2">
      <c r="HB250" s="36">
        <f>IF(D19="","",D86)</f>
        <v>23</v>
      </c>
      <c r="HC250" s="36">
        <f>IF(E19="","",E86)</f>
        <v>21</v>
      </c>
      <c r="HD250" s="36">
        <f t="shared" ref="HD250:JO250" si="543">IF(F19="","",F86)</f>
        <v>0</v>
      </c>
      <c r="HE250" s="36">
        <f t="shared" si="543"/>
        <v>25</v>
      </c>
      <c r="HF250" s="36">
        <f t="shared" si="543"/>
        <v>25</v>
      </c>
      <c r="HG250" s="36">
        <f t="shared" si="543"/>
        <v>22</v>
      </c>
      <c r="HH250" s="36">
        <f t="shared" si="543"/>
        <v>24</v>
      </c>
      <c r="HI250" s="36">
        <f t="shared" si="543"/>
        <v>24</v>
      </c>
      <c r="HJ250" s="36">
        <f t="shared" si="543"/>
        <v>26</v>
      </c>
      <c r="HK250" s="36">
        <f t="shared" si="543"/>
        <v>25</v>
      </c>
      <c r="HL250" s="36">
        <f t="shared" si="543"/>
        <v>6</v>
      </c>
      <c r="HM250" s="36">
        <f t="shared" si="543"/>
        <v>25</v>
      </c>
      <c r="HN250" s="36">
        <f t="shared" si="543"/>
        <v>16</v>
      </c>
      <c r="HO250" s="36">
        <f t="shared" si="543"/>
        <v>15</v>
      </c>
      <c r="HP250" s="36">
        <f t="shared" si="543"/>
        <v>11</v>
      </c>
      <c r="HQ250" s="36">
        <f t="shared" si="543"/>
        <v>11</v>
      </c>
      <c r="HR250" s="36">
        <f t="shared" si="543"/>
        <v>11</v>
      </c>
      <c r="HS250" s="36">
        <f t="shared" si="543"/>
        <v>11</v>
      </c>
      <c r="HT250" s="36">
        <f t="shared" si="543"/>
        <v>16</v>
      </c>
      <c r="HU250" s="36">
        <f t="shared" si="543"/>
        <v>13</v>
      </c>
      <c r="HV250" s="36">
        <f t="shared" si="543"/>
        <v>12</v>
      </c>
      <c r="HW250" s="36">
        <f t="shared" si="543"/>
        <v>25</v>
      </c>
      <c r="HX250" s="36">
        <f t="shared" si="543"/>
        <v>25</v>
      </c>
      <c r="HY250" s="36">
        <f t="shared" si="543"/>
        <v>12</v>
      </c>
      <c r="HZ250" s="36">
        <f t="shared" si="543"/>
        <v>23</v>
      </c>
      <c r="IA250" s="36">
        <f t="shared" si="543"/>
        <v>23</v>
      </c>
      <c r="IB250" s="36">
        <f t="shared" si="543"/>
        <v>25</v>
      </c>
      <c r="IC250" s="36">
        <f t="shared" si="543"/>
        <v>24</v>
      </c>
      <c r="ID250" s="36">
        <f t="shared" si="543"/>
        <v>24</v>
      </c>
      <c r="IE250" s="36">
        <f t="shared" si="543"/>
        <v>21</v>
      </c>
      <c r="IF250" s="36">
        <f t="shared" si="543"/>
        <v>12</v>
      </c>
      <c r="IG250" s="36" t="str">
        <f t="shared" si="543"/>
        <v/>
      </c>
      <c r="IH250" s="36" t="str">
        <f t="shared" si="543"/>
        <v/>
      </c>
      <c r="II250" s="36" t="str">
        <f t="shared" si="543"/>
        <v/>
      </c>
      <c r="IJ250" s="36" t="str">
        <f t="shared" si="543"/>
        <v/>
      </c>
      <c r="IK250" s="36" t="str">
        <f t="shared" si="543"/>
        <v/>
      </c>
      <c r="IL250" s="36" t="str">
        <f t="shared" si="543"/>
        <v/>
      </c>
      <c r="IM250" s="36" t="str">
        <f t="shared" si="543"/>
        <v/>
      </c>
      <c r="IN250" s="36" t="str">
        <f t="shared" si="543"/>
        <v/>
      </c>
      <c r="IO250" s="36" t="str">
        <f t="shared" si="543"/>
        <v/>
      </c>
      <c r="IP250" s="36" t="str">
        <f t="shared" si="543"/>
        <v/>
      </c>
      <c r="IQ250" s="36" t="str">
        <f t="shared" si="543"/>
        <v/>
      </c>
      <c r="IR250" s="36" t="str">
        <f t="shared" si="543"/>
        <v/>
      </c>
      <c r="IS250" s="36" t="str">
        <f t="shared" si="543"/>
        <v/>
      </c>
      <c r="IT250" s="36" t="str">
        <f t="shared" si="543"/>
        <v/>
      </c>
      <c r="IU250" s="36" t="str">
        <f t="shared" si="543"/>
        <v/>
      </c>
      <c r="IV250" s="36" t="str">
        <f t="shared" si="543"/>
        <v/>
      </c>
      <c r="IW250" s="36" t="str">
        <f t="shared" si="543"/>
        <v/>
      </c>
      <c r="IX250" s="36" t="str">
        <f t="shared" si="543"/>
        <v/>
      </c>
      <c r="IY250" s="36" t="str">
        <f t="shared" si="543"/>
        <v/>
      </c>
      <c r="IZ250" s="36" t="str">
        <f t="shared" si="543"/>
        <v/>
      </c>
      <c r="JA250" s="36" t="str">
        <f t="shared" si="543"/>
        <v/>
      </c>
      <c r="JB250" s="36" t="str">
        <f t="shared" si="543"/>
        <v/>
      </c>
      <c r="JC250" s="36" t="str">
        <f t="shared" si="543"/>
        <v/>
      </c>
      <c r="JD250" s="36" t="str">
        <f t="shared" si="543"/>
        <v/>
      </c>
      <c r="JE250" s="36" t="str">
        <f t="shared" si="543"/>
        <v/>
      </c>
      <c r="JF250" s="36" t="str">
        <f t="shared" si="543"/>
        <v/>
      </c>
      <c r="JG250" s="36" t="str">
        <f t="shared" si="543"/>
        <v/>
      </c>
      <c r="JH250" s="36" t="str">
        <f t="shared" si="543"/>
        <v/>
      </c>
      <c r="JI250" s="36" t="str">
        <f t="shared" si="543"/>
        <v/>
      </c>
      <c r="JJ250" s="36" t="str">
        <f t="shared" si="543"/>
        <v/>
      </c>
      <c r="JK250" s="36" t="str">
        <f t="shared" si="543"/>
        <v/>
      </c>
      <c r="JL250" s="36" t="str">
        <f t="shared" si="543"/>
        <v/>
      </c>
      <c r="JM250" s="36" t="str">
        <f t="shared" si="543"/>
        <v/>
      </c>
      <c r="JN250" s="36" t="str">
        <f t="shared" si="543"/>
        <v/>
      </c>
      <c r="JO250" s="36" t="str">
        <f t="shared" si="543"/>
        <v/>
      </c>
      <c r="JP250" s="36" t="str">
        <f t="shared" ref="JP250:MA250" si="544">IF(BR19="","",BR86)</f>
        <v/>
      </c>
      <c r="JQ250" s="36" t="str">
        <f t="shared" si="544"/>
        <v/>
      </c>
      <c r="JR250" s="36" t="str">
        <f t="shared" si="544"/>
        <v/>
      </c>
      <c r="JS250" s="36" t="str">
        <f t="shared" si="544"/>
        <v/>
      </c>
      <c r="JT250" s="36" t="str">
        <f t="shared" si="544"/>
        <v/>
      </c>
      <c r="JU250" s="36" t="str">
        <f t="shared" si="544"/>
        <v/>
      </c>
      <c r="JV250" s="36" t="str">
        <f t="shared" si="544"/>
        <v/>
      </c>
      <c r="JW250" s="36" t="str">
        <f t="shared" si="544"/>
        <v/>
      </c>
      <c r="JX250" s="36" t="str">
        <f t="shared" si="544"/>
        <v/>
      </c>
      <c r="JY250" s="36" t="str">
        <f t="shared" si="544"/>
        <v/>
      </c>
      <c r="JZ250" s="36" t="str">
        <f t="shared" si="544"/>
        <v/>
      </c>
      <c r="KA250" s="36" t="str">
        <f t="shared" si="544"/>
        <v/>
      </c>
      <c r="KB250" s="36" t="str">
        <f t="shared" si="544"/>
        <v/>
      </c>
      <c r="KC250" s="36" t="str">
        <f t="shared" si="544"/>
        <v/>
      </c>
      <c r="KD250" s="36" t="str">
        <f t="shared" si="544"/>
        <v/>
      </c>
      <c r="KE250" s="36" t="str">
        <f t="shared" si="544"/>
        <v/>
      </c>
      <c r="KF250" s="36" t="str">
        <f t="shared" si="544"/>
        <v/>
      </c>
      <c r="KG250" s="36" t="str">
        <f t="shared" si="544"/>
        <v/>
      </c>
      <c r="KH250" s="36" t="str">
        <f t="shared" si="544"/>
        <v/>
      </c>
      <c r="KI250" s="36" t="str">
        <f t="shared" si="544"/>
        <v/>
      </c>
      <c r="KJ250" s="36" t="str">
        <f t="shared" si="544"/>
        <v/>
      </c>
      <c r="KK250" s="36" t="str">
        <f t="shared" si="544"/>
        <v/>
      </c>
      <c r="KL250" s="36" t="str">
        <f t="shared" si="544"/>
        <v/>
      </c>
      <c r="KM250" s="36" t="str">
        <f t="shared" si="544"/>
        <v/>
      </c>
      <c r="KN250" s="36" t="str">
        <f t="shared" si="544"/>
        <v/>
      </c>
      <c r="KO250" s="36" t="str">
        <f t="shared" si="544"/>
        <v/>
      </c>
      <c r="KP250" s="36" t="str">
        <f t="shared" si="544"/>
        <v/>
      </c>
      <c r="KQ250" s="36" t="str">
        <f t="shared" si="544"/>
        <v/>
      </c>
      <c r="KR250" s="36" t="str">
        <f t="shared" si="544"/>
        <v/>
      </c>
      <c r="KS250" s="36" t="str">
        <f t="shared" si="544"/>
        <v/>
      </c>
      <c r="KT250" s="36" t="str">
        <f t="shared" si="544"/>
        <v/>
      </c>
      <c r="KU250" s="36" t="str">
        <f t="shared" si="544"/>
        <v/>
      </c>
      <c r="KV250" s="36" t="str">
        <f t="shared" si="544"/>
        <v/>
      </c>
      <c r="KW250" s="36" t="str">
        <f t="shared" si="544"/>
        <v/>
      </c>
      <c r="KX250" s="36" t="str">
        <f t="shared" si="544"/>
        <v/>
      </c>
      <c r="KY250" s="36" t="str">
        <f t="shared" si="544"/>
        <v/>
      </c>
      <c r="KZ250" s="36" t="str">
        <f t="shared" si="544"/>
        <v/>
      </c>
      <c r="LA250" s="36" t="str">
        <f t="shared" si="544"/>
        <v/>
      </c>
      <c r="LB250" s="36" t="str">
        <f t="shared" si="544"/>
        <v/>
      </c>
      <c r="LC250" s="36" t="str">
        <f t="shared" si="544"/>
        <v/>
      </c>
      <c r="LD250" s="36" t="str">
        <f t="shared" si="544"/>
        <v/>
      </c>
      <c r="LE250" s="36" t="str">
        <f t="shared" si="544"/>
        <v/>
      </c>
      <c r="LF250" s="36" t="str">
        <f t="shared" si="544"/>
        <v/>
      </c>
      <c r="LG250" s="36" t="str">
        <f t="shared" si="544"/>
        <v/>
      </c>
      <c r="LH250" s="36" t="str">
        <f t="shared" si="544"/>
        <v/>
      </c>
      <c r="LI250" s="36" t="str">
        <f t="shared" si="544"/>
        <v/>
      </c>
      <c r="LJ250" s="36" t="str">
        <f t="shared" si="544"/>
        <v/>
      </c>
      <c r="LK250" s="36" t="str">
        <f t="shared" si="544"/>
        <v/>
      </c>
      <c r="LL250" s="36" t="str">
        <f t="shared" si="544"/>
        <v/>
      </c>
      <c r="LM250" s="36" t="str">
        <f t="shared" si="544"/>
        <v/>
      </c>
      <c r="LN250" s="36" t="str">
        <f t="shared" si="544"/>
        <v/>
      </c>
      <c r="LO250" s="36" t="str">
        <f t="shared" si="544"/>
        <v/>
      </c>
      <c r="LP250" s="36" t="str">
        <f t="shared" si="544"/>
        <v/>
      </c>
      <c r="LQ250" s="36" t="str">
        <f t="shared" si="544"/>
        <v/>
      </c>
      <c r="LR250" s="36" t="str">
        <f t="shared" si="544"/>
        <v/>
      </c>
      <c r="LS250" s="36" t="str">
        <f t="shared" si="544"/>
        <v/>
      </c>
      <c r="LT250" s="36" t="str">
        <f t="shared" si="544"/>
        <v/>
      </c>
      <c r="LU250" s="36" t="str">
        <f t="shared" si="544"/>
        <v/>
      </c>
      <c r="LV250" s="36" t="str">
        <f t="shared" si="544"/>
        <v/>
      </c>
      <c r="LW250" s="36" t="str">
        <f t="shared" si="544"/>
        <v/>
      </c>
      <c r="LX250" s="36" t="str">
        <f t="shared" si="544"/>
        <v/>
      </c>
      <c r="LY250" s="36" t="str">
        <f t="shared" si="544"/>
        <v/>
      </c>
      <c r="LZ250" s="36" t="str">
        <f t="shared" si="544"/>
        <v/>
      </c>
      <c r="MA250" s="36" t="str">
        <f t="shared" si="544"/>
        <v/>
      </c>
      <c r="MB250" s="36" t="str">
        <f t="shared" ref="MB250:OM250" si="545">IF(ED19="","",ED86)</f>
        <v/>
      </c>
      <c r="MC250" s="36" t="str">
        <f t="shared" si="545"/>
        <v/>
      </c>
      <c r="MD250" s="36" t="str">
        <f t="shared" si="545"/>
        <v/>
      </c>
      <c r="ME250" s="36" t="str">
        <f t="shared" si="545"/>
        <v/>
      </c>
      <c r="MF250" s="36" t="str">
        <f t="shared" si="545"/>
        <v/>
      </c>
      <c r="MG250" s="36" t="str">
        <f t="shared" si="545"/>
        <v/>
      </c>
      <c r="MH250" s="36" t="str">
        <f t="shared" si="545"/>
        <v/>
      </c>
      <c r="MI250" s="36" t="str">
        <f t="shared" si="545"/>
        <v/>
      </c>
      <c r="MJ250" s="36" t="str">
        <f t="shared" si="545"/>
        <v/>
      </c>
      <c r="MK250" s="36" t="str">
        <f t="shared" si="545"/>
        <v/>
      </c>
      <c r="ML250" s="36" t="str">
        <f t="shared" si="545"/>
        <v/>
      </c>
      <c r="MM250" s="36" t="str">
        <f t="shared" si="545"/>
        <v/>
      </c>
      <c r="MN250" s="36" t="str">
        <f t="shared" si="545"/>
        <v/>
      </c>
      <c r="MO250" s="36" t="str">
        <f t="shared" si="545"/>
        <v/>
      </c>
      <c r="MP250" s="36" t="str">
        <f t="shared" si="545"/>
        <v/>
      </c>
      <c r="MQ250" s="36" t="str">
        <f t="shared" si="545"/>
        <v/>
      </c>
      <c r="MR250" s="36" t="str">
        <f t="shared" si="545"/>
        <v/>
      </c>
      <c r="MS250" s="36" t="str">
        <f t="shared" si="545"/>
        <v/>
      </c>
      <c r="MT250" s="36" t="str">
        <f t="shared" si="545"/>
        <v/>
      </c>
      <c r="MU250" s="36" t="str">
        <f t="shared" si="545"/>
        <v/>
      </c>
      <c r="MV250" s="36" t="str">
        <f t="shared" si="545"/>
        <v/>
      </c>
      <c r="MW250" s="36" t="str">
        <f t="shared" si="545"/>
        <v/>
      </c>
      <c r="MX250" s="36" t="str">
        <f t="shared" si="545"/>
        <v/>
      </c>
      <c r="MY250" s="36" t="str">
        <f t="shared" si="545"/>
        <v/>
      </c>
      <c r="MZ250" s="36" t="str">
        <f t="shared" si="545"/>
        <v/>
      </c>
      <c r="NA250" s="36" t="str">
        <f t="shared" si="545"/>
        <v/>
      </c>
      <c r="NB250" s="36" t="str">
        <f t="shared" si="545"/>
        <v/>
      </c>
      <c r="NC250" s="36" t="str">
        <f t="shared" si="545"/>
        <v/>
      </c>
      <c r="ND250" s="36" t="str">
        <f t="shared" si="545"/>
        <v/>
      </c>
      <c r="NE250" s="36" t="str">
        <f t="shared" si="545"/>
        <v/>
      </c>
      <c r="NF250" s="36" t="str">
        <f t="shared" si="545"/>
        <v/>
      </c>
      <c r="NG250" s="36" t="str">
        <f t="shared" si="545"/>
        <v/>
      </c>
      <c r="NH250" s="36" t="str">
        <f t="shared" si="545"/>
        <v/>
      </c>
      <c r="NI250" s="36" t="str">
        <f t="shared" si="545"/>
        <v/>
      </c>
      <c r="NJ250" s="36" t="str">
        <f t="shared" si="545"/>
        <v/>
      </c>
      <c r="NK250" s="36" t="str">
        <f t="shared" si="545"/>
        <v/>
      </c>
      <c r="NL250" s="36" t="str">
        <f t="shared" si="545"/>
        <v/>
      </c>
      <c r="NM250" s="36" t="str">
        <f t="shared" si="545"/>
        <v/>
      </c>
      <c r="NN250" s="36" t="str">
        <f t="shared" si="545"/>
        <v/>
      </c>
      <c r="NO250" s="36" t="str">
        <f t="shared" si="545"/>
        <v/>
      </c>
      <c r="NP250" s="36" t="str">
        <f t="shared" si="545"/>
        <v/>
      </c>
      <c r="NQ250" s="36" t="str">
        <f t="shared" si="545"/>
        <v/>
      </c>
      <c r="NR250" s="36" t="str">
        <f t="shared" si="545"/>
        <v/>
      </c>
      <c r="NS250" s="36" t="str">
        <f t="shared" si="545"/>
        <v/>
      </c>
      <c r="NT250" s="36" t="str">
        <f t="shared" si="545"/>
        <v/>
      </c>
      <c r="NU250" s="36" t="str">
        <f t="shared" si="545"/>
        <v/>
      </c>
      <c r="NV250" s="36" t="str">
        <f t="shared" si="545"/>
        <v/>
      </c>
      <c r="NW250" s="36" t="str">
        <f t="shared" si="545"/>
        <v/>
      </c>
      <c r="NX250" s="36" t="str">
        <f t="shared" si="545"/>
        <v/>
      </c>
      <c r="NY250" s="36" t="str">
        <f t="shared" si="545"/>
        <v/>
      </c>
      <c r="NZ250" s="36" t="str">
        <f t="shared" si="545"/>
        <v/>
      </c>
      <c r="OA250" s="36" t="str">
        <f t="shared" si="545"/>
        <v/>
      </c>
      <c r="OB250" s="36" t="str">
        <f t="shared" si="545"/>
        <v/>
      </c>
      <c r="OC250" s="36" t="str">
        <f t="shared" si="545"/>
        <v/>
      </c>
      <c r="OD250" s="36" t="str">
        <f t="shared" si="545"/>
        <v/>
      </c>
      <c r="OE250" s="36" t="str">
        <f t="shared" si="545"/>
        <v/>
      </c>
      <c r="OF250" s="36" t="str">
        <f t="shared" si="545"/>
        <v/>
      </c>
      <c r="OG250" s="36" t="str">
        <f t="shared" si="545"/>
        <v/>
      </c>
      <c r="OH250" s="36" t="str">
        <f t="shared" si="545"/>
        <v/>
      </c>
      <c r="OI250" s="36" t="str">
        <f t="shared" si="545"/>
        <v/>
      </c>
      <c r="OJ250" s="36" t="str">
        <f t="shared" si="545"/>
        <v/>
      </c>
      <c r="OK250" s="36" t="str">
        <f t="shared" si="545"/>
        <v/>
      </c>
      <c r="OL250" s="36" t="str">
        <f t="shared" si="545"/>
        <v/>
      </c>
      <c r="OM250" s="36" t="str">
        <f t="shared" si="545"/>
        <v/>
      </c>
      <c r="ON250" s="36" t="str">
        <f t="shared" ref="ON250:OS250" si="546">IF(GP19="","",GP86)</f>
        <v/>
      </c>
      <c r="OO250" s="36" t="str">
        <f t="shared" si="546"/>
        <v/>
      </c>
      <c r="OP250" s="36" t="str">
        <f t="shared" si="546"/>
        <v/>
      </c>
      <c r="OQ250" s="36" t="str">
        <f t="shared" si="546"/>
        <v/>
      </c>
      <c r="OR250" s="36" t="str">
        <f t="shared" si="546"/>
        <v/>
      </c>
      <c r="OS250" s="36" t="str">
        <f t="shared" si="546"/>
        <v/>
      </c>
    </row>
    <row r="251" spans="210:409" x14ac:dyDescent="0.2">
      <c r="HB251" s="36">
        <f>IF(D20="","",D86)</f>
        <v>23</v>
      </c>
      <c r="HC251" s="36">
        <f>IF(E20="","",E86)</f>
        <v>21</v>
      </c>
      <c r="HD251" s="36">
        <f t="shared" ref="HD251:JO251" si="547">IF(F20="","",F86)</f>
        <v>0</v>
      </c>
      <c r="HE251" s="36">
        <f t="shared" si="547"/>
        <v>25</v>
      </c>
      <c r="HF251" s="36">
        <f t="shared" si="547"/>
        <v>25</v>
      </c>
      <c r="HG251" s="36">
        <f t="shared" si="547"/>
        <v>22</v>
      </c>
      <c r="HH251" s="36">
        <f t="shared" si="547"/>
        <v>24</v>
      </c>
      <c r="HI251" s="36">
        <f t="shared" si="547"/>
        <v>24</v>
      </c>
      <c r="HJ251" s="36">
        <f t="shared" si="547"/>
        <v>26</v>
      </c>
      <c r="HK251" s="36">
        <f t="shared" si="547"/>
        <v>25</v>
      </c>
      <c r="HL251" s="36">
        <f t="shared" si="547"/>
        <v>6</v>
      </c>
      <c r="HM251" s="36">
        <f t="shared" si="547"/>
        <v>25</v>
      </c>
      <c r="HN251" s="36">
        <f t="shared" si="547"/>
        <v>16</v>
      </c>
      <c r="HO251" s="36">
        <f t="shared" si="547"/>
        <v>15</v>
      </c>
      <c r="HP251" s="36">
        <f t="shared" si="547"/>
        <v>11</v>
      </c>
      <c r="HQ251" s="36">
        <f t="shared" si="547"/>
        <v>11</v>
      </c>
      <c r="HR251" s="36">
        <f t="shared" si="547"/>
        <v>11</v>
      </c>
      <c r="HS251" s="36">
        <f t="shared" si="547"/>
        <v>11</v>
      </c>
      <c r="HT251" s="36">
        <f t="shared" si="547"/>
        <v>16</v>
      </c>
      <c r="HU251" s="36">
        <f t="shared" si="547"/>
        <v>13</v>
      </c>
      <c r="HV251" s="36">
        <f t="shared" si="547"/>
        <v>12</v>
      </c>
      <c r="HW251" s="36">
        <f t="shared" si="547"/>
        <v>25</v>
      </c>
      <c r="HX251" s="36">
        <f t="shared" si="547"/>
        <v>25</v>
      </c>
      <c r="HY251" s="36">
        <f t="shared" si="547"/>
        <v>12</v>
      </c>
      <c r="HZ251" s="36">
        <f t="shared" si="547"/>
        <v>23</v>
      </c>
      <c r="IA251" s="36">
        <f t="shared" si="547"/>
        <v>23</v>
      </c>
      <c r="IB251" s="36">
        <f t="shared" si="547"/>
        <v>25</v>
      </c>
      <c r="IC251" s="36">
        <f t="shared" si="547"/>
        <v>24</v>
      </c>
      <c r="ID251" s="36">
        <f t="shared" si="547"/>
        <v>24</v>
      </c>
      <c r="IE251" s="36">
        <f t="shared" si="547"/>
        <v>21</v>
      </c>
      <c r="IF251" s="36">
        <f t="shared" si="547"/>
        <v>12</v>
      </c>
      <c r="IG251" s="36" t="str">
        <f t="shared" si="547"/>
        <v/>
      </c>
      <c r="IH251" s="36" t="str">
        <f t="shared" si="547"/>
        <v/>
      </c>
      <c r="II251" s="36" t="str">
        <f t="shared" si="547"/>
        <v/>
      </c>
      <c r="IJ251" s="36" t="str">
        <f t="shared" si="547"/>
        <v/>
      </c>
      <c r="IK251" s="36" t="str">
        <f t="shared" si="547"/>
        <v/>
      </c>
      <c r="IL251" s="36" t="str">
        <f t="shared" si="547"/>
        <v/>
      </c>
      <c r="IM251" s="36" t="str">
        <f t="shared" si="547"/>
        <v/>
      </c>
      <c r="IN251" s="36" t="str">
        <f t="shared" si="547"/>
        <v/>
      </c>
      <c r="IO251" s="36" t="str">
        <f t="shared" si="547"/>
        <v/>
      </c>
      <c r="IP251" s="36" t="str">
        <f t="shared" si="547"/>
        <v/>
      </c>
      <c r="IQ251" s="36" t="str">
        <f t="shared" si="547"/>
        <v/>
      </c>
      <c r="IR251" s="36" t="str">
        <f t="shared" si="547"/>
        <v/>
      </c>
      <c r="IS251" s="36" t="str">
        <f t="shared" si="547"/>
        <v/>
      </c>
      <c r="IT251" s="36" t="str">
        <f t="shared" si="547"/>
        <v/>
      </c>
      <c r="IU251" s="36" t="str">
        <f t="shared" si="547"/>
        <v/>
      </c>
      <c r="IV251" s="36" t="str">
        <f t="shared" si="547"/>
        <v/>
      </c>
      <c r="IW251" s="36" t="str">
        <f t="shared" si="547"/>
        <v/>
      </c>
      <c r="IX251" s="36" t="str">
        <f t="shared" si="547"/>
        <v/>
      </c>
      <c r="IY251" s="36" t="str">
        <f t="shared" si="547"/>
        <v/>
      </c>
      <c r="IZ251" s="36" t="str">
        <f t="shared" si="547"/>
        <v/>
      </c>
      <c r="JA251" s="36" t="str">
        <f t="shared" si="547"/>
        <v/>
      </c>
      <c r="JB251" s="36" t="str">
        <f t="shared" si="547"/>
        <v/>
      </c>
      <c r="JC251" s="36" t="str">
        <f t="shared" si="547"/>
        <v/>
      </c>
      <c r="JD251" s="36" t="str">
        <f t="shared" si="547"/>
        <v/>
      </c>
      <c r="JE251" s="36" t="str">
        <f t="shared" si="547"/>
        <v/>
      </c>
      <c r="JF251" s="36" t="str">
        <f t="shared" si="547"/>
        <v/>
      </c>
      <c r="JG251" s="36" t="str">
        <f t="shared" si="547"/>
        <v/>
      </c>
      <c r="JH251" s="36" t="str">
        <f t="shared" si="547"/>
        <v/>
      </c>
      <c r="JI251" s="36" t="str">
        <f t="shared" si="547"/>
        <v/>
      </c>
      <c r="JJ251" s="36" t="str">
        <f t="shared" si="547"/>
        <v/>
      </c>
      <c r="JK251" s="36" t="str">
        <f t="shared" si="547"/>
        <v/>
      </c>
      <c r="JL251" s="36" t="str">
        <f t="shared" si="547"/>
        <v/>
      </c>
      <c r="JM251" s="36" t="str">
        <f t="shared" si="547"/>
        <v/>
      </c>
      <c r="JN251" s="36" t="str">
        <f t="shared" si="547"/>
        <v/>
      </c>
      <c r="JO251" s="36" t="str">
        <f t="shared" si="547"/>
        <v/>
      </c>
      <c r="JP251" s="36" t="str">
        <f t="shared" ref="JP251:MA251" si="548">IF(BR20="","",BR86)</f>
        <v/>
      </c>
      <c r="JQ251" s="36" t="str">
        <f t="shared" si="548"/>
        <v/>
      </c>
      <c r="JR251" s="36" t="str">
        <f t="shared" si="548"/>
        <v/>
      </c>
      <c r="JS251" s="36" t="str">
        <f t="shared" si="548"/>
        <v/>
      </c>
      <c r="JT251" s="36" t="str">
        <f t="shared" si="548"/>
        <v/>
      </c>
      <c r="JU251" s="36" t="str">
        <f t="shared" si="548"/>
        <v/>
      </c>
      <c r="JV251" s="36" t="str">
        <f t="shared" si="548"/>
        <v/>
      </c>
      <c r="JW251" s="36" t="str">
        <f t="shared" si="548"/>
        <v/>
      </c>
      <c r="JX251" s="36" t="str">
        <f t="shared" si="548"/>
        <v/>
      </c>
      <c r="JY251" s="36" t="str">
        <f t="shared" si="548"/>
        <v/>
      </c>
      <c r="JZ251" s="36" t="str">
        <f t="shared" si="548"/>
        <v/>
      </c>
      <c r="KA251" s="36" t="str">
        <f t="shared" si="548"/>
        <v/>
      </c>
      <c r="KB251" s="36" t="str">
        <f t="shared" si="548"/>
        <v/>
      </c>
      <c r="KC251" s="36" t="str">
        <f t="shared" si="548"/>
        <v/>
      </c>
      <c r="KD251" s="36" t="str">
        <f t="shared" si="548"/>
        <v/>
      </c>
      <c r="KE251" s="36" t="str">
        <f t="shared" si="548"/>
        <v/>
      </c>
      <c r="KF251" s="36" t="str">
        <f t="shared" si="548"/>
        <v/>
      </c>
      <c r="KG251" s="36" t="str">
        <f t="shared" si="548"/>
        <v/>
      </c>
      <c r="KH251" s="36" t="str">
        <f t="shared" si="548"/>
        <v/>
      </c>
      <c r="KI251" s="36" t="str">
        <f t="shared" si="548"/>
        <v/>
      </c>
      <c r="KJ251" s="36" t="str">
        <f t="shared" si="548"/>
        <v/>
      </c>
      <c r="KK251" s="36" t="str">
        <f t="shared" si="548"/>
        <v/>
      </c>
      <c r="KL251" s="36" t="str">
        <f t="shared" si="548"/>
        <v/>
      </c>
      <c r="KM251" s="36" t="str">
        <f t="shared" si="548"/>
        <v/>
      </c>
      <c r="KN251" s="36" t="str">
        <f t="shared" si="548"/>
        <v/>
      </c>
      <c r="KO251" s="36" t="str">
        <f t="shared" si="548"/>
        <v/>
      </c>
      <c r="KP251" s="36" t="str">
        <f t="shared" si="548"/>
        <v/>
      </c>
      <c r="KQ251" s="36" t="str">
        <f t="shared" si="548"/>
        <v/>
      </c>
      <c r="KR251" s="36" t="str">
        <f t="shared" si="548"/>
        <v/>
      </c>
      <c r="KS251" s="36" t="str">
        <f t="shared" si="548"/>
        <v/>
      </c>
      <c r="KT251" s="36" t="str">
        <f t="shared" si="548"/>
        <v/>
      </c>
      <c r="KU251" s="36" t="str">
        <f t="shared" si="548"/>
        <v/>
      </c>
      <c r="KV251" s="36" t="str">
        <f t="shared" si="548"/>
        <v/>
      </c>
      <c r="KW251" s="36" t="str">
        <f t="shared" si="548"/>
        <v/>
      </c>
      <c r="KX251" s="36" t="str">
        <f t="shared" si="548"/>
        <v/>
      </c>
      <c r="KY251" s="36" t="str">
        <f t="shared" si="548"/>
        <v/>
      </c>
      <c r="KZ251" s="36" t="str">
        <f t="shared" si="548"/>
        <v/>
      </c>
      <c r="LA251" s="36" t="str">
        <f t="shared" si="548"/>
        <v/>
      </c>
      <c r="LB251" s="36" t="str">
        <f t="shared" si="548"/>
        <v/>
      </c>
      <c r="LC251" s="36" t="str">
        <f t="shared" si="548"/>
        <v/>
      </c>
      <c r="LD251" s="36" t="str">
        <f t="shared" si="548"/>
        <v/>
      </c>
      <c r="LE251" s="36" t="str">
        <f t="shared" si="548"/>
        <v/>
      </c>
      <c r="LF251" s="36" t="str">
        <f t="shared" si="548"/>
        <v/>
      </c>
      <c r="LG251" s="36" t="str">
        <f t="shared" si="548"/>
        <v/>
      </c>
      <c r="LH251" s="36" t="str">
        <f t="shared" si="548"/>
        <v/>
      </c>
      <c r="LI251" s="36" t="str">
        <f t="shared" si="548"/>
        <v/>
      </c>
      <c r="LJ251" s="36" t="str">
        <f t="shared" si="548"/>
        <v/>
      </c>
      <c r="LK251" s="36" t="str">
        <f t="shared" si="548"/>
        <v/>
      </c>
      <c r="LL251" s="36" t="str">
        <f t="shared" si="548"/>
        <v/>
      </c>
      <c r="LM251" s="36" t="str">
        <f t="shared" si="548"/>
        <v/>
      </c>
      <c r="LN251" s="36" t="str">
        <f t="shared" si="548"/>
        <v/>
      </c>
      <c r="LO251" s="36" t="str">
        <f t="shared" si="548"/>
        <v/>
      </c>
      <c r="LP251" s="36" t="str">
        <f t="shared" si="548"/>
        <v/>
      </c>
      <c r="LQ251" s="36" t="str">
        <f t="shared" si="548"/>
        <v/>
      </c>
      <c r="LR251" s="36" t="str">
        <f t="shared" si="548"/>
        <v/>
      </c>
      <c r="LS251" s="36" t="str">
        <f t="shared" si="548"/>
        <v/>
      </c>
      <c r="LT251" s="36" t="str">
        <f t="shared" si="548"/>
        <v/>
      </c>
      <c r="LU251" s="36" t="str">
        <f t="shared" si="548"/>
        <v/>
      </c>
      <c r="LV251" s="36" t="str">
        <f t="shared" si="548"/>
        <v/>
      </c>
      <c r="LW251" s="36" t="str">
        <f t="shared" si="548"/>
        <v/>
      </c>
      <c r="LX251" s="36" t="str">
        <f t="shared" si="548"/>
        <v/>
      </c>
      <c r="LY251" s="36" t="str">
        <f t="shared" si="548"/>
        <v/>
      </c>
      <c r="LZ251" s="36" t="str">
        <f t="shared" si="548"/>
        <v/>
      </c>
      <c r="MA251" s="36" t="str">
        <f t="shared" si="548"/>
        <v/>
      </c>
      <c r="MB251" s="36" t="str">
        <f t="shared" ref="MB251:OM251" si="549">IF(ED20="","",ED86)</f>
        <v/>
      </c>
      <c r="MC251" s="36" t="str">
        <f t="shared" si="549"/>
        <v/>
      </c>
      <c r="MD251" s="36" t="str">
        <f t="shared" si="549"/>
        <v/>
      </c>
      <c r="ME251" s="36" t="str">
        <f t="shared" si="549"/>
        <v/>
      </c>
      <c r="MF251" s="36" t="str">
        <f t="shared" si="549"/>
        <v/>
      </c>
      <c r="MG251" s="36" t="str">
        <f t="shared" si="549"/>
        <v/>
      </c>
      <c r="MH251" s="36" t="str">
        <f t="shared" si="549"/>
        <v/>
      </c>
      <c r="MI251" s="36" t="str">
        <f t="shared" si="549"/>
        <v/>
      </c>
      <c r="MJ251" s="36" t="str">
        <f t="shared" si="549"/>
        <v/>
      </c>
      <c r="MK251" s="36" t="str">
        <f t="shared" si="549"/>
        <v/>
      </c>
      <c r="ML251" s="36" t="str">
        <f t="shared" si="549"/>
        <v/>
      </c>
      <c r="MM251" s="36" t="str">
        <f t="shared" si="549"/>
        <v/>
      </c>
      <c r="MN251" s="36" t="str">
        <f t="shared" si="549"/>
        <v/>
      </c>
      <c r="MO251" s="36" t="str">
        <f t="shared" si="549"/>
        <v/>
      </c>
      <c r="MP251" s="36" t="str">
        <f t="shared" si="549"/>
        <v/>
      </c>
      <c r="MQ251" s="36" t="str">
        <f t="shared" si="549"/>
        <v/>
      </c>
      <c r="MR251" s="36" t="str">
        <f t="shared" si="549"/>
        <v/>
      </c>
      <c r="MS251" s="36" t="str">
        <f t="shared" si="549"/>
        <v/>
      </c>
      <c r="MT251" s="36" t="str">
        <f t="shared" si="549"/>
        <v/>
      </c>
      <c r="MU251" s="36" t="str">
        <f t="shared" si="549"/>
        <v/>
      </c>
      <c r="MV251" s="36" t="str">
        <f t="shared" si="549"/>
        <v/>
      </c>
      <c r="MW251" s="36" t="str">
        <f t="shared" si="549"/>
        <v/>
      </c>
      <c r="MX251" s="36" t="str">
        <f t="shared" si="549"/>
        <v/>
      </c>
      <c r="MY251" s="36" t="str">
        <f t="shared" si="549"/>
        <v/>
      </c>
      <c r="MZ251" s="36" t="str">
        <f t="shared" si="549"/>
        <v/>
      </c>
      <c r="NA251" s="36" t="str">
        <f t="shared" si="549"/>
        <v/>
      </c>
      <c r="NB251" s="36" t="str">
        <f t="shared" si="549"/>
        <v/>
      </c>
      <c r="NC251" s="36" t="str">
        <f t="shared" si="549"/>
        <v/>
      </c>
      <c r="ND251" s="36" t="str">
        <f t="shared" si="549"/>
        <v/>
      </c>
      <c r="NE251" s="36" t="str">
        <f t="shared" si="549"/>
        <v/>
      </c>
      <c r="NF251" s="36" t="str">
        <f t="shared" si="549"/>
        <v/>
      </c>
      <c r="NG251" s="36" t="str">
        <f t="shared" si="549"/>
        <v/>
      </c>
      <c r="NH251" s="36" t="str">
        <f t="shared" si="549"/>
        <v/>
      </c>
      <c r="NI251" s="36" t="str">
        <f t="shared" si="549"/>
        <v/>
      </c>
      <c r="NJ251" s="36" t="str">
        <f t="shared" si="549"/>
        <v/>
      </c>
      <c r="NK251" s="36" t="str">
        <f t="shared" si="549"/>
        <v/>
      </c>
      <c r="NL251" s="36" t="str">
        <f t="shared" si="549"/>
        <v/>
      </c>
      <c r="NM251" s="36" t="str">
        <f t="shared" si="549"/>
        <v/>
      </c>
      <c r="NN251" s="36" t="str">
        <f t="shared" si="549"/>
        <v/>
      </c>
      <c r="NO251" s="36" t="str">
        <f t="shared" si="549"/>
        <v/>
      </c>
      <c r="NP251" s="36" t="str">
        <f t="shared" si="549"/>
        <v/>
      </c>
      <c r="NQ251" s="36" t="str">
        <f t="shared" si="549"/>
        <v/>
      </c>
      <c r="NR251" s="36" t="str">
        <f t="shared" si="549"/>
        <v/>
      </c>
      <c r="NS251" s="36" t="str">
        <f t="shared" si="549"/>
        <v/>
      </c>
      <c r="NT251" s="36" t="str">
        <f t="shared" si="549"/>
        <v/>
      </c>
      <c r="NU251" s="36" t="str">
        <f t="shared" si="549"/>
        <v/>
      </c>
      <c r="NV251" s="36" t="str">
        <f t="shared" si="549"/>
        <v/>
      </c>
      <c r="NW251" s="36" t="str">
        <f t="shared" si="549"/>
        <v/>
      </c>
      <c r="NX251" s="36" t="str">
        <f t="shared" si="549"/>
        <v/>
      </c>
      <c r="NY251" s="36" t="str">
        <f t="shared" si="549"/>
        <v/>
      </c>
      <c r="NZ251" s="36" t="str">
        <f t="shared" si="549"/>
        <v/>
      </c>
      <c r="OA251" s="36" t="str">
        <f t="shared" si="549"/>
        <v/>
      </c>
      <c r="OB251" s="36" t="str">
        <f t="shared" si="549"/>
        <v/>
      </c>
      <c r="OC251" s="36" t="str">
        <f t="shared" si="549"/>
        <v/>
      </c>
      <c r="OD251" s="36" t="str">
        <f t="shared" si="549"/>
        <v/>
      </c>
      <c r="OE251" s="36" t="str">
        <f t="shared" si="549"/>
        <v/>
      </c>
      <c r="OF251" s="36" t="str">
        <f t="shared" si="549"/>
        <v/>
      </c>
      <c r="OG251" s="36" t="str">
        <f t="shared" si="549"/>
        <v/>
      </c>
      <c r="OH251" s="36" t="str">
        <f t="shared" si="549"/>
        <v/>
      </c>
      <c r="OI251" s="36" t="str">
        <f t="shared" si="549"/>
        <v/>
      </c>
      <c r="OJ251" s="36" t="str">
        <f t="shared" si="549"/>
        <v/>
      </c>
      <c r="OK251" s="36" t="str">
        <f t="shared" si="549"/>
        <v/>
      </c>
      <c r="OL251" s="36" t="str">
        <f t="shared" si="549"/>
        <v/>
      </c>
      <c r="OM251" s="36" t="str">
        <f t="shared" si="549"/>
        <v/>
      </c>
      <c r="ON251" s="36" t="str">
        <f t="shared" ref="ON251:OS251" si="550">IF(GP20="","",GP86)</f>
        <v/>
      </c>
      <c r="OO251" s="36" t="str">
        <f t="shared" si="550"/>
        <v/>
      </c>
      <c r="OP251" s="36" t="str">
        <f t="shared" si="550"/>
        <v/>
      </c>
      <c r="OQ251" s="36" t="str">
        <f t="shared" si="550"/>
        <v/>
      </c>
      <c r="OR251" s="36" t="str">
        <f t="shared" si="550"/>
        <v/>
      </c>
      <c r="OS251" s="36" t="str">
        <f t="shared" si="550"/>
        <v/>
      </c>
    </row>
    <row r="252" spans="210:409" x14ac:dyDescent="0.2">
      <c r="HB252" s="36">
        <f>IF(D21="","",D86)</f>
        <v>23</v>
      </c>
      <c r="HC252" s="36">
        <f>IF(E21="","",E86)</f>
        <v>21</v>
      </c>
      <c r="HD252" s="36">
        <f t="shared" ref="HD252:JO252" si="551">IF(F21="","",F86)</f>
        <v>0</v>
      </c>
      <c r="HE252" s="36">
        <f t="shared" si="551"/>
        <v>25</v>
      </c>
      <c r="HF252" s="36">
        <f t="shared" si="551"/>
        <v>25</v>
      </c>
      <c r="HG252" s="36">
        <f t="shared" si="551"/>
        <v>22</v>
      </c>
      <c r="HH252" s="36">
        <f t="shared" si="551"/>
        <v>24</v>
      </c>
      <c r="HI252" s="36">
        <f t="shared" si="551"/>
        <v>24</v>
      </c>
      <c r="HJ252" s="36">
        <f t="shared" si="551"/>
        <v>26</v>
      </c>
      <c r="HK252" s="36">
        <f t="shared" si="551"/>
        <v>25</v>
      </c>
      <c r="HL252" s="36">
        <f t="shared" si="551"/>
        <v>6</v>
      </c>
      <c r="HM252" s="36">
        <f t="shared" si="551"/>
        <v>25</v>
      </c>
      <c r="HN252" s="36">
        <f t="shared" si="551"/>
        <v>16</v>
      </c>
      <c r="HO252" s="36">
        <f t="shared" si="551"/>
        <v>15</v>
      </c>
      <c r="HP252" s="36">
        <f t="shared" si="551"/>
        <v>11</v>
      </c>
      <c r="HQ252" s="36">
        <f t="shared" si="551"/>
        <v>11</v>
      </c>
      <c r="HR252" s="36">
        <f t="shared" si="551"/>
        <v>11</v>
      </c>
      <c r="HS252" s="36">
        <f t="shared" si="551"/>
        <v>11</v>
      </c>
      <c r="HT252" s="36">
        <f t="shared" si="551"/>
        <v>16</v>
      </c>
      <c r="HU252" s="36">
        <f t="shared" si="551"/>
        <v>13</v>
      </c>
      <c r="HV252" s="36">
        <f t="shared" si="551"/>
        <v>12</v>
      </c>
      <c r="HW252" s="36">
        <f t="shared" si="551"/>
        <v>25</v>
      </c>
      <c r="HX252" s="36">
        <f t="shared" si="551"/>
        <v>25</v>
      </c>
      <c r="HY252" s="36">
        <f t="shared" si="551"/>
        <v>12</v>
      </c>
      <c r="HZ252" s="36">
        <f t="shared" si="551"/>
        <v>23</v>
      </c>
      <c r="IA252" s="36">
        <f t="shared" si="551"/>
        <v>23</v>
      </c>
      <c r="IB252" s="36">
        <f t="shared" si="551"/>
        <v>25</v>
      </c>
      <c r="IC252" s="36">
        <f t="shared" si="551"/>
        <v>24</v>
      </c>
      <c r="ID252" s="36">
        <f t="shared" si="551"/>
        <v>24</v>
      </c>
      <c r="IE252" s="36">
        <f t="shared" si="551"/>
        <v>21</v>
      </c>
      <c r="IF252" s="36">
        <f t="shared" si="551"/>
        <v>12</v>
      </c>
      <c r="IG252" s="36" t="str">
        <f t="shared" si="551"/>
        <v/>
      </c>
      <c r="IH252" s="36" t="str">
        <f t="shared" si="551"/>
        <v/>
      </c>
      <c r="II252" s="36" t="str">
        <f t="shared" si="551"/>
        <v/>
      </c>
      <c r="IJ252" s="36" t="str">
        <f t="shared" si="551"/>
        <v/>
      </c>
      <c r="IK252" s="36" t="str">
        <f t="shared" si="551"/>
        <v/>
      </c>
      <c r="IL252" s="36" t="str">
        <f t="shared" si="551"/>
        <v/>
      </c>
      <c r="IM252" s="36" t="str">
        <f t="shared" si="551"/>
        <v/>
      </c>
      <c r="IN252" s="36" t="str">
        <f t="shared" si="551"/>
        <v/>
      </c>
      <c r="IO252" s="36" t="str">
        <f t="shared" si="551"/>
        <v/>
      </c>
      <c r="IP252" s="36" t="str">
        <f t="shared" si="551"/>
        <v/>
      </c>
      <c r="IQ252" s="36" t="str">
        <f t="shared" si="551"/>
        <v/>
      </c>
      <c r="IR252" s="36" t="str">
        <f t="shared" si="551"/>
        <v/>
      </c>
      <c r="IS252" s="36" t="str">
        <f t="shared" si="551"/>
        <v/>
      </c>
      <c r="IT252" s="36" t="str">
        <f t="shared" si="551"/>
        <v/>
      </c>
      <c r="IU252" s="36" t="str">
        <f t="shared" si="551"/>
        <v/>
      </c>
      <c r="IV252" s="36" t="str">
        <f t="shared" si="551"/>
        <v/>
      </c>
      <c r="IW252" s="36" t="str">
        <f t="shared" si="551"/>
        <v/>
      </c>
      <c r="IX252" s="36" t="str">
        <f t="shared" si="551"/>
        <v/>
      </c>
      <c r="IY252" s="36" t="str">
        <f t="shared" si="551"/>
        <v/>
      </c>
      <c r="IZ252" s="36" t="str">
        <f t="shared" si="551"/>
        <v/>
      </c>
      <c r="JA252" s="36" t="str">
        <f t="shared" si="551"/>
        <v/>
      </c>
      <c r="JB252" s="36" t="str">
        <f t="shared" si="551"/>
        <v/>
      </c>
      <c r="JC252" s="36" t="str">
        <f t="shared" si="551"/>
        <v/>
      </c>
      <c r="JD252" s="36" t="str">
        <f t="shared" si="551"/>
        <v/>
      </c>
      <c r="JE252" s="36" t="str">
        <f t="shared" si="551"/>
        <v/>
      </c>
      <c r="JF252" s="36" t="str">
        <f t="shared" si="551"/>
        <v/>
      </c>
      <c r="JG252" s="36" t="str">
        <f t="shared" si="551"/>
        <v/>
      </c>
      <c r="JH252" s="36" t="str">
        <f t="shared" si="551"/>
        <v/>
      </c>
      <c r="JI252" s="36" t="str">
        <f t="shared" si="551"/>
        <v/>
      </c>
      <c r="JJ252" s="36" t="str">
        <f t="shared" si="551"/>
        <v/>
      </c>
      <c r="JK252" s="36" t="str">
        <f t="shared" si="551"/>
        <v/>
      </c>
      <c r="JL252" s="36" t="str">
        <f t="shared" si="551"/>
        <v/>
      </c>
      <c r="JM252" s="36" t="str">
        <f t="shared" si="551"/>
        <v/>
      </c>
      <c r="JN252" s="36" t="str">
        <f t="shared" si="551"/>
        <v/>
      </c>
      <c r="JO252" s="36" t="str">
        <f t="shared" si="551"/>
        <v/>
      </c>
      <c r="JP252" s="36" t="str">
        <f t="shared" ref="JP252:MA252" si="552">IF(BR21="","",BR86)</f>
        <v/>
      </c>
      <c r="JQ252" s="36" t="str">
        <f t="shared" si="552"/>
        <v/>
      </c>
      <c r="JR252" s="36" t="str">
        <f t="shared" si="552"/>
        <v/>
      </c>
      <c r="JS252" s="36" t="str">
        <f t="shared" si="552"/>
        <v/>
      </c>
      <c r="JT252" s="36" t="str">
        <f t="shared" si="552"/>
        <v/>
      </c>
      <c r="JU252" s="36" t="str">
        <f t="shared" si="552"/>
        <v/>
      </c>
      <c r="JV252" s="36" t="str">
        <f t="shared" si="552"/>
        <v/>
      </c>
      <c r="JW252" s="36" t="str">
        <f t="shared" si="552"/>
        <v/>
      </c>
      <c r="JX252" s="36" t="str">
        <f t="shared" si="552"/>
        <v/>
      </c>
      <c r="JY252" s="36" t="str">
        <f t="shared" si="552"/>
        <v/>
      </c>
      <c r="JZ252" s="36" t="str">
        <f t="shared" si="552"/>
        <v/>
      </c>
      <c r="KA252" s="36" t="str">
        <f t="shared" si="552"/>
        <v/>
      </c>
      <c r="KB252" s="36" t="str">
        <f t="shared" si="552"/>
        <v/>
      </c>
      <c r="KC252" s="36" t="str">
        <f t="shared" si="552"/>
        <v/>
      </c>
      <c r="KD252" s="36" t="str">
        <f t="shared" si="552"/>
        <v/>
      </c>
      <c r="KE252" s="36" t="str">
        <f t="shared" si="552"/>
        <v/>
      </c>
      <c r="KF252" s="36" t="str">
        <f t="shared" si="552"/>
        <v/>
      </c>
      <c r="KG252" s="36" t="str">
        <f t="shared" si="552"/>
        <v/>
      </c>
      <c r="KH252" s="36" t="str">
        <f t="shared" si="552"/>
        <v/>
      </c>
      <c r="KI252" s="36" t="str">
        <f t="shared" si="552"/>
        <v/>
      </c>
      <c r="KJ252" s="36" t="str">
        <f t="shared" si="552"/>
        <v/>
      </c>
      <c r="KK252" s="36" t="str">
        <f t="shared" si="552"/>
        <v/>
      </c>
      <c r="KL252" s="36" t="str">
        <f t="shared" si="552"/>
        <v/>
      </c>
      <c r="KM252" s="36" t="str">
        <f t="shared" si="552"/>
        <v/>
      </c>
      <c r="KN252" s="36" t="str">
        <f t="shared" si="552"/>
        <v/>
      </c>
      <c r="KO252" s="36" t="str">
        <f t="shared" si="552"/>
        <v/>
      </c>
      <c r="KP252" s="36" t="str">
        <f t="shared" si="552"/>
        <v/>
      </c>
      <c r="KQ252" s="36" t="str">
        <f t="shared" si="552"/>
        <v/>
      </c>
      <c r="KR252" s="36" t="str">
        <f t="shared" si="552"/>
        <v/>
      </c>
      <c r="KS252" s="36" t="str">
        <f t="shared" si="552"/>
        <v/>
      </c>
      <c r="KT252" s="36" t="str">
        <f t="shared" si="552"/>
        <v/>
      </c>
      <c r="KU252" s="36" t="str">
        <f t="shared" si="552"/>
        <v/>
      </c>
      <c r="KV252" s="36" t="str">
        <f t="shared" si="552"/>
        <v/>
      </c>
      <c r="KW252" s="36" t="str">
        <f t="shared" si="552"/>
        <v/>
      </c>
      <c r="KX252" s="36" t="str">
        <f t="shared" si="552"/>
        <v/>
      </c>
      <c r="KY252" s="36" t="str">
        <f t="shared" si="552"/>
        <v/>
      </c>
      <c r="KZ252" s="36" t="str">
        <f t="shared" si="552"/>
        <v/>
      </c>
      <c r="LA252" s="36" t="str">
        <f t="shared" si="552"/>
        <v/>
      </c>
      <c r="LB252" s="36" t="str">
        <f t="shared" si="552"/>
        <v/>
      </c>
      <c r="LC252" s="36" t="str">
        <f t="shared" si="552"/>
        <v/>
      </c>
      <c r="LD252" s="36" t="str">
        <f t="shared" si="552"/>
        <v/>
      </c>
      <c r="LE252" s="36" t="str">
        <f t="shared" si="552"/>
        <v/>
      </c>
      <c r="LF252" s="36" t="str">
        <f t="shared" si="552"/>
        <v/>
      </c>
      <c r="LG252" s="36" t="str">
        <f t="shared" si="552"/>
        <v/>
      </c>
      <c r="LH252" s="36" t="str">
        <f t="shared" si="552"/>
        <v/>
      </c>
      <c r="LI252" s="36" t="str">
        <f t="shared" si="552"/>
        <v/>
      </c>
      <c r="LJ252" s="36" t="str">
        <f t="shared" si="552"/>
        <v/>
      </c>
      <c r="LK252" s="36" t="str">
        <f t="shared" si="552"/>
        <v/>
      </c>
      <c r="LL252" s="36" t="str">
        <f t="shared" si="552"/>
        <v/>
      </c>
      <c r="LM252" s="36" t="str">
        <f t="shared" si="552"/>
        <v/>
      </c>
      <c r="LN252" s="36" t="str">
        <f t="shared" si="552"/>
        <v/>
      </c>
      <c r="LO252" s="36" t="str">
        <f t="shared" si="552"/>
        <v/>
      </c>
      <c r="LP252" s="36" t="str">
        <f t="shared" si="552"/>
        <v/>
      </c>
      <c r="LQ252" s="36" t="str">
        <f t="shared" si="552"/>
        <v/>
      </c>
      <c r="LR252" s="36" t="str">
        <f t="shared" si="552"/>
        <v/>
      </c>
      <c r="LS252" s="36" t="str">
        <f t="shared" si="552"/>
        <v/>
      </c>
      <c r="LT252" s="36" t="str">
        <f t="shared" si="552"/>
        <v/>
      </c>
      <c r="LU252" s="36" t="str">
        <f t="shared" si="552"/>
        <v/>
      </c>
      <c r="LV252" s="36" t="str">
        <f t="shared" si="552"/>
        <v/>
      </c>
      <c r="LW252" s="36" t="str">
        <f t="shared" si="552"/>
        <v/>
      </c>
      <c r="LX252" s="36" t="str">
        <f t="shared" si="552"/>
        <v/>
      </c>
      <c r="LY252" s="36" t="str">
        <f t="shared" si="552"/>
        <v/>
      </c>
      <c r="LZ252" s="36" t="str">
        <f t="shared" si="552"/>
        <v/>
      </c>
      <c r="MA252" s="36" t="str">
        <f t="shared" si="552"/>
        <v/>
      </c>
      <c r="MB252" s="36" t="str">
        <f t="shared" ref="MB252:OM252" si="553">IF(ED21="","",ED86)</f>
        <v/>
      </c>
      <c r="MC252" s="36" t="str">
        <f t="shared" si="553"/>
        <v/>
      </c>
      <c r="MD252" s="36" t="str">
        <f t="shared" si="553"/>
        <v/>
      </c>
      <c r="ME252" s="36" t="str">
        <f t="shared" si="553"/>
        <v/>
      </c>
      <c r="MF252" s="36" t="str">
        <f t="shared" si="553"/>
        <v/>
      </c>
      <c r="MG252" s="36" t="str">
        <f t="shared" si="553"/>
        <v/>
      </c>
      <c r="MH252" s="36" t="str">
        <f t="shared" si="553"/>
        <v/>
      </c>
      <c r="MI252" s="36" t="str">
        <f t="shared" si="553"/>
        <v/>
      </c>
      <c r="MJ252" s="36" t="str">
        <f t="shared" si="553"/>
        <v/>
      </c>
      <c r="MK252" s="36" t="str">
        <f t="shared" si="553"/>
        <v/>
      </c>
      <c r="ML252" s="36" t="str">
        <f t="shared" si="553"/>
        <v/>
      </c>
      <c r="MM252" s="36" t="str">
        <f t="shared" si="553"/>
        <v/>
      </c>
      <c r="MN252" s="36" t="str">
        <f t="shared" si="553"/>
        <v/>
      </c>
      <c r="MO252" s="36" t="str">
        <f t="shared" si="553"/>
        <v/>
      </c>
      <c r="MP252" s="36" t="str">
        <f t="shared" si="553"/>
        <v/>
      </c>
      <c r="MQ252" s="36" t="str">
        <f t="shared" si="553"/>
        <v/>
      </c>
      <c r="MR252" s="36" t="str">
        <f t="shared" si="553"/>
        <v/>
      </c>
      <c r="MS252" s="36" t="str">
        <f t="shared" si="553"/>
        <v/>
      </c>
      <c r="MT252" s="36" t="str">
        <f t="shared" si="553"/>
        <v/>
      </c>
      <c r="MU252" s="36" t="str">
        <f t="shared" si="553"/>
        <v/>
      </c>
      <c r="MV252" s="36" t="str">
        <f t="shared" si="553"/>
        <v/>
      </c>
      <c r="MW252" s="36" t="str">
        <f t="shared" si="553"/>
        <v/>
      </c>
      <c r="MX252" s="36" t="str">
        <f t="shared" si="553"/>
        <v/>
      </c>
      <c r="MY252" s="36" t="str">
        <f t="shared" si="553"/>
        <v/>
      </c>
      <c r="MZ252" s="36" t="str">
        <f t="shared" si="553"/>
        <v/>
      </c>
      <c r="NA252" s="36" t="str">
        <f t="shared" si="553"/>
        <v/>
      </c>
      <c r="NB252" s="36" t="str">
        <f t="shared" si="553"/>
        <v/>
      </c>
      <c r="NC252" s="36" t="str">
        <f t="shared" si="553"/>
        <v/>
      </c>
      <c r="ND252" s="36" t="str">
        <f t="shared" si="553"/>
        <v/>
      </c>
      <c r="NE252" s="36" t="str">
        <f t="shared" si="553"/>
        <v/>
      </c>
      <c r="NF252" s="36" t="str">
        <f t="shared" si="553"/>
        <v/>
      </c>
      <c r="NG252" s="36" t="str">
        <f t="shared" si="553"/>
        <v/>
      </c>
      <c r="NH252" s="36" t="str">
        <f t="shared" si="553"/>
        <v/>
      </c>
      <c r="NI252" s="36" t="str">
        <f t="shared" si="553"/>
        <v/>
      </c>
      <c r="NJ252" s="36" t="str">
        <f t="shared" si="553"/>
        <v/>
      </c>
      <c r="NK252" s="36" t="str">
        <f t="shared" si="553"/>
        <v/>
      </c>
      <c r="NL252" s="36" t="str">
        <f t="shared" si="553"/>
        <v/>
      </c>
      <c r="NM252" s="36" t="str">
        <f t="shared" si="553"/>
        <v/>
      </c>
      <c r="NN252" s="36" t="str">
        <f t="shared" si="553"/>
        <v/>
      </c>
      <c r="NO252" s="36" t="str">
        <f t="shared" si="553"/>
        <v/>
      </c>
      <c r="NP252" s="36" t="str">
        <f t="shared" si="553"/>
        <v/>
      </c>
      <c r="NQ252" s="36" t="str">
        <f t="shared" si="553"/>
        <v/>
      </c>
      <c r="NR252" s="36" t="str">
        <f t="shared" si="553"/>
        <v/>
      </c>
      <c r="NS252" s="36" t="str">
        <f t="shared" si="553"/>
        <v/>
      </c>
      <c r="NT252" s="36" t="str">
        <f t="shared" si="553"/>
        <v/>
      </c>
      <c r="NU252" s="36" t="str">
        <f t="shared" si="553"/>
        <v/>
      </c>
      <c r="NV252" s="36" t="str">
        <f t="shared" si="553"/>
        <v/>
      </c>
      <c r="NW252" s="36" t="str">
        <f t="shared" si="553"/>
        <v/>
      </c>
      <c r="NX252" s="36" t="str">
        <f t="shared" si="553"/>
        <v/>
      </c>
      <c r="NY252" s="36" t="str">
        <f t="shared" si="553"/>
        <v/>
      </c>
      <c r="NZ252" s="36" t="str">
        <f t="shared" si="553"/>
        <v/>
      </c>
      <c r="OA252" s="36" t="str">
        <f t="shared" si="553"/>
        <v/>
      </c>
      <c r="OB252" s="36" t="str">
        <f t="shared" si="553"/>
        <v/>
      </c>
      <c r="OC252" s="36" t="str">
        <f t="shared" si="553"/>
        <v/>
      </c>
      <c r="OD252" s="36" t="str">
        <f t="shared" si="553"/>
        <v/>
      </c>
      <c r="OE252" s="36" t="str">
        <f t="shared" si="553"/>
        <v/>
      </c>
      <c r="OF252" s="36" t="str">
        <f t="shared" si="553"/>
        <v/>
      </c>
      <c r="OG252" s="36" t="str">
        <f t="shared" si="553"/>
        <v/>
      </c>
      <c r="OH252" s="36" t="str">
        <f t="shared" si="553"/>
        <v/>
      </c>
      <c r="OI252" s="36" t="str">
        <f t="shared" si="553"/>
        <v/>
      </c>
      <c r="OJ252" s="36" t="str">
        <f t="shared" si="553"/>
        <v/>
      </c>
      <c r="OK252" s="36" t="str">
        <f t="shared" si="553"/>
        <v/>
      </c>
      <c r="OL252" s="36" t="str">
        <f t="shared" si="553"/>
        <v/>
      </c>
      <c r="OM252" s="36" t="str">
        <f t="shared" si="553"/>
        <v/>
      </c>
      <c r="ON252" s="36" t="str">
        <f t="shared" ref="ON252:OS252" si="554">IF(GP21="","",GP86)</f>
        <v/>
      </c>
      <c r="OO252" s="36" t="str">
        <f t="shared" si="554"/>
        <v/>
      </c>
      <c r="OP252" s="36" t="str">
        <f t="shared" si="554"/>
        <v/>
      </c>
      <c r="OQ252" s="36" t="str">
        <f t="shared" si="554"/>
        <v/>
      </c>
      <c r="OR252" s="36" t="str">
        <f t="shared" si="554"/>
        <v/>
      </c>
      <c r="OS252" s="36" t="str">
        <f t="shared" si="554"/>
        <v/>
      </c>
    </row>
    <row r="253" spans="210:409" x14ac:dyDescent="0.2">
      <c r="HB253" s="36">
        <f>IF(D22="","",D86)</f>
        <v>23</v>
      </c>
      <c r="HC253" s="36">
        <f>IF(E22="","",E86)</f>
        <v>21</v>
      </c>
      <c r="HD253" s="36">
        <f t="shared" ref="HD253:JO253" si="555">IF(F22="","",F86)</f>
        <v>0</v>
      </c>
      <c r="HE253" s="36">
        <f t="shared" si="555"/>
        <v>25</v>
      </c>
      <c r="HF253" s="36">
        <f t="shared" si="555"/>
        <v>25</v>
      </c>
      <c r="HG253" s="36">
        <f t="shared" si="555"/>
        <v>22</v>
      </c>
      <c r="HH253" s="36">
        <f t="shared" si="555"/>
        <v>24</v>
      </c>
      <c r="HI253" s="36">
        <f t="shared" si="555"/>
        <v>24</v>
      </c>
      <c r="HJ253" s="36">
        <f t="shared" si="555"/>
        <v>26</v>
      </c>
      <c r="HK253" s="36">
        <f t="shared" si="555"/>
        <v>25</v>
      </c>
      <c r="HL253" s="36">
        <f t="shared" si="555"/>
        <v>6</v>
      </c>
      <c r="HM253" s="36">
        <f t="shared" si="555"/>
        <v>25</v>
      </c>
      <c r="HN253" s="36">
        <f t="shared" si="555"/>
        <v>16</v>
      </c>
      <c r="HO253" s="36">
        <f t="shared" si="555"/>
        <v>15</v>
      </c>
      <c r="HP253" s="36">
        <f t="shared" si="555"/>
        <v>11</v>
      </c>
      <c r="HQ253" s="36">
        <f t="shared" si="555"/>
        <v>11</v>
      </c>
      <c r="HR253" s="36">
        <f t="shared" si="555"/>
        <v>11</v>
      </c>
      <c r="HS253" s="36">
        <f t="shared" si="555"/>
        <v>11</v>
      </c>
      <c r="HT253" s="36">
        <f t="shared" si="555"/>
        <v>16</v>
      </c>
      <c r="HU253" s="36">
        <f t="shared" si="555"/>
        <v>13</v>
      </c>
      <c r="HV253" s="36">
        <f t="shared" si="555"/>
        <v>12</v>
      </c>
      <c r="HW253" s="36">
        <f t="shared" si="555"/>
        <v>25</v>
      </c>
      <c r="HX253" s="36">
        <f t="shared" si="555"/>
        <v>25</v>
      </c>
      <c r="HY253" s="36">
        <f t="shared" si="555"/>
        <v>12</v>
      </c>
      <c r="HZ253" s="36">
        <f t="shared" si="555"/>
        <v>23</v>
      </c>
      <c r="IA253" s="36">
        <f t="shared" si="555"/>
        <v>23</v>
      </c>
      <c r="IB253" s="36">
        <f t="shared" si="555"/>
        <v>25</v>
      </c>
      <c r="IC253" s="36">
        <f t="shared" si="555"/>
        <v>24</v>
      </c>
      <c r="ID253" s="36">
        <f t="shared" si="555"/>
        <v>24</v>
      </c>
      <c r="IE253" s="36">
        <f t="shared" si="555"/>
        <v>21</v>
      </c>
      <c r="IF253" s="36">
        <f t="shared" si="555"/>
        <v>12</v>
      </c>
      <c r="IG253" s="36" t="str">
        <f t="shared" si="555"/>
        <v/>
      </c>
      <c r="IH253" s="36" t="str">
        <f t="shared" si="555"/>
        <v/>
      </c>
      <c r="II253" s="36" t="str">
        <f t="shared" si="555"/>
        <v/>
      </c>
      <c r="IJ253" s="36" t="str">
        <f t="shared" si="555"/>
        <v/>
      </c>
      <c r="IK253" s="36" t="str">
        <f t="shared" si="555"/>
        <v/>
      </c>
      <c r="IL253" s="36" t="str">
        <f t="shared" si="555"/>
        <v/>
      </c>
      <c r="IM253" s="36" t="str">
        <f t="shared" si="555"/>
        <v/>
      </c>
      <c r="IN253" s="36" t="str">
        <f t="shared" si="555"/>
        <v/>
      </c>
      <c r="IO253" s="36" t="str">
        <f t="shared" si="555"/>
        <v/>
      </c>
      <c r="IP253" s="36" t="str">
        <f t="shared" si="555"/>
        <v/>
      </c>
      <c r="IQ253" s="36" t="str">
        <f t="shared" si="555"/>
        <v/>
      </c>
      <c r="IR253" s="36" t="str">
        <f t="shared" si="555"/>
        <v/>
      </c>
      <c r="IS253" s="36" t="str">
        <f t="shared" si="555"/>
        <v/>
      </c>
      <c r="IT253" s="36" t="str">
        <f t="shared" si="555"/>
        <v/>
      </c>
      <c r="IU253" s="36" t="str">
        <f t="shared" si="555"/>
        <v/>
      </c>
      <c r="IV253" s="36" t="str">
        <f t="shared" si="555"/>
        <v/>
      </c>
      <c r="IW253" s="36" t="str">
        <f t="shared" si="555"/>
        <v/>
      </c>
      <c r="IX253" s="36" t="str">
        <f t="shared" si="555"/>
        <v/>
      </c>
      <c r="IY253" s="36" t="str">
        <f t="shared" si="555"/>
        <v/>
      </c>
      <c r="IZ253" s="36" t="str">
        <f t="shared" si="555"/>
        <v/>
      </c>
      <c r="JA253" s="36" t="str">
        <f t="shared" si="555"/>
        <v/>
      </c>
      <c r="JB253" s="36" t="str">
        <f t="shared" si="555"/>
        <v/>
      </c>
      <c r="JC253" s="36" t="str">
        <f t="shared" si="555"/>
        <v/>
      </c>
      <c r="JD253" s="36" t="str">
        <f t="shared" si="555"/>
        <v/>
      </c>
      <c r="JE253" s="36" t="str">
        <f t="shared" si="555"/>
        <v/>
      </c>
      <c r="JF253" s="36" t="str">
        <f t="shared" si="555"/>
        <v/>
      </c>
      <c r="JG253" s="36" t="str">
        <f t="shared" si="555"/>
        <v/>
      </c>
      <c r="JH253" s="36" t="str">
        <f t="shared" si="555"/>
        <v/>
      </c>
      <c r="JI253" s="36" t="str">
        <f t="shared" si="555"/>
        <v/>
      </c>
      <c r="JJ253" s="36" t="str">
        <f t="shared" si="555"/>
        <v/>
      </c>
      <c r="JK253" s="36" t="str">
        <f t="shared" si="555"/>
        <v/>
      </c>
      <c r="JL253" s="36" t="str">
        <f t="shared" si="555"/>
        <v/>
      </c>
      <c r="JM253" s="36" t="str">
        <f t="shared" si="555"/>
        <v/>
      </c>
      <c r="JN253" s="36" t="str">
        <f t="shared" si="555"/>
        <v/>
      </c>
      <c r="JO253" s="36" t="str">
        <f t="shared" si="555"/>
        <v/>
      </c>
      <c r="JP253" s="36" t="str">
        <f t="shared" ref="JP253:MA253" si="556">IF(BR22="","",BR86)</f>
        <v/>
      </c>
      <c r="JQ253" s="36" t="str">
        <f t="shared" si="556"/>
        <v/>
      </c>
      <c r="JR253" s="36" t="str">
        <f t="shared" si="556"/>
        <v/>
      </c>
      <c r="JS253" s="36" t="str">
        <f t="shared" si="556"/>
        <v/>
      </c>
      <c r="JT253" s="36" t="str">
        <f t="shared" si="556"/>
        <v/>
      </c>
      <c r="JU253" s="36" t="str">
        <f t="shared" si="556"/>
        <v/>
      </c>
      <c r="JV253" s="36" t="str">
        <f t="shared" si="556"/>
        <v/>
      </c>
      <c r="JW253" s="36" t="str">
        <f t="shared" si="556"/>
        <v/>
      </c>
      <c r="JX253" s="36" t="str">
        <f t="shared" si="556"/>
        <v/>
      </c>
      <c r="JY253" s="36" t="str">
        <f t="shared" si="556"/>
        <v/>
      </c>
      <c r="JZ253" s="36" t="str">
        <f t="shared" si="556"/>
        <v/>
      </c>
      <c r="KA253" s="36" t="str">
        <f t="shared" si="556"/>
        <v/>
      </c>
      <c r="KB253" s="36" t="str">
        <f t="shared" si="556"/>
        <v/>
      </c>
      <c r="KC253" s="36" t="str">
        <f t="shared" si="556"/>
        <v/>
      </c>
      <c r="KD253" s="36" t="str">
        <f t="shared" si="556"/>
        <v/>
      </c>
      <c r="KE253" s="36" t="str">
        <f t="shared" si="556"/>
        <v/>
      </c>
      <c r="KF253" s="36" t="str">
        <f t="shared" si="556"/>
        <v/>
      </c>
      <c r="KG253" s="36" t="str">
        <f t="shared" si="556"/>
        <v/>
      </c>
      <c r="KH253" s="36" t="str">
        <f t="shared" si="556"/>
        <v/>
      </c>
      <c r="KI253" s="36" t="str">
        <f t="shared" si="556"/>
        <v/>
      </c>
      <c r="KJ253" s="36" t="str">
        <f t="shared" si="556"/>
        <v/>
      </c>
      <c r="KK253" s="36" t="str">
        <f t="shared" si="556"/>
        <v/>
      </c>
      <c r="KL253" s="36" t="str">
        <f t="shared" si="556"/>
        <v/>
      </c>
      <c r="KM253" s="36" t="str">
        <f t="shared" si="556"/>
        <v/>
      </c>
      <c r="KN253" s="36" t="str">
        <f t="shared" si="556"/>
        <v/>
      </c>
      <c r="KO253" s="36" t="str">
        <f t="shared" si="556"/>
        <v/>
      </c>
      <c r="KP253" s="36" t="str">
        <f t="shared" si="556"/>
        <v/>
      </c>
      <c r="KQ253" s="36" t="str">
        <f t="shared" si="556"/>
        <v/>
      </c>
      <c r="KR253" s="36" t="str">
        <f t="shared" si="556"/>
        <v/>
      </c>
      <c r="KS253" s="36" t="str">
        <f t="shared" si="556"/>
        <v/>
      </c>
      <c r="KT253" s="36" t="str">
        <f t="shared" si="556"/>
        <v/>
      </c>
      <c r="KU253" s="36" t="str">
        <f t="shared" si="556"/>
        <v/>
      </c>
      <c r="KV253" s="36" t="str">
        <f t="shared" si="556"/>
        <v/>
      </c>
      <c r="KW253" s="36" t="str">
        <f t="shared" si="556"/>
        <v/>
      </c>
      <c r="KX253" s="36" t="str">
        <f t="shared" si="556"/>
        <v/>
      </c>
      <c r="KY253" s="36" t="str">
        <f t="shared" si="556"/>
        <v/>
      </c>
      <c r="KZ253" s="36" t="str">
        <f t="shared" si="556"/>
        <v/>
      </c>
      <c r="LA253" s="36" t="str">
        <f t="shared" si="556"/>
        <v/>
      </c>
      <c r="LB253" s="36" t="str">
        <f t="shared" si="556"/>
        <v/>
      </c>
      <c r="LC253" s="36" t="str">
        <f t="shared" si="556"/>
        <v/>
      </c>
      <c r="LD253" s="36" t="str">
        <f t="shared" si="556"/>
        <v/>
      </c>
      <c r="LE253" s="36" t="str">
        <f t="shared" si="556"/>
        <v/>
      </c>
      <c r="LF253" s="36" t="str">
        <f t="shared" si="556"/>
        <v/>
      </c>
      <c r="LG253" s="36" t="str">
        <f t="shared" si="556"/>
        <v/>
      </c>
      <c r="LH253" s="36" t="str">
        <f t="shared" si="556"/>
        <v/>
      </c>
      <c r="LI253" s="36" t="str">
        <f t="shared" si="556"/>
        <v/>
      </c>
      <c r="LJ253" s="36" t="str">
        <f t="shared" si="556"/>
        <v/>
      </c>
      <c r="LK253" s="36" t="str">
        <f t="shared" si="556"/>
        <v/>
      </c>
      <c r="LL253" s="36" t="str">
        <f t="shared" si="556"/>
        <v/>
      </c>
      <c r="LM253" s="36" t="str">
        <f t="shared" si="556"/>
        <v/>
      </c>
      <c r="LN253" s="36" t="str">
        <f t="shared" si="556"/>
        <v/>
      </c>
      <c r="LO253" s="36" t="str">
        <f t="shared" si="556"/>
        <v/>
      </c>
      <c r="LP253" s="36" t="str">
        <f t="shared" si="556"/>
        <v/>
      </c>
      <c r="LQ253" s="36" t="str">
        <f t="shared" si="556"/>
        <v/>
      </c>
      <c r="LR253" s="36" t="str">
        <f t="shared" si="556"/>
        <v/>
      </c>
      <c r="LS253" s="36" t="str">
        <f t="shared" si="556"/>
        <v/>
      </c>
      <c r="LT253" s="36" t="str">
        <f t="shared" si="556"/>
        <v/>
      </c>
      <c r="LU253" s="36" t="str">
        <f t="shared" si="556"/>
        <v/>
      </c>
      <c r="LV253" s="36" t="str">
        <f t="shared" si="556"/>
        <v/>
      </c>
      <c r="LW253" s="36" t="str">
        <f t="shared" si="556"/>
        <v/>
      </c>
      <c r="LX253" s="36" t="str">
        <f t="shared" si="556"/>
        <v/>
      </c>
      <c r="LY253" s="36" t="str">
        <f t="shared" si="556"/>
        <v/>
      </c>
      <c r="LZ253" s="36" t="str">
        <f t="shared" si="556"/>
        <v/>
      </c>
      <c r="MA253" s="36" t="str">
        <f t="shared" si="556"/>
        <v/>
      </c>
      <c r="MB253" s="36" t="str">
        <f t="shared" ref="MB253:OM253" si="557">IF(ED22="","",ED86)</f>
        <v/>
      </c>
      <c r="MC253" s="36" t="str">
        <f t="shared" si="557"/>
        <v/>
      </c>
      <c r="MD253" s="36" t="str">
        <f t="shared" si="557"/>
        <v/>
      </c>
      <c r="ME253" s="36" t="str">
        <f t="shared" si="557"/>
        <v/>
      </c>
      <c r="MF253" s="36" t="str">
        <f t="shared" si="557"/>
        <v/>
      </c>
      <c r="MG253" s="36" t="str">
        <f t="shared" si="557"/>
        <v/>
      </c>
      <c r="MH253" s="36" t="str">
        <f t="shared" si="557"/>
        <v/>
      </c>
      <c r="MI253" s="36" t="str">
        <f t="shared" si="557"/>
        <v/>
      </c>
      <c r="MJ253" s="36" t="str">
        <f t="shared" si="557"/>
        <v/>
      </c>
      <c r="MK253" s="36" t="str">
        <f t="shared" si="557"/>
        <v/>
      </c>
      <c r="ML253" s="36" t="str">
        <f t="shared" si="557"/>
        <v/>
      </c>
      <c r="MM253" s="36" t="str">
        <f t="shared" si="557"/>
        <v/>
      </c>
      <c r="MN253" s="36" t="str">
        <f t="shared" si="557"/>
        <v/>
      </c>
      <c r="MO253" s="36" t="str">
        <f t="shared" si="557"/>
        <v/>
      </c>
      <c r="MP253" s="36" t="str">
        <f t="shared" si="557"/>
        <v/>
      </c>
      <c r="MQ253" s="36" t="str">
        <f t="shared" si="557"/>
        <v/>
      </c>
      <c r="MR253" s="36" t="str">
        <f t="shared" si="557"/>
        <v/>
      </c>
      <c r="MS253" s="36" t="str">
        <f t="shared" si="557"/>
        <v/>
      </c>
      <c r="MT253" s="36" t="str">
        <f t="shared" si="557"/>
        <v/>
      </c>
      <c r="MU253" s="36" t="str">
        <f t="shared" si="557"/>
        <v/>
      </c>
      <c r="MV253" s="36" t="str">
        <f t="shared" si="557"/>
        <v/>
      </c>
      <c r="MW253" s="36" t="str">
        <f t="shared" si="557"/>
        <v/>
      </c>
      <c r="MX253" s="36" t="str">
        <f t="shared" si="557"/>
        <v/>
      </c>
      <c r="MY253" s="36" t="str">
        <f t="shared" si="557"/>
        <v/>
      </c>
      <c r="MZ253" s="36" t="str">
        <f t="shared" si="557"/>
        <v/>
      </c>
      <c r="NA253" s="36" t="str">
        <f t="shared" si="557"/>
        <v/>
      </c>
      <c r="NB253" s="36" t="str">
        <f t="shared" si="557"/>
        <v/>
      </c>
      <c r="NC253" s="36" t="str">
        <f t="shared" si="557"/>
        <v/>
      </c>
      <c r="ND253" s="36" t="str">
        <f t="shared" si="557"/>
        <v/>
      </c>
      <c r="NE253" s="36" t="str">
        <f t="shared" si="557"/>
        <v/>
      </c>
      <c r="NF253" s="36" t="str">
        <f t="shared" si="557"/>
        <v/>
      </c>
      <c r="NG253" s="36" t="str">
        <f t="shared" si="557"/>
        <v/>
      </c>
      <c r="NH253" s="36" t="str">
        <f t="shared" si="557"/>
        <v/>
      </c>
      <c r="NI253" s="36" t="str">
        <f t="shared" si="557"/>
        <v/>
      </c>
      <c r="NJ253" s="36" t="str">
        <f t="shared" si="557"/>
        <v/>
      </c>
      <c r="NK253" s="36" t="str">
        <f t="shared" si="557"/>
        <v/>
      </c>
      <c r="NL253" s="36" t="str">
        <f t="shared" si="557"/>
        <v/>
      </c>
      <c r="NM253" s="36" t="str">
        <f t="shared" si="557"/>
        <v/>
      </c>
      <c r="NN253" s="36" t="str">
        <f t="shared" si="557"/>
        <v/>
      </c>
      <c r="NO253" s="36" t="str">
        <f t="shared" si="557"/>
        <v/>
      </c>
      <c r="NP253" s="36" t="str">
        <f t="shared" si="557"/>
        <v/>
      </c>
      <c r="NQ253" s="36" t="str">
        <f t="shared" si="557"/>
        <v/>
      </c>
      <c r="NR253" s="36" t="str">
        <f t="shared" si="557"/>
        <v/>
      </c>
      <c r="NS253" s="36" t="str">
        <f t="shared" si="557"/>
        <v/>
      </c>
      <c r="NT253" s="36" t="str">
        <f t="shared" si="557"/>
        <v/>
      </c>
      <c r="NU253" s="36" t="str">
        <f t="shared" si="557"/>
        <v/>
      </c>
      <c r="NV253" s="36" t="str">
        <f t="shared" si="557"/>
        <v/>
      </c>
      <c r="NW253" s="36" t="str">
        <f t="shared" si="557"/>
        <v/>
      </c>
      <c r="NX253" s="36" t="str">
        <f t="shared" si="557"/>
        <v/>
      </c>
      <c r="NY253" s="36" t="str">
        <f t="shared" si="557"/>
        <v/>
      </c>
      <c r="NZ253" s="36" t="str">
        <f t="shared" si="557"/>
        <v/>
      </c>
      <c r="OA253" s="36" t="str">
        <f t="shared" si="557"/>
        <v/>
      </c>
      <c r="OB253" s="36" t="str">
        <f t="shared" si="557"/>
        <v/>
      </c>
      <c r="OC253" s="36" t="str">
        <f t="shared" si="557"/>
        <v/>
      </c>
      <c r="OD253" s="36" t="str">
        <f t="shared" si="557"/>
        <v/>
      </c>
      <c r="OE253" s="36" t="str">
        <f t="shared" si="557"/>
        <v/>
      </c>
      <c r="OF253" s="36" t="str">
        <f t="shared" si="557"/>
        <v/>
      </c>
      <c r="OG253" s="36" t="str">
        <f t="shared" si="557"/>
        <v/>
      </c>
      <c r="OH253" s="36" t="str">
        <f t="shared" si="557"/>
        <v/>
      </c>
      <c r="OI253" s="36" t="str">
        <f t="shared" si="557"/>
        <v/>
      </c>
      <c r="OJ253" s="36" t="str">
        <f t="shared" si="557"/>
        <v/>
      </c>
      <c r="OK253" s="36" t="str">
        <f t="shared" si="557"/>
        <v/>
      </c>
      <c r="OL253" s="36" t="str">
        <f t="shared" si="557"/>
        <v/>
      </c>
      <c r="OM253" s="36" t="str">
        <f t="shared" si="557"/>
        <v/>
      </c>
      <c r="ON253" s="36" t="str">
        <f t="shared" ref="ON253:OS253" si="558">IF(GP22="","",GP86)</f>
        <v/>
      </c>
      <c r="OO253" s="36" t="str">
        <f t="shared" si="558"/>
        <v/>
      </c>
      <c r="OP253" s="36" t="str">
        <f t="shared" si="558"/>
        <v/>
      </c>
      <c r="OQ253" s="36" t="str">
        <f t="shared" si="558"/>
        <v/>
      </c>
      <c r="OR253" s="36" t="str">
        <f t="shared" si="558"/>
        <v/>
      </c>
      <c r="OS253" s="36" t="str">
        <f t="shared" si="558"/>
        <v/>
      </c>
    </row>
    <row r="254" spans="210:409" x14ac:dyDescent="0.2">
      <c r="HB254" s="36">
        <f>IF(D23="","",D86)</f>
        <v>23</v>
      </c>
      <c r="HC254" s="36">
        <f>IF(E23="","",E86)</f>
        <v>21</v>
      </c>
      <c r="HD254" s="36">
        <f t="shared" ref="HD254:JO254" si="559">IF(F23="","",F86)</f>
        <v>0</v>
      </c>
      <c r="HE254" s="36">
        <f t="shared" si="559"/>
        <v>25</v>
      </c>
      <c r="HF254" s="36">
        <f t="shared" si="559"/>
        <v>25</v>
      </c>
      <c r="HG254" s="36">
        <f t="shared" si="559"/>
        <v>22</v>
      </c>
      <c r="HH254" s="36">
        <f t="shared" si="559"/>
        <v>24</v>
      </c>
      <c r="HI254" s="36">
        <f t="shared" si="559"/>
        <v>24</v>
      </c>
      <c r="HJ254" s="36">
        <f t="shared" si="559"/>
        <v>26</v>
      </c>
      <c r="HK254" s="36">
        <f t="shared" si="559"/>
        <v>25</v>
      </c>
      <c r="HL254" s="36">
        <f t="shared" si="559"/>
        <v>6</v>
      </c>
      <c r="HM254" s="36">
        <f t="shared" si="559"/>
        <v>25</v>
      </c>
      <c r="HN254" s="36">
        <f t="shared" si="559"/>
        <v>16</v>
      </c>
      <c r="HO254" s="36">
        <f t="shared" si="559"/>
        <v>15</v>
      </c>
      <c r="HP254" s="36">
        <f t="shared" si="559"/>
        <v>11</v>
      </c>
      <c r="HQ254" s="36">
        <f t="shared" si="559"/>
        <v>11</v>
      </c>
      <c r="HR254" s="36">
        <f t="shared" si="559"/>
        <v>11</v>
      </c>
      <c r="HS254" s="36">
        <f t="shared" si="559"/>
        <v>11</v>
      </c>
      <c r="HT254" s="36">
        <f t="shared" si="559"/>
        <v>16</v>
      </c>
      <c r="HU254" s="36">
        <f t="shared" si="559"/>
        <v>13</v>
      </c>
      <c r="HV254" s="36">
        <f t="shared" si="559"/>
        <v>12</v>
      </c>
      <c r="HW254" s="36">
        <f t="shared" si="559"/>
        <v>25</v>
      </c>
      <c r="HX254" s="36">
        <f t="shared" si="559"/>
        <v>25</v>
      </c>
      <c r="HY254" s="36">
        <f t="shared" si="559"/>
        <v>12</v>
      </c>
      <c r="HZ254" s="36">
        <f t="shared" si="559"/>
        <v>23</v>
      </c>
      <c r="IA254" s="36">
        <f t="shared" si="559"/>
        <v>23</v>
      </c>
      <c r="IB254" s="36">
        <f t="shared" si="559"/>
        <v>25</v>
      </c>
      <c r="IC254" s="36">
        <f t="shared" si="559"/>
        <v>24</v>
      </c>
      <c r="ID254" s="36">
        <f t="shared" si="559"/>
        <v>24</v>
      </c>
      <c r="IE254" s="36">
        <f t="shared" si="559"/>
        <v>21</v>
      </c>
      <c r="IF254" s="36">
        <f t="shared" si="559"/>
        <v>12</v>
      </c>
      <c r="IG254" s="36" t="str">
        <f t="shared" si="559"/>
        <v/>
      </c>
      <c r="IH254" s="36" t="str">
        <f t="shared" si="559"/>
        <v/>
      </c>
      <c r="II254" s="36" t="str">
        <f t="shared" si="559"/>
        <v/>
      </c>
      <c r="IJ254" s="36" t="str">
        <f t="shared" si="559"/>
        <v/>
      </c>
      <c r="IK254" s="36" t="str">
        <f t="shared" si="559"/>
        <v/>
      </c>
      <c r="IL254" s="36" t="str">
        <f t="shared" si="559"/>
        <v/>
      </c>
      <c r="IM254" s="36" t="str">
        <f t="shared" si="559"/>
        <v/>
      </c>
      <c r="IN254" s="36" t="str">
        <f t="shared" si="559"/>
        <v/>
      </c>
      <c r="IO254" s="36" t="str">
        <f t="shared" si="559"/>
        <v/>
      </c>
      <c r="IP254" s="36" t="str">
        <f t="shared" si="559"/>
        <v/>
      </c>
      <c r="IQ254" s="36" t="str">
        <f t="shared" si="559"/>
        <v/>
      </c>
      <c r="IR254" s="36" t="str">
        <f t="shared" si="559"/>
        <v/>
      </c>
      <c r="IS254" s="36" t="str">
        <f t="shared" si="559"/>
        <v/>
      </c>
      <c r="IT254" s="36" t="str">
        <f t="shared" si="559"/>
        <v/>
      </c>
      <c r="IU254" s="36" t="str">
        <f t="shared" si="559"/>
        <v/>
      </c>
      <c r="IV254" s="36" t="str">
        <f t="shared" si="559"/>
        <v/>
      </c>
      <c r="IW254" s="36" t="str">
        <f t="shared" si="559"/>
        <v/>
      </c>
      <c r="IX254" s="36" t="str">
        <f t="shared" si="559"/>
        <v/>
      </c>
      <c r="IY254" s="36" t="str">
        <f t="shared" si="559"/>
        <v/>
      </c>
      <c r="IZ254" s="36" t="str">
        <f t="shared" si="559"/>
        <v/>
      </c>
      <c r="JA254" s="36" t="str">
        <f t="shared" si="559"/>
        <v/>
      </c>
      <c r="JB254" s="36" t="str">
        <f t="shared" si="559"/>
        <v/>
      </c>
      <c r="JC254" s="36" t="str">
        <f t="shared" si="559"/>
        <v/>
      </c>
      <c r="JD254" s="36" t="str">
        <f t="shared" si="559"/>
        <v/>
      </c>
      <c r="JE254" s="36" t="str">
        <f t="shared" si="559"/>
        <v/>
      </c>
      <c r="JF254" s="36" t="str">
        <f t="shared" si="559"/>
        <v/>
      </c>
      <c r="JG254" s="36" t="str">
        <f t="shared" si="559"/>
        <v/>
      </c>
      <c r="JH254" s="36" t="str">
        <f t="shared" si="559"/>
        <v/>
      </c>
      <c r="JI254" s="36" t="str">
        <f t="shared" si="559"/>
        <v/>
      </c>
      <c r="JJ254" s="36" t="str">
        <f t="shared" si="559"/>
        <v/>
      </c>
      <c r="JK254" s="36" t="str">
        <f t="shared" si="559"/>
        <v/>
      </c>
      <c r="JL254" s="36" t="str">
        <f t="shared" si="559"/>
        <v/>
      </c>
      <c r="JM254" s="36" t="str">
        <f t="shared" si="559"/>
        <v/>
      </c>
      <c r="JN254" s="36" t="str">
        <f t="shared" si="559"/>
        <v/>
      </c>
      <c r="JO254" s="36" t="str">
        <f t="shared" si="559"/>
        <v/>
      </c>
      <c r="JP254" s="36" t="str">
        <f t="shared" ref="JP254:MA254" si="560">IF(BR23="","",BR86)</f>
        <v/>
      </c>
      <c r="JQ254" s="36" t="str">
        <f t="shared" si="560"/>
        <v/>
      </c>
      <c r="JR254" s="36" t="str">
        <f t="shared" si="560"/>
        <v/>
      </c>
      <c r="JS254" s="36" t="str">
        <f t="shared" si="560"/>
        <v/>
      </c>
      <c r="JT254" s="36" t="str">
        <f t="shared" si="560"/>
        <v/>
      </c>
      <c r="JU254" s="36" t="str">
        <f t="shared" si="560"/>
        <v/>
      </c>
      <c r="JV254" s="36" t="str">
        <f t="shared" si="560"/>
        <v/>
      </c>
      <c r="JW254" s="36" t="str">
        <f t="shared" si="560"/>
        <v/>
      </c>
      <c r="JX254" s="36" t="str">
        <f t="shared" si="560"/>
        <v/>
      </c>
      <c r="JY254" s="36" t="str">
        <f t="shared" si="560"/>
        <v/>
      </c>
      <c r="JZ254" s="36" t="str">
        <f t="shared" si="560"/>
        <v/>
      </c>
      <c r="KA254" s="36" t="str">
        <f t="shared" si="560"/>
        <v/>
      </c>
      <c r="KB254" s="36" t="str">
        <f t="shared" si="560"/>
        <v/>
      </c>
      <c r="KC254" s="36" t="str">
        <f t="shared" si="560"/>
        <v/>
      </c>
      <c r="KD254" s="36" t="str">
        <f t="shared" si="560"/>
        <v/>
      </c>
      <c r="KE254" s="36" t="str">
        <f t="shared" si="560"/>
        <v/>
      </c>
      <c r="KF254" s="36" t="str">
        <f t="shared" si="560"/>
        <v/>
      </c>
      <c r="KG254" s="36" t="str">
        <f t="shared" si="560"/>
        <v/>
      </c>
      <c r="KH254" s="36" t="str">
        <f t="shared" si="560"/>
        <v/>
      </c>
      <c r="KI254" s="36" t="str">
        <f t="shared" si="560"/>
        <v/>
      </c>
      <c r="KJ254" s="36" t="str">
        <f t="shared" si="560"/>
        <v/>
      </c>
      <c r="KK254" s="36" t="str">
        <f t="shared" si="560"/>
        <v/>
      </c>
      <c r="KL254" s="36" t="str">
        <f t="shared" si="560"/>
        <v/>
      </c>
      <c r="KM254" s="36" t="str">
        <f t="shared" si="560"/>
        <v/>
      </c>
      <c r="KN254" s="36" t="str">
        <f t="shared" si="560"/>
        <v/>
      </c>
      <c r="KO254" s="36" t="str">
        <f t="shared" si="560"/>
        <v/>
      </c>
      <c r="KP254" s="36" t="str">
        <f t="shared" si="560"/>
        <v/>
      </c>
      <c r="KQ254" s="36" t="str">
        <f t="shared" si="560"/>
        <v/>
      </c>
      <c r="KR254" s="36" t="str">
        <f t="shared" si="560"/>
        <v/>
      </c>
      <c r="KS254" s="36" t="str">
        <f t="shared" si="560"/>
        <v/>
      </c>
      <c r="KT254" s="36" t="str">
        <f t="shared" si="560"/>
        <v/>
      </c>
      <c r="KU254" s="36" t="str">
        <f t="shared" si="560"/>
        <v/>
      </c>
      <c r="KV254" s="36" t="str">
        <f t="shared" si="560"/>
        <v/>
      </c>
      <c r="KW254" s="36" t="str">
        <f t="shared" si="560"/>
        <v/>
      </c>
      <c r="KX254" s="36" t="str">
        <f t="shared" si="560"/>
        <v/>
      </c>
      <c r="KY254" s="36" t="str">
        <f t="shared" si="560"/>
        <v/>
      </c>
      <c r="KZ254" s="36" t="str">
        <f t="shared" si="560"/>
        <v/>
      </c>
      <c r="LA254" s="36" t="str">
        <f t="shared" si="560"/>
        <v/>
      </c>
      <c r="LB254" s="36" t="str">
        <f t="shared" si="560"/>
        <v/>
      </c>
      <c r="LC254" s="36" t="str">
        <f t="shared" si="560"/>
        <v/>
      </c>
      <c r="LD254" s="36" t="str">
        <f t="shared" si="560"/>
        <v/>
      </c>
      <c r="LE254" s="36" t="str">
        <f t="shared" si="560"/>
        <v/>
      </c>
      <c r="LF254" s="36" t="str">
        <f t="shared" si="560"/>
        <v/>
      </c>
      <c r="LG254" s="36" t="str">
        <f t="shared" si="560"/>
        <v/>
      </c>
      <c r="LH254" s="36" t="str">
        <f t="shared" si="560"/>
        <v/>
      </c>
      <c r="LI254" s="36" t="str">
        <f t="shared" si="560"/>
        <v/>
      </c>
      <c r="LJ254" s="36" t="str">
        <f t="shared" si="560"/>
        <v/>
      </c>
      <c r="LK254" s="36" t="str">
        <f t="shared" si="560"/>
        <v/>
      </c>
      <c r="LL254" s="36" t="str">
        <f t="shared" si="560"/>
        <v/>
      </c>
      <c r="LM254" s="36" t="str">
        <f t="shared" si="560"/>
        <v/>
      </c>
      <c r="LN254" s="36" t="str">
        <f t="shared" si="560"/>
        <v/>
      </c>
      <c r="LO254" s="36" t="str">
        <f t="shared" si="560"/>
        <v/>
      </c>
      <c r="LP254" s="36" t="str">
        <f t="shared" si="560"/>
        <v/>
      </c>
      <c r="LQ254" s="36" t="str">
        <f t="shared" si="560"/>
        <v/>
      </c>
      <c r="LR254" s="36" t="str">
        <f t="shared" si="560"/>
        <v/>
      </c>
      <c r="LS254" s="36" t="str">
        <f t="shared" si="560"/>
        <v/>
      </c>
      <c r="LT254" s="36" t="str">
        <f t="shared" si="560"/>
        <v/>
      </c>
      <c r="LU254" s="36" t="str">
        <f t="shared" si="560"/>
        <v/>
      </c>
      <c r="LV254" s="36" t="str">
        <f t="shared" si="560"/>
        <v/>
      </c>
      <c r="LW254" s="36" t="str">
        <f t="shared" si="560"/>
        <v/>
      </c>
      <c r="LX254" s="36" t="str">
        <f t="shared" si="560"/>
        <v/>
      </c>
      <c r="LY254" s="36" t="str">
        <f t="shared" si="560"/>
        <v/>
      </c>
      <c r="LZ254" s="36" t="str">
        <f t="shared" si="560"/>
        <v/>
      </c>
      <c r="MA254" s="36" t="str">
        <f t="shared" si="560"/>
        <v/>
      </c>
      <c r="MB254" s="36" t="str">
        <f t="shared" ref="MB254:OM254" si="561">IF(ED23="","",ED86)</f>
        <v/>
      </c>
      <c r="MC254" s="36" t="str">
        <f t="shared" si="561"/>
        <v/>
      </c>
      <c r="MD254" s="36" t="str">
        <f t="shared" si="561"/>
        <v/>
      </c>
      <c r="ME254" s="36" t="str">
        <f t="shared" si="561"/>
        <v/>
      </c>
      <c r="MF254" s="36" t="str">
        <f t="shared" si="561"/>
        <v/>
      </c>
      <c r="MG254" s="36" t="str">
        <f t="shared" si="561"/>
        <v/>
      </c>
      <c r="MH254" s="36" t="str">
        <f t="shared" si="561"/>
        <v/>
      </c>
      <c r="MI254" s="36" t="str">
        <f t="shared" si="561"/>
        <v/>
      </c>
      <c r="MJ254" s="36" t="str">
        <f t="shared" si="561"/>
        <v/>
      </c>
      <c r="MK254" s="36" t="str">
        <f t="shared" si="561"/>
        <v/>
      </c>
      <c r="ML254" s="36" t="str">
        <f t="shared" si="561"/>
        <v/>
      </c>
      <c r="MM254" s="36" t="str">
        <f t="shared" si="561"/>
        <v/>
      </c>
      <c r="MN254" s="36" t="str">
        <f t="shared" si="561"/>
        <v/>
      </c>
      <c r="MO254" s="36" t="str">
        <f t="shared" si="561"/>
        <v/>
      </c>
      <c r="MP254" s="36" t="str">
        <f t="shared" si="561"/>
        <v/>
      </c>
      <c r="MQ254" s="36" t="str">
        <f t="shared" si="561"/>
        <v/>
      </c>
      <c r="MR254" s="36" t="str">
        <f t="shared" si="561"/>
        <v/>
      </c>
      <c r="MS254" s="36" t="str">
        <f t="shared" si="561"/>
        <v/>
      </c>
      <c r="MT254" s="36" t="str">
        <f t="shared" si="561"/>
        <v/>
      </c>
      <c r="MU254" s="36" t="str">
        <f t="shared" si="561"/>
        <v/>
      </c>
      <c r="MV254" s="36" t="str">
        <f t="shared" si="561"/>
        <v/>
      </c>
      <c r="MW254" s="36" t="str">
        <f t="shared" si="561"/>
        <v/>
      </c>
      <c r="MX254" s="36" t="str">
        <f t="shared" si="561"/>
        <v/>
      </c>
      <c r="MY254" s="36" t="str">
        <f t="shared" si="561"/>
        <v/>
      </c>
      <c r="MZ254" s="36" t="str">
        <f t="shared" si="561"/>
        <v/>
      </c>
      <c r="NA254" s="36" t="str">
        <f t="shared" si="561"/>
        <v/>
      </c>
      <c r="NB254" s="36" t="str">
        <f t="shared" si="561"/>
        <v/>
      </c>
      <c r="NC254" s="36" t="str">
        <f t="shared" si="561"/>
        <v/>
      </c>
      <c r="ND254" s="36" t="str">
        <f t="shared" si="561"/>
        <v/>
      </c>
      <c r="NE254" s="36" t="str">
        <f t="shared" si="561"/>
        <v/>
      </c>
      <c r="NF254" s="36" t="str">
        <f t="shared" si="561"/>
        <v/>
      </c>
      <c r="NG254" s="36" t="str">
        <f t="shared" si="561"/>
        <v/>
      </c>
      <c r="NH254" s="36" t="str">
        <f t="shared" si="561"/>
        <v/>
      </c>
      <c r="NI254" s="36" t="str">
        <f t="shared" si="561"/>
        <v/>
      </c>
      <c r="NJ254" s="36" t="str">
        <f t="shared" si="561"/>
        <v/>
      </c>
      <c r="NK254" s="36" t="str">
        <f t="shared" si="561"/>
        <v/>
      </c>
      <c r="NL254" s="36" t="str">
        <f t="shared" si="561"/>
        <v/>
      </c>
      <c r="NM254" s="36" t="str">
        <f t="shared" si="561"/>
        <v/>
      </c>
      <c r="NN254" s="36" t="str">
        <f t="shared" si="561"/>
        <v/>
      </c>
      <c r="NO254" s="36" t="str">
        <f t="shared" si="561"/>
        <v/>
      </c>
      <c r="NP254" s="36" t="str">
        <f t="shared" si="561"/>
        <v/>
      </c>
      <c r="NQ254" s="36" t="str">
        <f t="shared" si="561"/>
        <v/>
      </c>
      <c r="NR254" s="36" t="str">
        <f t="shared" si="561"/>
        <v/>
      </c>
      <c r="NS254" s="36" t="str">
        <f t="shared" si="561"/>
        <v/>
      </c>
      <c r="NT254" s="36" t="str">
        <f t="shared" si="561"/>
        <v/>
      </c>
      <c r="NU254" s="36" t="str">
        <f t="shared" si="561"/>
        <v/>
      </c>
      <c r="NV254" s="36" t="str">
        <f t="shared" si="561"/>
        <v/>
      </c>
      <c r="NW254" s="36" t="str">
        <f t="shared" si="561"/>
        <v/>
      </c>
      <c r="NX254" s="36" t="str">
        <f t="shared" si="561"/>
        <v/>
      </c>
      <c r="NY254" s="36" t="str">
        <f t="shared" si="561"/>
        <v/>
      </c>
      <c r="NZ254" s="36" t="str">
        <f t="shared" si="561"/>
        <v/>
      </c>
      <c r="OA254" s="36" t="str">
        <f t="shared" si="561"/>
        <v/>
      </c>
      <c r="OB254" s="36" t="str">
        <f t="shared" si="561"/>
        <v/>
      </c>
      <c r="OC254" s="36" t="str">
        <f t="shared" si="561"/>
        <v/>
      </c>
      <c r="OD254" s="36" t="str">
        <f t="shared" si="561"/>
        <v/>
      </c>
      <c r="OE254" s="36" t="str">
        <f t="shared" si="561"/>
        <v/>
      </c>
      <c r="OF254" s="36" t="str">
        <f t="shared" si="561"/>
        <v/>
      </c>
      <c r="OG254" s="36" t="str">
        <f t="shared" si="561"/>
        <v/>
      </c>
      <c r="OH254" s="36" t="str">
        <f t="shared" si="561"/>
        <v/>
      </c>
      <c r="OI254" s="36" t="str">
        <f t="shared" si="561"/>
        <v/>
      </c>
      <c r="OJ254" s="36" t="str">
        <f t="shared" si="561"/>
        <v/>
      </c>
      <c r="OK254" s="36" t="str">
        <f t="shared" si="561"/>
        <v/>
      </c>
      <c r="OL254" s="36" t="str">
        <f t="shared" si="561"/>
        <v/>
      </c>
      <c r="OM254" s="36" t="str">
        <f t="shared" si="561"/>
        <v/>
      </c>
      <c r="ON254" s="36" t="str">
        <f t="shared" ref="ON254:OS254" si="562">IF(GP23="","",GP86)</f>
        <v/>
      </c>
      <c r="OO254" s="36" t="str">
        <f t="shared" si="562"/>
        <v/>
      </c>
      <c r="OP254" s="36" t="str">
        <f t="shared" si="562"/>
        <v/>
      </c>
      <c r="OQ254" s="36" t="str">
        <f t="shared" si="562"/>
        <v/>
      </c>
      <c r="OR254" s="36" t="str">
        <f t="shared" si="562"/>
        <v/>
      </c>
      <c r="OS254" s="36" t="str">
        <f t="shared" si="562"/>
        <v/>
      </c>
    </row>
    <row r="255" spans="210:409" x14ac:dyDescent="0.2">
      <c r="HB255" s="36">
        <f>IF(D24="","",D86)</f>
        <v>23</v>
      </c>
      <c r="HC255" s="36">
        <f>IF(E24="","",E86)</f>
        <v>21</v>
      </c>
      <c r="HD255" s="36">
        <f t="shared" ref="HD255:JO255" si="563">IF(F24="","",F86)</f>
        <v>0</v>
      </c>
      <c r="HE255" s="36">
        <f t="shared" si="563"/>
        <v>25</v>
      </c>
      <c r="HF255" s="36">
        <f t="shared" si="563"/>
        <v>25</v>
      </c>
      <c r="HG255" s="36">
        <f t="shared" si="563"/>
        <v>22</v>
      </c>
      <c r="HH255" s="36">
        <f t="shared" si="563"/>
        <v>24</v>
      </c>
      <c r="HI255" s="36">
        <f t="shared" si="563"/>
        <v>24</v>
      </c>
      <c r="HJ255" s="36">
        <f t="shared" si="563"/>
        <v>26</v>
      </c>
      <c r="HK255" s="36">
        <f t="shared" si="563"/>
        <v>25</v>
      </c>
      <c r="HL255" s="36">
        <f t="shared" si="563"/>
        <v>6</v>
      </c>
      <c r="HM255" s="36">
        <f t="shared" si="563"/>
        <v>25</v>
      </c>
      <c r="HN255" s="36">
        <f t="shared" si="563"/>
        <v>16</v>
      </c>
      <c r="HO255" s="36">
        <f t="shared" si="563"/>
        <v>15</v>
      </c>
      <c r="HP255" s="36">
        <f t="shared" si="563"/>
        <v>11</v>
      </c>
      <c r="HQ255" s="36">
        <f t="shared" si="563"/>
        <v>11</v>
      </c>
      <c r="HR255" s="36">
        <f t="shared" si="563"/>
        <v>11</v>
      </c>
      <c r="HS255" s="36">
        <f t="shared" si="563"/>
        <v>11</v>
      </c>
      <c r="HT255" s="36">
        <f t="shared" si="563"/>
        <v>16</v>
      </c>
      <c r="HU255" s="36">
        <f t="shared" si="563"/>
        <v>13</v>
      </c>
      <c r="HV255" s="36">
        <f t="shared" si="563"/>
        <v>12</v>
      </c>
      <c r="HW255" s="36">
        <f t="shared" si="563"/>
        <v>25</v>
      </c>
      <c r="HX255" s="36">
        <f t="shared" si="563"/>
        <v>25</v>
      </c>
      <c r="HY255" s="36">
        <f t="shared" si="563"/>
        <v>12</v>
      </c>
      <c r="HZ255" s="36">
        <f t="shared" si="563"/>
        <v>23</v>
      </c>
      <c r="IA255" s="36">
        <f t="shared" si="563"/>
        <v>23</v>
      </c>
      <c r="IB255" s="36">
        <f t="shared" si="563"/>
        <v>25</v>
      </c>
      <c r="IC255" s="36">
        <f t="shared" si="563"/>
        <v>24</v>
      </c>
      <c r="ID255" s="36">
        <f t="shared" si="563"/>
        <v>24</v>
      </c>
      <c r="IE255" s="36">
        <f t="shared" si="563"/>
        <v>21</v>
      </c>
      <c r="IF255" s="36">
        <f t="shared" si="563"/>
        <v>12</v>
      </c>
      <c r="IG255" s="36" t="str">
        <f t="shared" si="563"/>
        <v/>
      </c>
      <c r="IH255" s="36" t="str">
        <f t="shared" si="563"/>
        <v/>
      </c>
      <c r="II255" s="36" t="str">
        <f t="shared" si="563"/>
        <v/>
      </c>
      <c r="IJ255" s="36" t="str">
        <f t="shared" si="563"/>
        <v/>
      </c>
      <c r="IK255" s="36" t="str">
        <f t="shared" si="563"/>
        <v/>
      </c>
      <c r="IL255" s="36" t="str">
        <f t="shared" si="563"/>
        <v/>
      </c>
      <c r="IM255" s="36" t="str">
        <f t="shared" si="563"/>
        <v/>
      </c>
      <c r="IN255" s="36" t="str">
        <f t="shared" si="563"/>
        <v/>
      </c>
      <c r="IO255" s="36" t="str">
        <f t="shared" si="563"/>
        <v/>
      </c>
      <c r="IP255" s="36" t="str">
        <f t="shared" si="563"/>
        <v/>
      </c>
      <c r="IQ255" s="36" t="str">
        <f t="shared" si="563"/>
        <v/>
      </c>
      <c r="IR255" s="36" t="str">
        <f t="shared" si="563"/>
        <v/>
      </c>
      <c r="IS255" s="36" t="str">
        <f t="shared" si="563"/>
        <v/>
      </c>
      <c r="IT255" s="36" t="str">
        <f t="shared" si="563"/>
        <v/>
      </c>
      <c r="IU255" s="36" t="str">
        <f t="shared" si="563"/>
        <v/>
      </c>
      <c r="IV255" s="36" t="str">
        <f t="shared" si="563"/>
        <v/>
      </c>
      <c r="IW255" s="36" t="str">
        <f t="shared" si="563"/>
        <v/>
      </c>
      <c r="IX255" s="36" t="str">
        <f t="shared" si="563"/>
        <v/>
      </c>
      <c r="IY255" s="36" t="str">
        <f t="shared" si="563"/>
        <v/>
      </c>
      <c r="IZ255" s="36" t="str">
        <f t="shared" si="563"/>
        <v/>
      </c>
      <c r="JA255" s="36" t="str">
        <f t="shared" si="563"/>
        <v/>
      </c>
      <c r="JB255" s="36" t="str">
        <f t="shared" si="563"/>
        <v/>
      </c>
      <c r="JC255" s="36" t="str">
        <f t="shared" si="563"/>
        <v/>
      </c>
      <c r="JD255" s="36" t="str">
        <f t="shared" si="563"/>
        <v/>
      </c>
      <c r="JE255" s="36" t="str">
        <f t="shared" si="563"/>
        <v/>
      </c>
      <c r="JF255" s="36" t="str">
        <f t="shared" si="563"/>
        <v/>
      </c>
      <c r="JG255" s="36" t="str">
        <f t="shared" si="563"/>
        <v/>
      </c>
      <c r="JH255" s="36" t="str">
        <f t="shared" si="563"/>
        <v/>
      </c>
      <c r="JI255" s="36" t="str">
        <f t="shared" si="563"/>
        <v/>
      </c>
      <c r="JJ255" s="36" t="str">
        <f t="shared" si="563"/>
        <v/>
      </c>
      <c r="JK255" s="36" t="str">
        <f t="shared" si="563"/>
        <v/>
      </c>
      <c r="JL255" s="36" t="str">
        <f t="shared" si="563"/>
        <v/>
      </c>
      <c r="JM255" s="36" t="str">
        <f t="shared" si="563"/>
        <v/>
      </c>
      <c r="JN255" s="36" t="str">
        <f t="shared" si="563"/>
        <v/>
      </c>
      <c r="JO255" s="36" t="str">
        <f t="shared" si="563"/>
        <v/>
      </c>
      <c r="JP255" s="36" t="str">
        <f t="shared" ref="JP255:MA255" si="564">IF(BR24="","",BR86)</f>
        <v/>
      </c>
      <c r="JQ255" s="36" t="str">
        <f t="shared" si="564"/>
        <v/>
      </c>
      <c r="JR255" s="36" t="str">
        <f t="shared" si="564"/>
        <v/>
      </c>
      <c r="JS255" s="36" t="str">
        <f t="shared" si="564"/>
        <v/>
      </c>
      <c r="JT255" s="36" t="str">
        <f t="shared" si="564"/>
        <v/>
      </c>
      <c r="JU255" s="36" t="str">
        <f t="shared" si="564"/>
        <v/>
      </c>
      <c r="JV255" s="36" t="str">
        <f t="shared" si="564"/>
        <v/>
      </c>
      <c r="JW255" s="36" t="str">
        <f t="shared" si="564"/>
        <v/>
      </c>
      <c r="JX255" s="36" t="str">
        <f t="shared" si="564"/>
        <v/>
      </c>
      <c r="JY255" s="36" t="str">
        <f t="shared" si="564"/>
        <v/>
      </c>
      <c r="JZ255" s="36" t="str">
        <f t="shared" si="564"/>
        <v/>
      </c>
      <c r="KA255" s="36" t="str">
        <f t="shared" si="564"/>
        <v/>
      </c>
      <c r="KB255" s="36" t="str">
        <f t="shared" si="564"/>
        <v/>
      </c>
      <c r="KC255" s="36" t="str">
        <f t="shared" si="564"/>
        <v/>
      </c>
      <c r="KD255" s="36" t="str">
        <f t="shared" si="564"/>
        <v/>
      </c>
      <c r="KE255" s="36" t="str">
        <f t="shared" si="564"/>
        <v/>
      </c>
      <c r="KF255" s="36" t="str">
        <f t="shared" si="564"/>
        <v/>
      </c>
      <c r="KG255" s="36" t="str">
        <f t="shared" si="564"/>
        <v/>
      </c>
      <c r="KH255" s="36" t="str">
        <f t="shared" si="564"/>
        <v/>
      </c>
      <c r="KI255" s="36" t="str">
        <f t="shared" si="564"/>
        <v/>
      </c>
      <c r="KJ255" s="36" t="str">
        <f t="shared" si="564"/>
        <v/>
      </c>
      <c r="KK255" s="36" t="str">
        <f t="shared" si="564"/>
        <v/>
      </c>
      <c r="KL255" s="36" t="str">
        <f t="shared" si="564"/>
        <v/>
      </c>
      <c r="KM255" s="36" t="str">
        <f t="shared" si="564"/>
        <v/>
      </c>
      <c r="KN255" s="36" t="str">
        <f t="shared" si="564"/>
        <v/>
      </c>
      <c r="KO255" s="36" t="str">
        <f t="shared" si="564"/>
        <v/>
      </c>
      <c r="KP255" s="36" t="str">
        <f t="shared" si="564"/>
        <v/>
      </c>
      <c r="KQ255" s="36" t="str">
        <f t="shared" si="564"/>
        <v/>
      </c>
      <c r="KR255" s="36" t="str">
        <f t="shared" si="564"/>
        <v/>
      </c>
      <c r="KS255" s="36" t="str">
        <f t="shared" si="564"/>
        <v/>
      </c>
      <c r="KT255" s="36" t="str">
        <f t="shared" si="564"/>
        <v/>
      </c>
      <c r="KU255" s="36" t="str">
        <f t="shared" si="564"/>
        <v/>
      </c>
      <c r="KV255" s="36" t="str">
        <f t="shared" si="564"/>
        <v/>
      </c>
      <c r="KW255" s="36" t="str">
        <f t="shared" si="564"/>
        <v/>
      </c>
      <c r="KX255" s="36" t="str">
        <f t="shared" si="564"/>
        <v/>
      </c>
      <c r="KY255" s="36" t="str">
        <f t="shared" si="564"/>
        <v/>
      </c>
      <c r="KZ255" s="36" t="str">
        <f t="shared" si="564"/>
        <v/>
      </c>
      <c r="LA255" s="36" t="str">
        <f t="shared" si="564"/>
        <v/>
      </c>
      <c r="LB255" s="36" t="str">
        <f t="shared" si="564"/>
        <v/>
      </c>
      <c r="LC255" s="36" t="str">
        <f t="shared" si="564"/>
        <v/>
      </c>
      <c r="LD255" s="36" t="str">
        <f t="shared" si="564"/>
        <v/>
      </c>
      <c r="LE255" s="36" t="str">
        <f t="shared" si="564"/>
        <v/>
      </c>
      <c r="LF255" s="36" t="str">
        <f t="shared" si="564"/>
        <v/>
      </c>
      <c r="LG255" s="36" t="str">
        <f t="shared" si="564"/>
        <v/>
      </c>
      <c r="LH255" s="36" t="str">
        <f t="shared" si="564"/>
        <v/>
      </c>
      <c r="LI255" s="36" t="str">
        <f t="shared" si="564"/>
        <v/>
      </c>
      <c r="LJ255" s="36" t="str">
        <f t="shared" si="564"/>
        <v/>
      </c>
      <c r="LK255" s="36" t="str">
        <f t="shared" si="564"/>
        <v/>
      </c>
      <c r="LL255" s="36" t="str">
        <f t="shared" si="564"/>
        <v/>
      </c>
      <c r="LM255" s="36" t="str">
        <f t="shared" si="564"/>
        <v/>
      </c>
      <c r="LN255" s="36" t="str">
        <f t="shared" si="564"/>
        <v/>
      </c>
      <c r="LO255" s="36" t="str">
        <f t="shared" si="564"/>
        <v/>
      </c>
      <c r="LP255" s="36" t="str">
        <f t="shared" si="564"/>
        <v/>
      </c>
      <c r="LQ255" s="36" t="str">
        <f t="shared" si="564"/>
        <v/>
      </c>
      <c r="LR255" s="36" t="str">
        <f t="shared" si="564"/>
        <v/>
      </c>
      <c r="LS255" s="36" t="str">
        <f t="shared" si="564"/>
        <v/>
      </c>
      <c r="LT255" s="36" t="str">
        <f t="shared" si="564"/>
        <v/>
      </c>
      <c r="LU255" s="36" t="str">
        <f t="shared" si="564"/>
        <v/>
      </c>
      <c r="LV255" s="36" t="str">
        <f t="shared" si="564"/>
        <v/>
      </c>
      <c r="LW255" s="36" t="str">
        <f t="shared" si="564"/>
        <v/>
      </c>
      <c r="LX255" s="36" t="str">
        <f t="shared" si="564"/>
        <v/>
      </c>
      <c r="LY255" s="36" t="str">
        <f t="shared" si="564"/>
        <v/>
      </c>
      <c r="LZ255" s="36" t="str">
        <f t="shared" si="564"/>
        <v/>
      </c>
      <c r="MA255" s="36" t="str">
        <f t="shared" si="564"/>
        <v/>
      </c>
      <c r="MB255" s="36" t="str">
        <f t="shared" ref="MB255:OM255" si="565">IF(ED24="","",ED86)</f>
        <v/>
      </c>
      <c r="MC255" s="36" t="str">
        <f t="shared" si="565"/>
        <v/>
      </c>
      <c r="MD255" s="36" t="str">
        <f t="shared" si="565"/>
        <v/>
      </c>
      <c r="ME255" s="36" t="str">
        <f t="shared" si="565"/>
        <v/>
      </c>
      <c r="MF255" s="36" t="str">
        <f t="shared" si="565"/>
        <v/>
      </c>
      <c r="MG255" s="36" t="str">
        <f t="shared" si="565"/>
        <v/>
      </c>
      <c r="MH255" s="36" t="str">
        <f t="shared" si="565"/>
        <v/>
      </c>
      <c r="MI255" s="36" t="str">
        <f t="shared" si="565"/>
        <v/>
      </c>
      <c r="MJ255" s="36" t="str">
        <f t="shared" si="565"/>
        <v/>
      </c>
      <c r="MK255" s="36" t="str">
        <f t="shared" si="565"/>
        <v/>
      </c>
      <c r="ML255" s="36" t="str">
        <f t="shared" si="565"/>
        <v/>
      </c>
      <c r="MM255" s="36" t="str">
        <f t="shared" si="565"/>
        <v/>
      </c>
      <c r="MN255" s="36" t="str">
        <f t="shared" si="565"/>
        <v/>
      </c>
      <c r="MO255" s="36" t="str">
        <f t="shared" si="565"/>
        <v/>
      </c>
      <c r="MP255" s="36" t="str">
        <f t="shared" si="565"/>
        <v/>
      </c>
      <c r="MQ255" s="36" t="str">
        <f t="shared" si="565"/>
        <v/>
      </c>
      <c r="MR255" s="36" t="str">
        <f t="shared" si="565"/>
        <v/>
      </c>
      <c r="MS255" s="36" t="str">
        <f t="shared" si="565"/>
        <v/>
      </c>
      <c r="MT255" s="36" t="str">
        <f t="shared" si="565"/>
        <v/>
      </c>
      <c r="MU255" s="36" t="str">
        <f t="shared" si="565"/>
        <v/>
      </c>
      <c r="MV255" s="36" t="str">
        <f t="shared" si="565"/>
        <v/>
      </c>
      <c r="MW255" s="36" t="str">
        <f t="shared" si="565"/>
        <v/>
      </c>
      <c r="MX255" s="36" t="str">
        <f t="shared" si="565"/>
        <v/>
      </c>
      <c r="MY255" s="36" t="str">
        <f t="shared" si="565"/>
        <v/>
      </c>
      <c r="MZ255" s="36" t="str">
        <f t="shared" si="565"/>
        <v/>
      </c>
      <c r="NA255" s="36" t="str">
        <f t="shared" si="565"/>
        <v/>
      </c>
      <c r="NB255" s="36" t="str">
        <f t="shared" si="565"/>
        <v/>
      </c>
      <c r="NC255" s="36" t="str">
        <f t="shared" si="565"/>
        <v/>
      </c>
      <c r="ND255" s="36" t="str">
        <f t="shared" si="565"/>
        <v/>
      </c>
      <c r="NE255" s="36" t="str">
        <f t="shared" si="565"/>
        <v/>
      </c>
      <c r="NF255" s="36" t="str">
        <f t="shared" si="565"/>
        <v/>
      </c>
      <c r="NG255" s="36" t="str">
        <f t="shared" si="565"/>
        <v/>
      </c>
      <c r="NH255" s="36" t="str">
        <f t="shared" si="565"/>
        <v/>
      </c>
      <c r="NI255" s="36" t="str">
        <f t="shared" si="565"/>
        <v/>
      </c>
      <c r="NJ255" s="36" t="str">
        <f t="shared" si="565"/>
        <v/>
      </c>
      <c r="NK255" s="36" t="str">
        <f t="shared" si="565"/>
        <v/>
      </c>
      <c r="NL255" s="36" t="str">
        <f t="shared" si="565"/>
        <v/>
      </c>
      <c r="NM255" s="36" t="str">
        <f t="shared" si="565"/>
        <v/>
      </c>
      <c r="NN255" s="36" t="str">
        <f t="shared" si="565"/>
        <v/>
      </c>
      <c r="NO255" s="36" t="str">
        <f t="shared" si="565"/>
        <v/>
      </c>
      <c r="NP255" s="36" t="str">
        <f t="shared" si="565"/>
        <v/>
      </c>
      <c r="NQ255" s="36" t="str">
        <f t="shared" si="565"/>
        <v/>
      </c>
      <c r="NR255" s="36" t="str">
        <f t="shared" si="565"/>
        <v/>
      </c>
      <c r="NS255" s="36" t="str">
        <f t="shared" si="565"/>
        <v/>
      </c>
      <c r="NT255" s="36" t="str">
        <f t="shared" si="565"/>
        <v/>
      </c>
      <c r="NU255" s="36" t="str">
        <f t="shared" si="565"/>
        <v/>
      </c>
      <c r="NV255" s="36" t="str">
        <f t="shared" si="565"/>
        <v/>
      </c>
      <c r="NW255" s="36" t="str">
        <f t="shared" si="565"/>
        <v/>
      </c>
      <c r="NX255" s="36" t="str">
        <f t="shared" si="565"/>
        <v/>
      </c>
      <c r="NY255" s="36" t="str">
        <f t="shared" si="565"/>
        <v/>
      </c>
      <c r="NZ255" s="36" t="str">
        <f t="shared" si="565"/>
        <v/>
      </c>
      <c r="OA255" s="36" t="str">
        <f t="shared" si="565"/>
        <v/>
      </c>
      <c r="OB255" s="36" t="str">
        <f t="shared" si="565"/>
        <v/>
      </c>
      <c r="OC255" s="36" t="str">
        <f t="shared" si="565"/>
        <v/>
      </c>
      <c r="OD255" s="36" t="str">
        <f t="shared" si="565"/>
        <v/>
      </c>
      <c r="OE255" s="36" t="str">
        <f t="shared" si="565"/>
        <v/>
      </c>
      <c r="OF255" s="36" t="str">
        <f t="shared" si="565"/>
        <v/>
      </c>
      <c r="OG255" s="36" t="str">
        <f t="shared" si="565"/>
        <v/>
      </c>
      <c r="OH255" s="36" t="str">
        <f t="shared" si="565"/>
        <v/>
      </c>
      <c r="OI255" s="36" t="str">
        <f t="shared" si="565"/>
        <v/>
      </c>
      <c r="OJ255" s="36" t="str">
        <f t="shared" si="565"/>
        <v/>
      </c>
      <c r="OK255" s="36" t="str">
        <f t="shared" si="565"/>
        <v/>
      </c>
      <c r="OL255" s="36" t="str">
        <f t="shared" si="565"/>
        <v/>
      </c>
      <c r="OM255" s="36" t="str">
        <f t="shared" si="565"/>
        <v/>
      </c>
      <c r="ON255" s="36" t="str">
        <f t="shared" ref="ON255:OS255" si="566">IF(GP24="","",GP86)</f>
        <v/>
      </c>
      <c r="OO255" s="36" t="str">
        <f t="shared" si="566"/>
        <v/>
      </c>
      <c r="OP255" s="36" t="str">
        <f t="shared" si="566"/>
        <v/>
      </c>
      <c r="OQ255" s="36" t="str">
        <f t="shared" si="566"/>
        <v/>
      </c>
      <c r="OR255" s="36" t="str">
        <f t="shared" si="566"/>
        <v/>
      </c>
      <c r="OS255" s="36" t="str">
        <f t="shared" si="566"/>
        <v/>
      </c>
    </row>
    <row r="256" spans="210:409" x14ac:dyDescent="0.2">
      <c r="HB256" s="36">
        <f>IF(D25="","",D86)</f>
        <v>23</v>
      </c>
      <c r="HC256" s="36">
        <f>IF(E25="","",E86)</f>
        <v>21</v>
      </c>
      <c r="HD256" s="36">
        <f t="shared" ref="HD256:JO256" si="567">IF(F25="","",F86)</f>
        <v>0</v>
      </c>
      <c r="HE256" s="36">
        <f t="shared" si="567"/>
        <v>25</v>
      </c>
      <c r="HF256" s="36">
        <f t="shared" si="567"/>
        <v>25</v>
      </c>
      <c r="HG256" s="36">
        <f t="shared" si="567"/>
        <v>22</v>
      </c>
      <c r="HH256" s="36">
        <f t="shared" si="567"/>
        <v>24</v>
      </c>
      <c r="HI256" s="36">
        <f t="shared" si="567"/>
        <v>24</v>
      </c>
      <c r="HJ256" s="36">
        <f t="shared" si="567"/>
        <v>26</v>
      </c>
      <c r="HK256" s="36">
        <f t="shared" si="567"/>
        <v>25</v>
      </c>
      <c r="HL256" s="36">
        <f t="shared" si="567"/>
        <v>6</v>
      </c>
      <c r="HM256" s="36">
        <f t="shared" si="567"/>
        <v>25</v>
      </c>
      <c r="HN256" s="36">
        <f t="shared" si="567"/>
        <v>16</v>
      </c>
      <c r="HO256" s="36">
        <f t="shared" si="567"/>
        <v>15</v>
      </c>
      <c r="HP256" s="36">
        <f t="shared" si="567"/>
        <v>11</v>
      </c>
      <c r="HQ256" s="36">
        <f t="shared" si="567"/>
        <v>11</v>
      </c>
      <c r="HR256" s="36">
        <f t="shared" si="567"/>
        <v>11</v>
      </c>
      <c r="HS256" s="36">
        <f t="shared" si="567"/>
        <v>11</v>
      </c>
      <c r="HT256" s="36">
        <f t="shared" si="567"/>
        <v>16</v>
      </c>
      <c r="HU256" s="36">
        <f t="shared" si="567"/>
        <v>13</v>
      </c>
      <c r="HV256" s="36">
        <f t="shared" si="567"/>
        <v>12</v>
      </c>
      <c r="HW256" s="36">
        <f t="shared" si="567"/>
        <v>25</v>
      </c>
      <c r="HX256" s="36">
        <f t="shared" si="567"/>
        <v>25</v>
      </c>
      <c r="HY256" s="36">
        <f t="shared" si="567"/>
        <v>12</v>
      </c>
      <c r="HZ256" s="36">
        <f t="shared" si="567"/>
        <v>23</v>
      </c>
      <c r="IA256" s="36">
        <f t="shared" si="567"/>
        <v>23</v>
      </c>
      <c r="IB256" s="36">
        <f t="shared" si="567"/>
        <v>25</v>
      </c>
      <c r="IC256" s="36">
        <f t="shared" si="567"/>
        <v>24</v>
      </c>
      <c r="ID256" s="36">
        <f t="shared" si="567"/>
        <v>24</v>
      </c>
      <c r="IE256" s="36">
        <f t="shared" si="567"/>
        <v>21</v>
      </c>
      <c r="IF256" s="36">
        <f t="shared" si="567"/>
        <v>12</v>
      </c>
      <c r="IG256" s="36" t="str">
        <f t="shared" si="567"/>
        <v/>
      </c>
      <c r="IH256" s="36" t="str">
        <f t="shared" si="567"/>
        <v/>
      </c>
      <c r="II256" s="36" t="str">
        <f t="shared" si="567"/>
        <v/>
      </c>
      <c r="IJ256" s="36" t="str">
        <f t="shared" si="567"/>
        <v/>
      </c>
      <c r="IK256" s="36" t="str">
        <f t="shared" si="567"/>
        <v/>
      </c>
      <c r="IL256" s="36" t="str">
        <f t="shared" si="567"/>
        <v/>
      </c>
      <c r="IM256" s="36" t="str">
        <f t="shared" si="567"/>
        <v/>
      </c>
      <c r="IN256" s="36" t="str">
        <f t="shared" si="567"/>
        <v/>
      </c>
      <c r="IO256" s="36" t="str">
        <f t="shared" si="567"/>
        <v/>
      </c>
      <c r="IP256" s="36" t="str">
        <f t="shared" si="567"/>
        <v/>
      </c>
      <c r="IQ256" s="36" t="str">
        <f t="shared" si="567"/>
        <v/>
      </c>
      <c r="IR256" s="36" t="str">
        <f t="shared" si="567"/>
        <v/>
      </c>
      <c r="IS256" s="36" t="str">
        <f t="shared" si="567"/>
        <v/>
      </c>
      <c r="IT256" s="36" t="str">
        <f t="shared" si="567"/>
        <v/>
      </c>
      <c r="IU256" s="36" t="str">
        <f t="shared" si="567"/>
        <v/>
      </c>
      <c r="IV256" s="36" t="str">
        <f t="shared" si="567"/>
        <v/>
      </c>
      <c r="IW256" s="36" t="str">
        <f t="shared" si="567"/>
        <v/>
      </c>
      <c r="IX256" s="36" t="str">
        <f t="shared" si="567"/>
        <v/>
      </c>
      <c r="IY256" s="36" t="str">
        <f t="shared" si="567"/>
        <v/>
      </c>
      <c r="IZ256" s="36" t="str">
        <f t="shared" si="567"/>
        <v/>
      </c>
      <c r="JA256" s="36" t="str">
        <f t="shared" si="567"/>
        <v/>
      </c>
      <c r="JB256" s="36" t="str">
        <f t="shared" si="567"/>
        <v/>
      </c>
      <c r="JC256" s="36" t="str">
        <f t="shared" si="567"/>
        <v/>
      </c>
      <c r="JD256" s="36" t="str">
        <f t="shared" si="567"/>
        <v/>
      </c>
      <c r="JE256" s="36" t="str">
        <f t="shared" si="567"/>
        <v/>
      </c>
      <c r="JF256" s="36" t="str">
        <f t="shared" si="567"/>
        <v/>
      </c>
      <c r="JG256" s="36" t="str">
        <f t="shared" si="567"/>
        <v/>
      </c>
      <c r="JH256" s="36" t="str">
        <f t="shared" si="567"/>
        <v/>
      </c>
      <c r="JI256" s="36" t="str">
        <f t="shared" si="567"/>
        <v/>
      </c>
      <c r="JJ256" s="36" t="str">
        <f t="shared" si="567"/>
        <v/>
      </c>
      <c r="JK256" s="36" t="str">
        <f t="shared" si="567"/>
        <v/>
      </c>
      <c r="JL256" s="36" t="str">
        <f t="shared" si="567"/>
        <v/>
      </c>
      <c r="JM256" s="36" t="str">
        <f t="shared" si="567"/>
        <v/>
      </c>
      <c r="JN256" s="36" t="str">
        <f t="shared" si="567"/>
        <v/>
      </c>
      <c r="JO256" s="36" t="str">
        <f t="shared" si="567"/>
        <v/>
      </c>
      <c r="JP256" s="36" t="str">
        <f t="shared" ref="JP256:MA256" si="568">IF(BR25="","",BR86)</f>
        <v/>
      </c>
      <c r="JQ256" s="36" t="str">
        <f t="shared" si="568"/>
        <v/>
      </c>
      <c r="JR256" s="36" t="str">
        <f t="shared" si="568"/>
        <v/>
      </c>
      <c r="JS256" s="36" t="str">
        <f t="shared" si="568"/>
        <v/>
      </c>
      <c r="JT256" s="36" t="str">
        <f t="shared" si="568"/>
        <v/>
      </c>
      <c r="JU256" s="36" t="str">
        <f t="shared" si="568"/>
        <v/>
      </c>
      <c r="JV256" s="36" t="str">
        <f t="shared" si="568"/>
        <v/>
      </c>
      <c r="JW256" s="36" t="str">
        <f t="shared" si="568"/>
        <v/>
      </c>
      <c r="JX256" s="36" t="str">
        <f t="shared" si="568"/>
        <v/>
      </c>
      <c r="JY256" s="36" t="str">
        <f t="shared" si="568"/>
        <v/>
      </c>
      <c r="JZ256" s="36" t="str">
        <f t="shared" si="568"/>
        <v/>
      </c>
      <c r="KA256" s="36" t="str">
        <f t="shared" si="568"/>
        <v/>
      </c>
      <c r="KB256" s="36" t="str">
        <f t="shared" si="568"/>
        <v/>
      </c>
      <c r="KC256" s="36" t="str">
        <f t="shared" si="568"/>
        <v/>
      </c>
      <c r="KD256" s="36" t="str">
        <f t="shared" si="568"/>
        <v/>
      </c>
      <c r="KE256" s="36" t="str">
        <f t="shared" si="568"/>
        <v/>
      </c>
      <c r="KF256" s="36" t="str">
        <f t="shared" si="568"/>
        <v/>
      </c>
      <c r="KG256" s="36" t="str">
        <f t="shared" si="568"/>
        <v/>
      </c>
      <c r="KH256" s="36" t="str">
        <f t="shared" si="568"/>
        <v/>
      </c>
      <c r="KI256" s="36" t="str">
        <f t="shared" si="568"/>
        <v/>
      </c>
      <c r="KJ256" s="36" t="str">
        <f t="shared" si="568"/>
        <v/>
      </c>
      <c r="KK256" s="36" t="str">
        <f t="shared" si="568"/>
        <v/>
      </c>
      <c r="KL256" s="36" t="str">
        <f t="shared" si="568"/>
        <v/>
      </c>
      <c r="KM256" s="36" t="str">
        <f t="shared" si="568"/>
        <v/>
      </c>
      <c r="KN256" s="36" t="str">
        <f t="shared" si="568"/>
        <v/>
      </c>
      <c r="KO256" s="36" t="str">
        <f t="shared" si="568"/>
        <v/>
      </c>
      <c r="KP256" s="36" t="str">
        <f t="shared" si="568"/>
        <v/>
      </c>
      <c r="KQ256" s="36" t="str">
        <f t="shared" si="568"/>
        <v/>
      </c>
      <c r="KR256" s="36" t="str">
        <f t="shared" si="568"/>
        <v/>
      </c>
      <c r="KS256" s="36" t="str">
        <f t="shared" si="568"/>
        <v/>
      </c>
      <c r="KT256" s="36" t="str">
        <f t="shared" si="568"/>
        <v/>
      </c>
      <c r="KU256" s="36" t="str">
        <f t="shared" si="568"/>
        <v/>
      </c>
      <c r="KV256" s="36" t="str">
        <f t="shared" si="568"/>
        <v/>
      </c>
      <c r="KW256" s="36" t="str">
        <f t="shared" si="568"/>
        <v/>
      </c>
      <c r="KX256" s="36" t="str">
        <f t="shared" si="568"/>
        <v/>
      </c>
      <c r="KY256" s="36" t="str">
        <f t="shared" si="568"/>
        <v/>
      </c>
      <c r="KZ256" s="36" t="str">
        <f t="shared" si="568"/>
        <v/>
      </c>
      <c r="LA256" s="36" t="str">
        <f t="shared" si="568"/>
        <v/>
      </c>
      <c r="LB256" s="36" t="str">
        <f t="shared" si="568"/>
        <v/>
      </c>
      <c r="LC256" s="36" t="str">
        <f t="shared" si="568"/>
        <v/>
      </c>
      <c r="LD256" s="36" t="str">
        <f t="shared" si="568"/>
        <v/>
      </c>
      <c r="LE256" s="36" t="str">
        <f t="shared" si="568"/>
        <v/>
      </c>
      <c r="LF256" s="36" t="str">
        <f t="shared" si="568"/>
        <v/>
      </c>
      <c r="LG256" s="36" t="str">
        <f t="shared" si="568"/>
        <v/>
      </c>
      <c r="LH256" s="36" t="str">
        <f t="shared" si="568"/>
        <v/>
      </c>
      <c r="LI256" s="36" t="str">
        <f t="shared" si="568"/>
        <v/>
      </c>
      <c r="LJ256" s="36" t="str">
        <f t="shared" si="568"/>
        <v/>
      </c>
      <c r="LK256" s="36" t="str">
        <f t="shared" si="568"/>
        <v/>
      </c>
      <c r="LL256" s="36" t="str">
        <f t="shared" si="568"/>
        <v/>
      </c>
      <c r="LM256" s="36" t="str">
        <f t="shared" si="568"/>
        <v/>
      </c>
      <c r="LN256" s="36" t="str">
        <f t="shared" si="568"/>
        <v/>
      </c>
      <c r="LO256" s="36" t="str">
        <f t="shared" si="568"/>
        <v/>
      </c>
      <c r="LP256" s="36" t="str">
        <f t="shared" si="568"/>
        <v/>
      </c>
      <c r="LQ256" s="36" t="str">
        <f t="shared" si="568"/>
        <v/>
      </c>
      <c r="LR256" s="36" t="str">
        <f t="shared" si="568"/>
        <v/>
      </c>
      <c r="LS256" s="36" t="str">
        <f t="shared" si="568"/>
        <v/>
      </c>
      <c r="LT256" s="36" t="str">
        <f t="shared" si="568"/>
        <v/>
      </c>
      <c r="LU256" s="36" t="str">
        <f t="shared" si="568"/>
        <v/>
      </c>
      <c r="LV256" s="36" t="str">
        <f t="shared" si="568"/>
        <v/>
      </c>
      <c r="LW256" s="36" t="str">
        <f t="shared" si="568"/>
        <v/>
      </c>
      <c r="LX256" s="36" t="str">
        <f t="shared" si="568"/>
        <v/>
      </c>
      <c r="LY256" s="36" t="str">
        <f t="shared" si="568"/>
        <v/>
      </c>
      <c r="LZ256" s="36" t="str">
        <f t="shared" si="568"/>
        <v/>
      </c>
      <c r="MA256" s="36" t="str">
        <f t="shared" si="568"/>
        <v/>
      </c>
      <c r="MB256" s="36" t="str">
        <f t="shared" ref="MB256:OM256" si="569">IF(ED25="","",ED86)</f>
        <v/>
      </c>
      <c r="MC256" s="36" t="str">
        <f t="shared" si="569"/>
        <v/>
      </c>
      <c r="MD256" s="36" t="str">
        <f t="shared" si="569"/>
        <v/>
      </c>
      <c r="ME256" s="36" t="str">
        <f t="shared" si="569"/>
        <v/>
      </c>
      <c r="MF256" s="36" t="str">
        <f t="shared" si="569"/>
        <v/>
      </c>
      <c r="MG256" s="36" t="str">
        <f t="shared" si="569"/>
        <v/>
      </c>
      <c r="MH256" s="36" t="str">
        <f t="shared" si="569"/>
        <v/>
      </c>
      <c r="MI256" s="36" t="str">
        <f t="shared" si="569"/>
        <v/>
      </c>
      <c r="MJ256" s="36" t="str">
        <f t="shared" si="569"/>
        <v/>
      </c>
      <c r="MK256" s="36" t="str">
        <f t="shared" si="569"/>
        <v/>
      </c>
      <c r="ML256" s="36" t="str">
        <f t="shared" si="569"/>
        <v/>
      </c>
      <c r="MM256" s="36" t="str">
        <f t="shared" si="569"/>
        <v/>
      </c>
      <c r="MN256" s="36" t="str">
        <f t="shared" si="569"/>
        <v/>
      </c>
      <c r="MO256" s="36" t="str">
        <f t="shared" si="569"/>
        <v/>
      </c>
      <c r="MP256" s="36" t="str">
        <f t="shared" si="569"/>
        <v/>
      </c>
      <c r="MQ256" s="36" t="str">
        <f t="shared" si="569"/>
        <v/>
      </c>
      <c r="MR256" s="36" t="str">
        <f t="shared" si="569"/>
        <v/>
      </c>
      <c r="MS256" s="36" t="str">
        <f t="shared" si="569"/>
        <v/>
      </c>
      <c r="MT256" s="36" t="str">
        <f t="shared" si="569"/>
        <v/>
      </c>
      <c r="MU256" s="36" t="str">
        <f t="shared" si="569"/>
        <v/>
      </c>
      <c r="MV256" s="36" t="str">
        <f t="shared" si="569"/>
        <v/>
      </c>
      <c r="MW256" s="36" t="str">
        <f t="shared" si="569"/>
        <v/>
      </c>
      <c r="MX256" s="36" t="str">
        <f t="shared" si="569"/>
        <v/>
      </c>
      <c r="MY256" s="36" t="str">
        <f t="shared" si="569"/>
        <v/>
      </c>
      <c r="MZ256" s="36" t="str">
        <f t="shared" si="569"/>
        <v/>
      </c>
      <c r="NA256" s="36" t="str">
        <f t="shared" si="569"/>
        <v/>
      </c>
      <c r="NB256" s="36" t="str">
        <f t="shared" si="569"/>
        <v/>
      </c>
      <c r="NC256" s="36" t="str">
        <f t="shared" si="569"/>
        <v/>
      </c>
      <c r="ND256" s="36" t="str">
        <f t="shared" si="569"/>
        <v/>
      </c>
      <c r="NE256" s="36" t="str">
        <f t="shared" si="569"/>
        <v/>
      </c>
      <c r="NF256" s="36" t="str">
        <f t="shared" si="569"/>
        <v/>
      </c>
      <c r="NG256" s="36" t="str">
        <f t="shared" si="569"/>
        <v/>
      </c>
      <c r="NH256" s="36" t="str">
        <f t="shared" si="569"/>
        <v/>
      </c>
      <c r="NI256" s="36" t="str">
        <f t="shared" si="569"/>
        <v/>
      </c>
      <c r="NJ256" s="36" t="str">
        <f t="shared" si="569"/>
        <v/>
      </c>
      <c r="NK256" s="36" t="str">
        <f t="shared" si="569"/>
        <v/>
      </c>
      <c r="NL256" s="36" t="str">
        <f t="shared" si="569"/>
        <v/>
      </c>
      <c r="NM256" s="36" t="str">
        <f t="shared" si="569"/>
        <v/>
      </c>
      <c r="NN256" s="36" t="str">
        <f t="shared" si="569"/>
        <v/>
      </c>
      <c r="NO256" s="36" t="str">
        <f t="shared" si="569"/>
        <v/>
      </c>
      <c r="NP256" s="36" t="str">
        <f t="shared" si="569"/>
        <v/>
      </c>
      <c r="NQ256" s="36" t="str">
        <f t="shared" si="569"/>
        <v/>
      </c>
      <c r="NR256" s="36" t="str">
        <f t="shared" si="569"/>
        <v/>
      </c>
      <c r="NS256" s="36" t="str">
        <f t="shared" si="569"/>
        <v/>
      </c>
      <c r="NT256" s="36" t="str">
        <f t="shared" si="569"/>
        <v/>
      </c>
      <c r="NU256" s="36" t="str">
        <f t="shared" si="569"/>
        <v/>
      </c>
      <c r="NV256" s="36" t="str">
        <f t="shared" si="569"/>
        <v/>
      </c>
      <c r="NW256" s="36" t="str">
        <f t="shared" si="569"/>
        <v/>
      </c>
      <c r="NX256" s="36" t="str">
        <f t="shared" si="569"/>
        <v/>
      </c>
      <c r="NY256" s="36" t="str">
        <f t="shared" si="569"/>
        <v/>
      </c>
      <c r="NZ256" s="36" t="str">
        <f t="shared" si="569"/>
        <v/>
      </c>
      <c r="OA256" s="36" t="str">
        <f t="shared" si="569"/>
        <v/>
      </c>
      <c r="OB256" s="36" t="str">
        <f t="shared" si="569"/>
        <v/>
      </c>
      <c r="OC256" s="36" t="str">
        <f t="shared" si="569"/>
        <v/>
      </c>
      <c r="OD256" s="36" t="str">
        <f t="shared" si="569"/>
        <v/>
      </c>
      <c r="OE256" s="36" t="str">
        <f t="shared" si="569"/>
        <v/>
      </c>
      <c r="OF256" s="36" t="str">
        <f t="shared" si="569"/>
        <v/>
      </c>
      <c r="OG256" s="36" t="str">
        <f t="shared" si="569"/>
        <v/>
      </c>
      <c r="OH256" s="36" t="str">
        <f t="shared" si="569"/>
        <v/>
      </c>
      <c r="OI256" s="36" t="str">
        <f t="shared" si="569"/>
        <v/>
      </c>
      <c r="OJ256" s="36" t="str">
        <f t="shared" si="569"/>
        <v/>
      </c>
      <c r="OK256" s="36" t="str">
        <f t="shared" si="569"/>
        <v/>
      </c>
      <c r="OL256" s="36" t="str">
        <f t="shared" si="569"/>
        <v/>
      </c>
      <c r="OM256" s="36" t="str">
        <f t="shared" si="569"/>
        <v/>
      </c>
      <c r="ON256" s="36" t="str">
        <f t="shared" ref="ON256:OS256" si="570">IF(GP25="","",GP86)</f>
        <v/>
      </c>
      <c r="OO256" s="36" t="str">
        <f t="shared" si="570"/>
        <v/>
      </c>
      <c r="OP256" s="36" t="str">
        <f t="shared" si="570"/>
        <v/>
      </c>
      <c r="OQ256" s="36" t="str">
        <f t="shared" si="570"/>
        <v/>
      </c>
      <c r="OR256" s="36" t="str">
        <f t="shared" si="570"/>
        <v/>
      </c>
      <c r="OS256" s="36" t="str">
        <f t="shared" si="570"/>
        <v/>
      </c>
    </row>
    <row r="257" spans="210:409" x14ac:dyDescent="0.2">
      <c r="HB257" s="36">
        <f>IF(D26="","",D86)</f>
        <v>23</v>
      </c>
      <c r="HC257" s="36">
        <f>IF(E26="","",E86)</f>
        <v>21</v>
      </c>
      <c r="HD257" s="36">
        <f t="shared" ref="HD257:JO257" si="571">IF(F26="","",F86)</f>
        <v>0</v>
      </c>
      <c r="HE257" s="36">
        <f t="shared" si="571"/>
        <v>25</v>
      </c>
      <c r="HF257" s="36">
        <f t="shared" si="571"/>
        <v>25</v>
      </c>
      <c r="HG257" s="36">
        <f t="shared" si="571"/>
        <v>22</v>
      </c>
      <c r="HH257" s="36">
        <f t="shared" si="571"/>
        <v>24</v>
      </c>
      <c r="HI257" s="36">
        <f t="shared" si="571"/>
        <v>24</v>
      </c>
      <c r="HJ257" s="36">
        <f t="shared" si="571"/>
        <v>26</v>
      </c>
      <c r="HK257" s="36">
        <f t="shared" si="571"/>
        <v>25</v>
      </c>
      <c r="HL257" s="36">
        <f t="shared" si="571"/>
        <v>6</v>
      </c>
      <c r="HM257" s="36">
        <f t="shared" si="571"/>
        <v>25</v>
      </c>
      <c r="HN257" s="36">
        <f t="shared" si="571"/>
        <v>16</v>
      </c>
      <c r="HO257" s="36">
        <f t="shared" si="571"/>
        <v>15</v>
      </c>
      <c r="HP257" s="36">
        <f t="shared" si="571"/>
        <v>11</v>
      </c>
      <c r="HQ257" s="36">
        <f t="shared" si="571"/>
        <v>11</v>
      </c>
      <c r="HR257" s="36">
        <f t="shared" si="571"/>
        <v>11</v>
      </c>
      <c r="HS257" s="36">
        <f t="shared" si="571"/>
        <v>11</v>
      </c>
      <c r="HT257" s="36">
        <f t="shared" si="571"/>
        <v>16</v>
      </c>
      <c r="HU257" s="36">
        <f t="shared" si="571"/>
        <v>13</v>
      </c>
      <c r="HV257" s="36">
        <f t="shared" si="571"/>
        <v>12</v>
      </c>
      <c r="HW257" s="36">
        <f t="shared" si="571"/>
        <v>25</v>
      </c>
      <c r="HX257" s="36">
        <f t="shared" si="571"/>
        <v>25</v>
      </c>
      <c r="HY257" s="36">
        <f t="shared" si="571"/>
        <v>12</v>
      </c>
      <c r="HZ257" s="36">
        <f t="shared" si="571"/>
        <v>23</v>
      </c>
      <c r="IA257" s="36">
        <f t="shared" si="571"/>
        <v>23</v>
      </c>
      <c r="IB257" s="36">
        <f t="shared" si="571"/>
        <v>25</v>
      </c>
      <c r="IC257" s="36">
        <f t="shared" si="571"/>
        <v>24</v>
      </c>
      <c r="ID257" s="36">
        <f t="shared" si="571"/>
        <v>24</v>
      </c>
      <c r="IE257" s="36">
        <f t="shared" si="571"/>
        <v>21</v>
      </c>
      <c r="IF257" s="36">
        <f t="shared" si="571"/>
        <v>12</v>
      </c>
      <c r="IG257" s="36" t="str">
        <f t="shared" si="571"/>
        <v/>
      </c>
      <c r="IH257" s="36" t="str">
        <f t="shared" si="571"/>
        <v/>
      </c>
      <c r="II257" s="36" t="str">
        <f t="shared" si="571"/>
        <v/>
      </c>
      <c r="IJ257" s="36" t="str">
        <f t="shared" si="571"/>
        <v/>
      </c>
      <c r="IK257" s="36" t="str">
        <f t="shared" si="571"/>
        <v/>
      </c>
      <c r="IL257" s="36" t="str">
        <f t="shared" si="571"/>
        <v/>
      </c>
      <c r="IM257" s="36" t="str">
        <f t="shared" si="571"/>
        <v/>
      </c>
      <c r="IN257" s="36" t="str">
        <f t="shared" si="571"/>
        <v/>
      </c>
      <c r="IO257" s="36" t="str">
        <f t="shared" si="571"/>
        <v/>
      </c>
      <c r="IP257" s="36" t="str">
        <f t="shared" si="571"/>
        <v/>
      </c>
      <c r="IQ257" s="36" t="str">
        <f t="shared" si="571"/>
        <v/>
      </c>
      <c r="IR257" s="36" t="str">
        <f t="shared" si="571"/>
        <v/>
      </c>
      <c r="IS257" s="36" t="str">
        <f t="shared" si="571"/>
        <v/>
      </c>
      <c r="IT257" s="36" t="str">
        <f t="shared" si="571"/>
        <v/>
      </c>
      <c r="IU257" s="36" t="str">
        <f t="shared" si="571"/>
        <v/>
      </c>
      <c r="IV257" s="36" t="str">
        <f t="shared" si="571"/>
        <v/>
      </c>
      <c r="IW257" s="36" t="str">
        <f t="shared" si="571"/>
        <v/>
      </c>
      <c r="IX257" s="36" t="str">
        <f t="shared" si="571"/>
        <v/>
      </c>
      <c r="IY257" s="36" t="str">
        <f t="shared" si="571"/>
        <v/>
      </c>
      <c r="IZ257" s="36" t="str">
        <f t="shared" si="571"/>
        <v/>
      </c>
      <c r="JA257" s="36" t="str">
        <f t="shared" si="571"/>
        <v/>
      </c>
      <c r="JB257" s="36" t="str">
        <f t="shared" si="571"/>
        <v/>
      </c>
      <c r="JC257" s="36" t="str">
        <f t="shared" si="571"/>
        <v/>
      </c>
      <c r="JD257" s="36" t="str">
        <f t="shared" si="571"/>
        <v/>
      </c>
      <c r="JE257" s="36" t="str">
        <f t="shared" si="571"/>
        <v/>
      </c>
      <c r="JF257" s="36" t="str">
        <f t="shared" si="571"/>
        <v/>
      </c>
      <c r="JG257" s="36" t="str">
        <f t="shared" si="571"/>
        <v/>
      </c>
      <c r="JH257" s="36" t="str">
        <f t="shared" si="571"/>
        <v/>
      </c>
      <c r="JI257" s="36" t="str">
        <f t="shared" si="571"/>
        <v/>
      </c>
      <c r="JJ257" s="36" t="str">
        <f t="shared" si="571"/>
        <v/>
      </c>
      <c r="JK257" s="36" t="str">
        <f t="shared" si="571"/>
        <v/>
      </c>
      <c r="JL257" s="36" t="str">
        <f t="shared" si="571"/>
        <v/>
      </c>
      <c r="JM257" s="36" t="str">
        <f t="shared" si="571"/>
        <v/>
      </c>
      <c r="JN257" s="36" t="str">
        <f t="shared" si="571"/>
        <v/>
      </c>
      <c r="JO257" s="36" t="str">
        <f t="shared" si="571"/>
        <v/>
      </c>
      <c r="JP257" s="36" t="str">
        <f t="shared" ref="JP257:MA257" si="572">IF(BR26="","",BR86)</f>
        <v/>
      </c>
      <c r="JQ257" s="36" t="str">
        <f t="shared" si="572"/>
        <v/>
      </c>
      <c r="JR257" s="36" t="str">
        <f t="shared" si="572"/>
        <v/>
      </c>
      <c r="JS257" s="36" t="str">
        <f t="shared" si="572"/>
        <v/>
      </c>
      <c r="JT257" s="36" t="str">
        <f t="shared" si="572"/>
        <v/>
      </c>
      <c r="JU257" s="36" t="str">
        <f t="shared" si="572"/>
        <v/>
      </c>
      <c r="JV257" s="36" t="str">
        <f t="shared" si="572"/>
        <v/>
      </c>
      <c r="JW257" s="36" t="str">
        <f t="shared" si="572"/>
        <v/>
      </c>
      <c r="JX257" s="36" t="str">
        <f t="shared" si="572"/>
        <v/>
      </c>
      <c r="JY257" s="36" t="str">
        <f t="shared" si="572"/>
        <v/>
      </c>
      <c r="JZ257" s="36" t="str">
        <f t="shared" si="572"/>
        <v/>
      </c>
      <c r="KA257" s="36" t="str">
        <f t="shared" si="572"/>
        <v/>
      </c>
      <c r="KB257" s="36" t="str">
        <f t="shared" si="572"/>
        <v/>
      </c>
      <c r="KC257" s="36" t="str">
        <f t="shared" si="572"/>
        <v/>
      </c>
      <c r="KD257" s="36" t="str">
        <f t="shared" si="572"/>
        <v/>
      </c>
      <c r="KE257" s="36" t="str">
        <f t="shared" si="572"/>
        <v/>
      </c>
      <c r="KF257" s="36" t="str">
        <f t="shared" si="572"/>
        <v/>
      </c>
      <c r="KG257" s="36" t="str">
        <f t="shared" si="572"/>
        <v/>
      </c>
      <c r="KH257" s="36" t="str">
        <f t="shared" si="572"/>
        <v/>
      </c>
      <c r="KI257" s="36" t="str">
        <f t="shared" si="572"/>
        <v/>
      </c>
      <c r="KJ257" s="36" t="str">
        <f t="shared" si="572"/>
        <v/>
      </c>
      <c r="KK257" s="36" t="str">
        <f t="shared" si="572"/>
        <v/>
      </c>
      <c r="KL257" s="36" t="str">
        <f t="shared" si="572"/>
        <v/>
      </c>
      <c r="KM257" s="36" t="str">
        <f t="shared" si="572"/>
        <v/>
      </c>
      <c r="KN257" s="36" t="str">
        <f t="shared" si="572"/>
        <v/>
      </c>
      <c r="KO257" s="36" t="str">
        <f t="shared" si="572"/>
        <v/>
      </c>
      <c r="KP257" s="36" t="str">
        <f t="shared" si="572"/>
        <v/>
      </c>
      <c r="KQ257" s="36" t="str">
        <f t="shared" si="572"/>
        <v/>
      </c>
      <c r="KR257" s="36" t="str">
        <f t="shared" si="572"/>
        <v/>
      </c>
      <c r="KS257" s="36" t="str">
        <f t="shared" si="572"/>
        <v/>
      </c>
      <c r="KT257" s="36" t="str">
        <f t="shared" si="572"/>
        <v/>
      </c>
      <c r="KU257" s="36" t="str">
        <f t="shared" si="572"/>
        <v/>
      </c>
      <c r="KV257" s="36" t="str">
        <f t="shared" si="572"/>
        <v/>
      </c>
      <c r="KW257" s="36" t="str">
        <f t="shared" si="572"/>
        <v/>
      </c>
      <c r="KX257" s="36" t="str">
        <f t="shared" si="572"/>
        <v/>
      </c>
      <c r="KY257" s="36" t="str">
        <f t="shared" si="572"/>
        <v/>
      </c>
      <c r="KZ257" s="36" t="str">
        <f t="shared" si="572"/>
        <v/>
      </c>
      <c r="LA257" s="36" t="str">
        <f t="shared" si="572"/>
        <v/>
      </c>
      <c r="LB257" s="36" t="str">
        <f t="shared" si="572"/>
        <v/>
      </c>
      <c r="LC257" s="36" t="str">
        <f t="shared" si="572"/>
        <v/>
      </c>
      <c r="LD257" s="36" t="str">
        <f t="shared" si="572"/>
        <v/>
      </c>
      <c r="LE257" s="36" t="str">
        <f t="shared" si="572"/>
        <v/>
      </c>
      <c r="LF257" s="36" t="str">
        <f t="shared" si="572"/>
        <v/>
      </c>
      <c r="LG257" s="36" t="str">
        <f t="shared" si="572"/>
        <v/>
      </c>
      <c r="LH257" s="36" t="str">
        <f t="shared" si="572"/>
        <v/>
      </c>
      <c r="LI257" s="36" t="str">
        <f t="shared" si="572"/>
        <v/>
      </c>
      <c r="LJ257" s="36" t="str">
        <f t="shared" si="572"/>
        <v/>
      </c>
      <c r="LK257" s="36" t="str">
        <f t="shared" si="572"/>
        <v/>
      </c>
      <c r="LL257" s="36" t="str">
        <f t="shared" si="572"/>
        <v/>
      </c>
      <c r="LM257" s="36" t="str">
        <f t="shared" si="572"/>
        <v/>
      </c>
      <c r="LN257" s="36" t="str">
        <f t="shared" si="572"/>
        <v/>
      </c>
      <c r="LO257" s="36" t="str">
        <f t="shared" si="572"/>
        <v/>
      </c>
      <c r="LP257" s="36" t="str">
        <f t="shared" si="572"/>
        <v/>
      </c>
      <c r="LQ257" s="36" t="str">
        <f t="shared" si="572"/>
        <v/>
      </c>
      <c r="LR257" s="36" t="str">
        <f t="shared" si="572"/>
        <v/>
      </c>
      <c r="LS257" s="36" t="str">
        <f t="shared" si="572"/>
        <v/>
      </c>
      <c r="LT257" s="36" t="str">
        <f t="shared" si="572"/>
        <v/>
      </c>
      <c r="LU257" s="36" t="str">
        <f t="shared" si="572"/>
        <v/>
      </c>
      <c r="LV257" s="36" t="str">
        <f t="shared" si="572"/>
        <v/>
      </c>
      <c r="LW257" s="36" t="str">
        <f t="shared" si="572"/>
        <v/>
      </c>
      <c r="LX257" s="36" t="str">
        <f t="shared" si="572"/>
        <v/>
      </c>
      <c r="LY257" s="36" t="str">
        <f t="shared" si="572"/>
        <v/>
      </c>
      <c r="LZ257" s="36" t="str">
        <f t="shared" si="572"/>
        <v/>
      </c>
      <c r="MA257" s="36" t="str">
        <f t="shared" si="572"/>
        <v/>
      </c>
      <c r="MB257" s="36" t="str">
        <f t="shared" ref="MB257:OM257" si="573">IF(ED26="","",ED86)</f>
        <v/>
      </c>
      <c r="MC257" s="36" t="str">
        <f t="shared" si="573"/>
        <v/>
      </c>
      <c r="MD257" s="36" t="str">
        <f t="shared" si="573"/>
        <v/>
      </c>
      <c r="ME257" s="36" t="str">
        <f t="shared" si="573"/>
        <v/>
      </c>
      <c r="MF257" s="36" t="str">
        <f t="shared" si="573"/>
        <v/>
      </c>
      <c r="MG257" s="36" t="str">
        <f t="shared" si="573"/>
        <v/>
      </c>
      <c r="MH257" s="36" t="str">
        <f t="shared" si="573"/>
        <v/>
      </c>
      <c r="MI257" s="36" t="str">
        <f t="shared" si="573"/>
        <v/>
      </c>
      <c r="MJ257" s="36" t="str">
        <f t="shared" si="573"/>
        <v/>
      </c>
      <c r="MK257" s="36" t="str">
        <f t="shared" si="573"/>
        <v/>
      </c>
      <c r="ML257" s="36" t="str">
        <f t="shared" si="573"/>
        <v/>
      </c>
      <c r="MM257" s="36" t="str">
        <f t="shared" si="573"/>
        <v/>
      </c>
      <c r="MN257" s="36" t="str">
        <f t="shared" si="573"/>
        <v/>
      </c>
      <c r="MO257" s="36" t="str">
        <f t="shared" si="573"/>
        <v/>
      </c>
      <c r="MP257" s="36" t="str">
        <f t="shared" si="573"/>
        <v/>
      </c>
      <c r="MQ257" s="36" t="str">
        <f t="shared" si="573"/>
        <v/>
      </c>
      <c r="MR257" s="36" t="str">
        <f t="shared" si="573"/>
        <v/>
      </c>
      <c r="MS257" s="36" t="str">
        <f t="shared" si="573"/>
        <v/>
      </c>
      <c r="MT257" s="36" t="str">
        <f t="shared" si="573"/>
        <v/>
      </c>
      <c r="MU257" s="36" t="str">
        <f t="shared" si="573"/>
        <v/>
      </c>
      <c r="MV257" s="36" t="str">
        <f t="shared" si="573"/>
        <v/>
      </c>
      <c r="MW257" s="36" t="str">
        <f t="shared" si="573"/>
        <v/>
      </c>
      <c r="MX257" s="36" t="str">
        <f t="shared" si="573"/>
        <v/>
      </c>
      <c r="MY257" s="36" t="str">
        <f t="shared" si="573"/>
        <v/>
      </c>
      <c r="MZ257" s="36" t="str">
        <f t="shared" si="573"/>
        <v/>
      </c>
      <c r="NA257" s="36" t="str">
        <f t="shared" si="573"/>
        <v/>
      </c>
      <c r="NB257" s="36" t="str">
        <f t="shared" si="573"/>
        <v/>
      </c>
      <c r="NC257" s="36" t="str">
        <f t="shared" si="573"/>
        <v/>
      </c>
      <c r="ND257" s="36" t="str">
        <f t="shared" si="573"/>
        <v/>
      </c>
      <c r="NE257" s="36" t="str">
        <f t="shared" si="573"/>
        <v/>
      </c>
      <c r="NF257" s="36" t="str">
        <f t="shared" si="573"/>
        <v/>
      </c>
      <c r="NG257" s="36" t="str">
        <f t="shared" si="573"/>
        <v/>
      </c>
      <c r="NH257" s="36" t="str">
        <f t="shared" si="573"/>
        <v/>
      </c>
      <c r="NI257" s="36" t="str">
        <f t="shared" si="573"/>
        <v/>
      </c>
      <c r="NJ257" s="36" t="str">
        <f t="shared" si="573"/>
        <v/>
      </c>
      <c r="NK257" s="36" t="str">
        <f t="shared" si="573"/>
        <v/>
      </c>
      <c r="NL257" s="36" t="str">
        <f t="shared" si="573"/>
        <v/>
      </c>
      <c r="NM257" s="36" t="str">
        <f t="shared" si="573"/>
        <v/>
      </c>
      <c r="NN257" s="36" t="str">
        <f t="shared" si="573"/>
        <v/>
      </c>
      <c r="NO257" s="36" t="str">
        <f t="shared" si="573"/>
        <v/>
      </c>
      <c r="NP257" s="36" t="str">
        <f t="shared" si="573"/>
        <v/>
      </c>
      <c r="NQ257" s="36" t="str">
        <f t="shared" si="573"/>
        <v/>
      </c>
      <c r="NR257" s="36" t="str">
        <f t="shared" si="573"/>
        <v/>
      </c>
      <c r="NS257" s="36" t="str">
        <f t="shared" si="573"/>
        <v/>
      </c>
      <c r="NT257" s="36" t="str">
        <f t="shared" si="573"/>
        <v/>
      </c>
      <c r="NU257" s="36" t="str">
        <f t="shared" si="573"/>
        <v/>
      </c>
      <c r="NV257" s="36" t="str">
        <f t="shared" si="573"/>
        <v/>
      </c>
      <c r="NW257" s="36" t="str">
        <f t="shared" si="573"/>
        <v/>
      </c>
      <c r="NX257" s="36" t="str">
        <f t="shared" si="573"/>
        <v/>
      </c>
      <c r="NY257" s="36" t="str">
        <f t="shared" si="573"/>
        <v/>
      </c>
      <c r="NZ257" s="36" t="str">
        <f t="shared" si="573"/>
        <v/>
      </c>
      <c r="OA257" s="36" t="str">
        <f t="shared" si="573"/>
        <v/>
      </c>
      <c r="OB257" s="36" t="str">
        <f t="shared" si="573"/>
        <v/>
      </c>
      <c r="OC257" s="36" t="str">
        <f t="shared" si="573"/>
        <v/>
      </c>
      <c r="OD257" s="36" t="str">
        <f t="shared" si="573"/>
        <v/>
      </c>
      <c r="OE257" s="36" t="str">
        <f t="shared" si="573"/>
        <v/>
      </c>
      <c r="OF257" s="36" t="str">
        <f t="shared" si="573"/>
        <v/>
      </c>
      <c r="OG257" s="36" t="str">
        <f t="shared" si="573"/>
        <v/>
      </c>
      <c r="OH257" s="36" t="str">
        <f t="shared" si="573"/>
        <v/>
      </c>
      <c r="OI257" s="36" t="str">
        <f t="shared" si="573"/>
        <v/>
      </c>
      <c r="OJ257" s="36" t="str">
        <f t="shared" si="573"/>
        <v/>
      </c>
      <c r="OK257" s="36" t="str">
        <f t="shared" si="573"/>
        <v/>
      </c>
      <c r="OL257" s="36" t="str">
        <f t="shared" si="573"/>
        <v/>
      </c>
      <c r="OM257" s="36" t="str">
        <f t="shared" si="573"/>
        <v/>
      </c>
      <c r="ON257" s="36" t="str">
        <f t="shared" ref="ON257:OS257" si="574">IF(GP26="","",GP86)</f>
        <v/>
      </c>
      <c r="OO257" s="36" t="str">
        <f t="shared" si="574"/>
        <v/>
      </c>
      <c r="OP257" s="36" t="str">
        <f t="shared" si="574"/>
        <v/>
      </c>
      <c r="OQ257" s="36" t="str">
        <f t="shared" si="574"/>
        <v/>
      </c>
      <c r="OR257" s="36" t="str">
        <f t="shared" si="574"/>
        <v/>
      </c>
      <c r="OS257" s="36" t="str">
        <f t="shared" si="574"/>
        <v/>
      </c>
    </row>
    <row r="258" spans="210:409" x14ac:dyDescent="0.2">
      <c r="HB258" s="36">
        <f>IF(D27="","",D86)</f>
        <v>23</v>
      </c>
      <c r="HC258" s="36">
        <f>IF(E27="","",E86)</f>
        <v>21</v>
      </c>
      <c r="HD258" s="36">
        <f t="shared" ref="HD258:JO258" si="575">IF(F27="","",F86)</f>
        <v>0</v>
      </c>
      <c r="HE258" s="36">
        <f t="shared" si="575"/>
        <v>25</v>
      </c>
      <c r="HF258" s="36">
        <f t="shared" si="575"/>
        <v>25</v>
      </c>
      <c r="HG258" s="36">
        <f t="shared" si="575"/>
        <v>22</v>
      </c>
      <c r="HH258" s="36">
        <f t="shared" si="575"/>
        <v>24</v>
      </c>
      <c r="HI258" s="36">
        <f t="shared" si="575"/>
        <v>24</v>
      </c>
      <c r="HJ258" s="36">
        <f t="shared" si="575"/>
        <v>26</v>
      </c>
      <c r="HK258" s="36">
        <f t="shared" si="575"/>
        <v>25</v>
      </c>
      <c r="HL258" s="36">
        <f t="shared" si="575"/>
        <v>6</v>
      </c>
      <c r="HM258" s="36">
        <f t="shared" si="575"/>
        <v>25</v>
      </c>
      <c r="HN258" s="36">
        <f t="shared" si="575"/>
        <v>16</v>
      </c>
      <c r="HO258" s="36">
        <f t="shared" si="575"/>
        <v>15</v>
      </c>
      <c r="HP258" s="36">
        <f t="shared" si="575"/>
        <v>11</v>
      </c>
      <c r="HQ258" s="36">
        <f t="shared" si="575"/>
        <v>11</v>
      </c>
      <c r="HR258" s="36">
        <f t="shared" si="575"/>
        <v>11</v>
      </c>
      <c r="HS258" s="36">
        <f t="shared" si="575"/>
        <v>11</v>
      </c>
      <c r="HT258" s="36">
        <f t="shared" si="575"/>
        <v>16</v>
      </c>
      <c r="HU258" s="36">
        <f t="shared" si="575"/>
        <v>13</v>
      </c>
      <c r="HV258" s="36">
        <f t="shared" si="575"/>
        <v>12</v>
      </c>
      <c r="HW258" s="36">
        <f t="shared" si="575"/>
        <v>25</v>
      </c>
      <c r="HX258" s="36">
        <f t="shared" si="575"/>
        <v>25</v>
      </c>
      <c r="HY258" s="36">
        <f t="shared" si="575"/>
        <v>12</v>
      </c>
      <c r="HZ258" s="36">
        <f t="shared" si="575"/>
        <v>23</v>
      </c>
      <c r="IA258" s="36">
        <f t="shared" si="575"/>
        <v>23</v>
      </c>
      <c r="IB258" s="36">
        <f t="shared" si="575"/>
        <v>25</v>
      </c>
      <c r="IC258" s="36">
        <f t="shared" si="575"/>
        <v>24</v>
      </c>
      <c r="ID258" s="36">
        <f t="shared" si="575"/>
        <v>24</v>
      </c>
      <c r="IE258" s="36">
        <f t="shared" si="575"/>
        <v>21</v>
      </c>
      <c r="IF258" s="36">
        <f t="shared" si="575"/>
        <v>12</v>
      </c>
      <c r="IG258" s="36" t="str">
        <f t="shared" si="575"/>
        <v/>
      </c>
      <c r="IH258" s="36" t="str">
        <f t="shared" si="575"/>
        <v/>
      </c>
      <c r="II258" s="36" t="str">
        <f t="shared" si="575"/>
        <v/>
      </c>
      <c r="IJ258" s="36" t="str">
        <f t="shared" si="575"/>
        <v/>
      </c>
      <c r="IK258" s="36" t="str">
        <f t="shared" si="575"/>
        <v/>
      </c>
      <c r="IL258" s="36" t="str">
        <f t="shared" si="575"/>
        <v/>
      </c>
      <c r="IM258" s="36" t="str">
        <f t="shared" si="575"/>
        <v/>
      </c>
      <c r="IN258" s="36" t="str">
        <f t="shared" si="575"/>
        <v/>
      </c>
      <c r="IO258" s="36" t="str">
        <f t="shared" si="575"/>
        <v/>
      </c>
      <c r="IP258" s="36" t="str">
        <f t="shared" si="575"/>
        <v/>
      </c>
      <c r="IQ258" s="36" t="str">
        <f t="shared" si="575"/>
        <v/>
      </c>
      <c r="IR258" s="36" t="str">
        <f t="shared" si="575"/>
        <v/>
      </c>
      <c r="IS258" s="36" t="str">
        <f t="shared" si="575"/>
        <v/>
      </c>
      <c r="IT258" s="36" t="str">
        <f t="shared" si="575"/>
        <v/>
      </c>
      <c r="IU258" s="36" t="str">
        <f t="shared" si="575"/>
        <v/>
      </c>
      <c r="IV258" s="36" t="str">
        <f t="shared" si="575"/>
        <v/>
      </c>
      <c r="IW258" s="36" t="str">
        <f t="shared" si="575"/>
        <v/>
      </c>
      <c r="IX258" s="36" t="str">
        <f t="shared" si="575"/>
        <v/>
      </c>
      <c r="IY258" s="36" t="str">
        <f t="shared" si="575"/>
        <v/>
      </c>
      <c r="IZ258" s="36" t="str">
        <f t="shared" si="575"/>
        <v/>
      </c>
      <c r="JA258" s="36" t="str">
        <f t="shared" si="575"/>
        <v/>
      </c>
      <c r="JB258" s="36" t="str">
        <f t="shared" si="575"/>
        <v/>
      </c>
      <c r="JC258" s="36" t="str">
        <f t="shared" si="575"/>
        <v/>
      </c>
      <c r="JD258" s="36" t="str">
        <f t="shared" si="575"/>
        <v/>
      </c>
      <c r="JE258" s="36" t="str">
        <f t="shared" si="575"/>
        <v/>
      </c>
      <c r="JF258" s="36" t="str">
        <f t="shared" si="575"/>
        <v/>
      </c>
      <c r="JG258" s="36" t="str">
        <f t="shared" si="575"/>
        <v/>
      </c>
      <c r="JH258" s="36" t="str">
        <f t="shared" si="575"/>
        <v/>
      </c>
      <c r="JI258" s="36" t="str">
        <f t="shared" si="575"/>
        <v/>
      </c>
      <c r="JJ258" s="36" t="str">
        <f t="shared" si="575"/>
        <v/>
      </c>
      <c r="JK258" s="36" t="str">
        <f t="shared" si="575"/>
        <v/>
      </c>
      <c r="JL258" s="36" t="str">
        <f t="shared" si="575"/>
        <v/>
      </c>
      <c r="JM258" s="36" t="str">
        <f t="shared" si="575"/>
        <v/>
      </c>
      <c r="JN258" s="36" t="str">
        <f t="shared" si="575"/>
        <v/>
      </c>
      <c r="JO258" s="36" t="str">
        <f t="shared" si="575"/>
        <v/>
      </c>
      <c r="JP258" s="36" t="str">
        <f t="shared" ref="JP258:MA258" si="576">IF(BR27="","",BR86)</f>
        <v/>
      </c>
      <c r="JQ258" s="36" t="str">
        <f t="shared" si="576"/>
        <v/>
      </c>
      <c r="JR258" s="36" t="str">
        <f t="shared" si="576"/>
        <v/>
      </c>
      <c r="JS258" s="36" t="str">
        <f t="shared" si="576"/>
        <v/>
      </c>
      <c r="JT258" s="36" t="str">
        <f t="shared" si="576"/>
        <v/>
      </c>
      <c r="JU258" s="36" t="str">
        <f t="shared" si="576"/>
        <v/>
      </c>
      <c r="JV258" s="36" t="str">
        <f t="shared" si="576"/>
        <v/>
      </c>
      <c r="JW258" s="36" t="str">
        <f t="shared" si="576"/>
        <v/>
      </c>
      <c r="JX258" s="36" t="str">
        <f t="shared" si="576"/>
        <v/>
      </c>
      <c r="JY258" s="36" t="str">
        <f t="shared" si="576"/>
        <v/>
      </c>
      <c r="JZ258" s="36" t="str">
        <f t="shared" si="576"/>
        <v/>
      </c>
      <c r="KA258" s="36" t="str">
        <f t="shared" si="576"/>
        <v/>
      </c>
      <c r="KB258" s="36" t="str">
        <f t="shared" si="576"/>
        <v/>
      </c>
      <c r="KC258" s="36" t="str">
        <f t="shared" si="576"/>
        <v/>
      </c>
      <c r="KD258" s="36" t="str">
        <f t="shared" si="576"/>
        <v/>
      </c>
      <c r="KE258" s="36" t="str">
        <f t="shared" si="576"/>
        <v/>
      </c>
      <c r="KF258" s="36" t="str">
        <f t="shared" si="576"/>
        <v/>
      </c>
      <c r="KG258" s="36" t="str">
        <f t="shared" si="576"/>
        <v/>
      </c>
      <c r="KH258" s="36" t="str">
        <f t="shared" si="576"/>
        <v/>
      </c>
      <c r="KI258" s="36" t="str">
        <f t="shared" si="576"/>
        <v/>
      </c>
      <c r="KJ258" s="36" t="str">
        <f t="shared" si="576"/>
        <v/>
      </c>
      <c r="KK258" s="36" t="str">
        <f t="shared" si="576"/>
        <v/>
      </c>
      <c r="KL258" s="36" t="str">
        <f t="shared" si="576"/>
        <v/>
      </c>
      <c r="KM258" s="36" t="str">
        <f t="shared" si="576"/>
        <v/>
      </c>
      <c r="KN258" s="36" t="str">
        <f t="shared" si="576"/>
        <v/>
      </c>
      <c r="KO258" s="36" t="str">
        <f t="shared" si="576"/>
        <v/>
      </c>
      <c r="KP258" s="36" t="str">
        <f t="shared" si="576"/>
        <v/>
      </c>
      <c r="KQ258" s="36" t="str">
        <f t="shared" si="576"/>
        <v/>
      </c>
      <c r="KR258" s="36" t="str">
        <f t="shared" si="576"/>
        <v/>
      </c>
      <c r="KS258" s="36" t="str">
        <f t="shared" si="576"/>
        <v/>
      </c>
      <c r="KT258" s="36" t="str">
        <f t="shared" si="576"/>
        <v/>
      </c>
      <c r="KU258" s="36" t="str">
        <f t="shared" si="576"/>
        <v/>
      </c>
      <c r="KV258" s="36" t="str">
        <f t="shared" si="576"/>
        <v/>
      </c>
      <c r="KW258" s="36" t="str">
        <f t="shared" si="576"/>
        <v/>
      </c>
      <c r="KX258" s="36" t="str">
        <f t="shared" si="576"/>
        <v/>
      </c>
      <c r="KY258" s="36" t="str">
        <f t="shared" si="576"/>
        <v/>
      </c>
      <c r="KZ258" s="36" t="str">
        <f t="shared" si="576"/>
        <v/>
      </c>
      <c r="LA258" s="36" t="str">
        <f t="shared" si="576"/>
        <v/>
      </c>
      <c r="LB258" s="36" t="str">
        <f t="shared" si="576"/>
        <v/>
      </c>
      <c r="LC258" s="36" t="str">
        <f t="shared" si="576"/>
        <v/>
      </c>
      <c r="LD258" s="36" t="str">
        <f t="shared" si="576"/>
        <v/>
      </c>
      <c r="LE258" s="36" t="str">
        <f t="shared" si="576"/>
        <v/>
      </c>
      <c r="LF258" s="36" t="str">
        <f t="shared" si="576"/>
        <v/>
      </c>
      <c r="LG258" s="36" t="str">
        <f t="shared" si="576"/>
        <v/>
      </c>
      <c r="LH258" s="36" t="str">
        <f t="shared" si="576"/>
        <v/>
      </c>
      <c r="LI258" s="36" t="str">
        <f t="shared" si="576"/>
        <v/>
      </c>
      <c r="LJ258" s="36" t="str">
        <f t="shared" si="576"/>
        <v/>
      </c>
      <c r="LK258" s="36" t="str">
        <f t="shared" si="576"/>
        <v/>
      </c>
      <c r="LL258" s="36" t="str">
        <f t="shared" si="576"/>
        <v/>
      </c>
      <c r="LM258" s="36" t="str">
        <f t="shared" si="576"/>
        <v/>
      </c>
      <c r="LN258" s="36" t="str">
        <f t="shared" si="576"/>
        <v/>
      </c>
      <c r="LO258" s="36" t="str">
        <f t="shared" si="576"/>
        <v/>
      </c>
      <c r="LP258" s="36" t="str">
        <f t="shared" si="576"/>
        <v/>
      </c>
      <c r="LQ258" s="36" t="str">
        <f t="shared" si="576"/>
        <v/>
      </c>
      <c r="LR258" s="36" t="str">
        <f t="shared" si="576"/>
        <v/>
      </c>
      <c r="LS258" s="36" t="str">
        <f t="shared" si="576"/>
        <v/>
      </c>
      <c r="LT258" s="36" t="str">
        <f t="shared" si="576"/>
        <v/>
      </c>
      <c r="LU258" s="36" t="str">
        <f t="shared" si="576"/>
        <v/>
      </c>
      <c r="LV258" s="36" t="str">
        <f t="shared" si="576"/>
        <v/>
      </c>
      <c r="LW258" s="36" t="str">
        <f t="shared" si="576"/>
        <v/>
      </c>
      <c r="LX258" s="36" t="str">
        <f t="shared" si="576"/>
        <v/>
      </c>
      <c r="LY258" s="36" t="str">
        <f t="shared" si="576"/>
        <v/>
      </c>
      <c r="LZ258" s="36" t="str">
        <f t="shared" si="576"/>
        <v/>
      </c>
      <c r="MA258" s="36" t="str">
        <f t="shared" si="576"/>
        <v/>
      </c>
      <c r="MB258" s="36" t="str">
        <f t="shared" ref="MB258:OM258" si="577">IF(ED27="","",ED86)</f>
        <v/>
      </c>
      <c r="MC258" s="36" t="str">
        <f t="shared" si="577"/>
        <v/>
      </c>
      <c r="MD258" s="36" t="str">
        <f t="shared" si="577"/>
        <v/>
      </c>
      <c r="ME258" s="36" t="str">
        <f t="shared" si="577"/>
        <v/>
      </c>
      <c r="MF258" s="36" t="str">
        <f t="shared" si="577"/>
        <v/>
      </c>
      <c r="MG258" s="36" t="str">
        <f t="shared" si="577"/>
        <v/>
      </c>
      <c r="MH258" s="36" t="str">
        <f t="shared" si="577"/>
        <v/>
      </c>
      <c r="MI258" s="36" t="str">
        <f t="shared" si="577"/>
        <v/>
      </c>
      <c r="MJ258" s="36" t="str">
        <f t="shared" si="577"/>
        <v/>
      </c>
      <c r="MK258" s="36" t="str">
        <f t="shared" si="577"/>
        <v/>
      </c>
      <c r="ML258" s="36" t="str">
        <f t="shared" si="577"/>
        <v/>
      </c>
      <c r="MM258" s="36" t="str">
        <f t="shared" si="577"/>
        <v/>
      </c>
      <c r="MN258" s="36" t="str">
        <f t="shared" si="577"/>
        <v/>
      </c>
      <c r="MO258" s="36" t="str">
        <f t="shared" si="577"/>
        <v/>
      </c>
      <c r="MP258" s="36" t="str">
        <f t="shared" si="577"/>
        <v/>
      </c>
      <c r="MQ258" s="36" t="str">
        <f t="shared" si="577"/>
        <v/>
      </c>
      <c r="MR258" s="36" t="str">
        <f t="shared" si="577"/>
        <v/>
      </c>
      <c r="MS258" s="36" t="str">
        <f t="shared" si="577"/>
        <v/>
      </c>
      <c r="MT258" s="36" t="str">
        <f t="shared" si="577"/>
        <v/>
      </c>
      <c r="MU258" s="36" t="str">
        <f t="shared" si="577"/>
        <v/>
      </c>
      <c r="MV258" s="36" t="str">
        <f t="shared" si="577"/>
        <v/>
      </c>
      <c r="MW258" s="36" t="str">
        <f t="shared" si="577"/>
        <v/>
      </c>
      <c r="MX258" s="36" t="str">
        <f t="shared" si="577"/>
        <v/>
      </c>
      <c r="MY258" s="36" t="str">
        <f t="shared" si="577"/>
        <v/>
      </c>
      <c r="MZ258" s="36" t="str">
        <f t="shared" si="577"/>
        <v/>
      </c>
      <c r="NA258" s="36" t="str">
        <f t="shared" si="577"/>
        <v/>
      </c>
      <c r="NB258" s="36" t="str">
        <f t="shared" si="577"/>
        <v/>
      </c>
      <c r="NC258" s="36" t="str">
        <f t="shared" si="577"/>
        <v/>
      </c>
      <c r="ND258" s="36" t="str">
        <f t="shared" si="577"/>
        <v/>
      </c>
      <c r="NE258" s="36" t="str">
        <f t="shared" si="577"/>
        <v/>
      </c>
      <c r="NF258" s="36" t="str">
        <f t="shared" si="577"/>
        <v/>
      </c>
      <c r="NG258" s="36" t="str">
        <f t="shared" si="577"/>
        <v/>
      </c>
      <c r="NH258" s="36" t="str">
        <f t="shared" si="577"/>
        <v/>
      </c>
      <c r="NI258" s="36" t="str">
        <f t="shared" si="577"/>
        <v/>
      </c>
      <c r="NJ258" s="36" t="str">
        <f t="shared" si="577"/>
        <v/>
      </c>
      <c r="NK258" s="36" t="str">
        <f t="shared" si="577"/>
        <v/>
      </c>
      <c r="NL258" s="36" t="str">
        <f t="shared" si="577"/>
        <v/>
      </c>
      <c r="NM258" s="36" t="str">
        <f t="shared" si="577"/>
        <v/>
      </c>
      <c r="NN258" s="36" t="str">
        <f t="shared" si="577"/>
        <v/>
      </c>
      <c r="NO258" s="36" t="str">
        <f t="shared" si="577"/>
        <v/>
      </c>
      <c r="NP258" s="36" t="str">
        <f t="shared" si="577"/>
        <v/>
      </c>
      <c r="NQ258" s="36" t="str">
        <f t="shared" si="577"/>
        <v/>
      </c>
      <c r="NR258" s="36" t="str">
        <f t="shared" si="577"/>
        <v/>
      </c>
      <c r="NS258" s="36" t="str">
        <f t="shared" si="577"/>
        <v/>
      </c>
      <c r="NT258" s="36" t="str">
        <f t="shared" si="577"/>
        <v/>
      </c>
      <c r="NU258" s="36" t="str">
        <f t="shared" si="577"/>
        <v/>
      </c>
      <c r="NV258" s="36" t="str">
        <f t="shared" si="577"/>
        <v/>
      </c>
      <c r="NW258" s="36" t="str">
        <f t="shared" si="577"/>
        <v/>
      </c>
      <c r="NX258" s="36" t="str">
        <f t="shared" si="577"/>
        <v/>
      </c>
      <c r="NY258" s="36" t="str">
        <f t="shared" si="577"/>
        <v/>
      </c>
      <c r="NZ258" s="36" t="str">
        <f t="shared" si="577"/>
        <v/>
      </c>
      <c r="OA258" s="36" t="str">
        <f t="shared" si="577"/>
        <v/>
      </c>
      <c r="OB258" s="36" t="str">
        <f t="shared" si="577"/>
        <v/>
      </c>
      <c r="OC258" s="36" t="str">
        <f t="shared" si="577"/>
        <v/>
      </c>
      <c r="OD258" s="36" t="str">
        <f t="shared" si="577"/>
        <v/>
      </c>
      <c r="OE258" s="36" t="str">
        <f t="shared" si="577"/>
        <v/>
      </c>
      <c r="OF258" s="36" t="str">
        <f t="shared" si="577"/>
        <v/>
      </c>
      <c r="OG258" s="36" t="str">
        <f t="shared" si="577"/>
        <v/>
      </c>
      <c r="OH258" s="36" t="str">
        <f t="shared" si="577"/>
        <v/>
      </c>
      <c r="OI258" s="36" t="str">
        <f t="shared" si="577"/>
        <v/>
      </c>
      <c r="OJ258" s="36" t="str">
        <f t="shared" si="577"/>
        <v/>
      </c>
      <c r="OK258" s="36" t="str">
        <f t="shared" si="577"/>
        <v/>
      </c>
      <c r="OL258" s="36" t="str">
        <f t="shared" si="577"/>
        <v/>
      </c>
      <c r="OM258" s="36" t="str">
        <f t="shared" si="577"/>
        <v/>
      </c>
      <c r="ON258" s="36" t="str">
        <f t="shared" ref="ON258:OS258" si="578">IF(GP27="","",GP86)</f>
        <v/>
      </c>
      <c r="OO258" s="36" t="str">
        <f t="shared" si="578"/>
        <v/>
      </c>
      <c r="OP258" s="36" t="str">
        <f t="shared" si="578"/>
        <v/>
      </c>
      <c r="OQ258" s="36" t="str">
        <f t="shared" si="578"/>
        <v/>
      </c>
      <c r="OR258" s="36" t="str">
        <f t="shared" si="578"/>
        <v/>
      </c>
      <c r="OS258" s="36" t="str">
        <f t="shared" si="578"/>
        <v/>
      </c>
    </row>
    <row r="259" spans="210:409" x14ac:dyDescent="0.2">
      <c r="HB259" s="36">
        <f>IF(D28="","",D86)</f>
        <v>23</v>
      </c>
      <c r="HC259" s="36">
        <f>IF(E28="","",E86)</f>
        <v>21</v>
      </c>
      <c r="HD259" s="36">
        <f t="shared" ref="HD259:JO259" si="579">IF(F28="","",F86)</f>
        <v>0</v>
      </c>
      <c r="HE259" s="36">
        <f t="shared" si="579"/>
        <v>25</v>
      </c>
      <c r="HF259" s="36">
        <f t="shared" si="579"/>
        <v>25</v>
      </c>
      <c r="HG259" s="36">
        <f t="shared" si="579"/>
        <v>22</v>
      </c>
      <c r="HH259" s="36">
        <f t="shared" si="579"/>
        <v>24</v>
      </c>
      <c r="HI259" s="36">
        <f t="shared" si="579"/>
        <v>24</v>
      </c>
      <c r="HJ259" s="36">
        <f t="shared" si="579"/>
        <v>26</v>
      </c>
      <c r="HK259" s="36">
        <f t="shared" si="579"/>
        <v>25</v>
      </c>
      <c r="HL259" s="36">
        <f t="shared" si="579"/>
        <v>6</v>
      </c>
      <c r="HM259" s="36">
        <f t="shared" si="579"/>
        <v>25</v>
      </c>
      <c r="HN259" s="36">
        <f t="shared" si="579"/>
        <v>16</v>
      </c>
      <c r="HO259" s="36">
        <f t="shared" si="579"/>
        <v>15</v>
      </c>
      <c r="HP259" s="36">
        <f t="shared" si="579"/>
        <v>11</v>
      </c>
      <c r="HQ259" s="36">
        <f t="shared" si="579"/>
        <v>11</v>
      </c>
      <c r="HR259" s="36">
        <f t="shared" si="579"/>
        <v>11</v>
      </c>
      <c r="HS259" s="36">
        <f t="shared" si="579"/>
        <v>11</v>
      </c>
      <c r="HT259" s="36">
        <f t="shared" si="579"/>
        <v>16</v>
      </c>
      <c r="HU259" s="36">
        <f t="shared" si="579"/>
        <v>13</v>
      </c>
      <c r="HV259" s="36">
        <f t="shared" si="579"/>
        <v>12</v>
      </c>
      <c r="HW259" s="36">
        <f t="shared" si="579"/>
        <v>25</v>
      </c>
      <c r="HX259" s="36">
        <f t="shared" si="579"/>
        <v>25</v>
      </c>
      <c r="HY259" s="36">
        <f t="shared" si="579"/>
        <v>12</v>
      </c>
      <c r="HZ259" s="36">
        <f t="shared" si="579"/>
        <v>23</v>
      </c>
      <c r="IA259" s="36">
        <f t="shared" si="579"/>
        <v>23</v>
      </c>
      <c r="IB259" s="36">
        <f t="shared" si="579"/>
        <v>25</v>
      </c>
      <c r="IC259" s="36">
        <f t="shared" si="579"/>
        <v>24</v>
      </c>
      <c r="ID259" s="36">
        <f t="shared" si="579"/>
        <v>24</v>
      </c>
      <c r="IE259" s="36">
        <f t="shared" si="579"/>
        <v>21</v>
      </c>
      <c r="IF259" s="36">
        <f t="shared" si="579"/>
        <v>12</v>
      </c>
      <c r="IG259" s="36" t="str">
        <f t="shared" si="579"/>
        <v/>
      </c>
      <c r="IH259" s="36" t="str">
        <f t="shared" si="579"/>
        <v/>
      </c>
      <c r="II259" s="36" t="str">
        <f t="shared" si="579"/>
        <v/>
      </c>
      <c r="IJ259" s="36" t="str">
        <f t="shared" si="579"/>
        <v/>
      </c>
      <c r="IK259" s="36" t="str">
        <f t="shared" si="579"/>
        <v/>
      </c>
      <c r="IL259" s="36" t="str">
        <f t="shared" si="579"/>
        <v/>
      </c>
      <c r="IM259" s="36" t="str">
        <f t="shared" si="579"/>
        <v/>
      </c>
      <c r="IN259" s="36" t="str">
        <f t="shared" si="579"/>
        <v/>
      </c>
      <c r="IO259" s="36" t="str">
        <f t="shared" si="579"/>
        <v/>
      </c>
      <c r="IP259" s="36" t="str">
        <f t="shared" si="579"/>
        <v/>
      </c>
      <c r="IQ259" s="36" t="str">
        <f t="shared" si="579"/>
        <v/>
      </c>
      <c r="IR259" s="36" t="str">
        <f t="shared" si="579"/>
        <v/>
      </c>
      <c r="IS259" s="36" t="str">
        <f t="shared" si="579"/>
        <v/>
      </c>
      <c r="IT259" s="36" t="str">
        <f t="shared" si="579"/>
        <v/>
      </c>
      <c r="IU259" s="36" t="str">
        <f t="shared" si="579"/>
        <v/>
      </c>
      <c r="IV259" s="36" t="str">
        <f t="shared" si="579"/>
        <v/>
      </c>
      <c r="IW259" s="36" t="str">
        <f t="shared" si="579"/>
        <v/>
      </c>
      <c r="IX259" s="36" t="str">
        <f t="shared" si="579"/>
        <v/>
      </c>
      <c r="IY259" s="36" t="str">
        <f t="shared" si="579"/>
        <v/>
      </c>
      <c r="IZ259" s="36" t="str">
        <f t="shared" si="579"/>
        <v/>
      </c>
      <c r="JA259" s="36" t="str">
        <f t="shared" si="579"/>
        <v/>
      </c>
      <c r="JB259" s="36" t="str">
        <f t="shared" si="579"/>
        <v/>
      </c>
      <c r="JC259" s="36" t="str">
        <f t="shared" si="579"/>
        <v/>
      </c>
      <c r="JD259" s="36" t="str">
        <f t="shared" si="579"/>
        <v/>
      </c>
      <c r="JE259" s="36" t="str">
        <f t="shared" si="579"/>
        <v/>
      </c>
      <c r="JF259" s="36" t="str">
        <f t="shared" si="579"/>
        <v/>
      </c>
      <c r="JG259" s="36" t="str">
        <f t="shared" si="579"/>
        <v/>
      </c>
      <c r="JH259" s="36" t="str">
        <f t="shared" si="579"/>
        <v/>
      </c>
      <c r="JI259" s="36" t="str">
        <f t="shared" si="579"/>
        <v/>
      </c>
      <c r="JJ259" s="36" t="str">
        <f t="shared" si="579"/>
        <v/>
      </c>
      <c r="JK259" s="36" t="str">
        <f t="shared" si="579"/>
        <v/>
      </c>
      <c r="JL259" s="36" t="str">
        <f t="shared" si="579"/>
        <v/>
      </c>
      <c r="JM259" s="36" t="str">
        <f t="shared" si="579"/>
        <v/>
      </c>
      <c r="JN259" s="36" t="str">
        <f t="shared" si="579"/>
        <v/>
      </c>
      <c r="JO259" s="36" t="str">
        <f t="shared" si="579"/>
        <v/>
      </c>
      <c r="JP259" s="36" t="str">
        <f t="shared" ref="JP259:MA259" si="580">IF(BR28="","",BR86)</f>
        <v/>
      </c>
      <c r="JQ259" s="36" t="str">
        <f t="shared" si="580"/>
        <v/>
      </c>
      <c r="JR259" s="36" t="str">
        <f t="shared" si="580"/>
        <v/>
      </c>
      <c r="JS259" s="36" t="str">
        <f t="shared" si="580"/>
        <v/>
      </c>
      <c r="JT259" s="36" t="str">
        <f t="shared" si="580"/>
        <v/>
      </c>
      <c r="JU259" s="36" t="str">
        <f t="shared" si="580"/>
        <v/>
      </c>
      <c r="JV259" s="36" t="str">
        <f t="shared" si="580"/>
        <v/>
      </c>
      <c r="JW259" s="36" t="str">
        <f t="shared" si="580"/>
        <v/>
      </c>
      <c r="JX259" s="36" t="str">
        <f t="shared" si="580"/>
        <v/>
      </c>
      <c r="JY259" s="36" t="str">
        <f t="shared" si="580"/>
        <v/>
      </c>
      <c r="JZ259" s="36" t="str">
        <f t="shared" si="580"/>
        <v/>
      </c>
      <c r="KA259" s="36" t="str">
        <f t="shared" si="580"/>
        <v/>
      </c>
      <c r="KB259" s="36" t="str">
        <f t="shared" si="580"/>
        <v/>
      </c>
      <c r="KC259" s="36" t="str">
        <f t="shared" si="580"/>
        <v/>
      </c>
      <c r="KD259" s="36" t="str">
        <f t="shared" si="580"/>
        <v/>
      </c>
      <c r="KE259" s="36" t="str">
        <f t="shared" si="580"/>
        <v/>
      </c>
      <c r="KF259" s="36" t="str">
        <f t="shared" si="580"/>
        <v/>
      </c>
      <c r="KG259" s="36" t="str">
        <f t="shared" si="580"/>
        <v/>
      </c>
      <c r="KH259" s="36" t="str">
        <f t="shared" si="580"/>
        <v/>
      </c>
      <c r="KI259" s="36" t="str">
        <f t="shared" si="580"/>
        <v/>
      </c>
      <c r="KJ259" s="36" t="str">
        <f t="shared" si="580"/>
        <v/>
      </c>
      <c r="KK259" s="36" t="str">
        <f t="shared" si="580"/>
        <v/>
      </c>
      <c r="KL259" s="36" t="str">
        <f t="shared" si="580"/>
        <v/>
      </c>
      <c r="KM259" s="36" t="str">
        <f t="shared" si="580"/>
        <v/>
      </c>
      <c r="KN259" s="36" t="str">
        <f t="shared" si="580"/>
        <v/>
      </c>
      <c r="KO259" s="36" t="str">
        <f t="shared" si="580"/>
        <v/>
      </c>
      <c r="KP259" s="36" t="str">
        <f t="shared" si="580"/>
        <v/>
      </c>
      <c r="KQ259" s="36" t="str">
        <f t="shared" si="580"/>
        <v/>
      </c>
      <c r="KR259" s="36" t="str">
        <f t="shared" si="580"/>
        <v/>
      </c>
      <c r="KS259" s="36" t="str">
        <f t="shared" si="580"/>
        <v/>
      </c>
      <c r="KT259" s="36" t="str">
        <f t="shared" si="580"/>
        <v/>
      </c>
      <c r="KU259" s="36" t="str">
        <f t="shared" si="580"/>
        <v/>
      </c>
      <c r="KV259" s="36" t="str">
        <f t="shared" si="580"/>
        <v/>
      </c>
      <c r="KW259" s="36" t="str">
        <f t="shared" si="580"/>
        <v/>
      </c>
      <c r="KX259" s="36" t="str">
        <f t="shared" si="580"/>
        <v/>
      </c>
      <c r="KY259" s="36" t="str">
        <f t="shared" si="580"/>
        <v/>
      </c>
      <c r="KZ259" s="36" t="str">
        <f t="shared" si="580"/>
        <v/>
      </c>
      <c r="LA259" s="36" t="str">
        <f t="shared" si="580"/>
        <v/>
      </c>
      <c r="LB259" s="36" t="str">
        <f t="shared" si="580"/>
        <v/>
      </c>
      <c r="LC259" s="36" t="str">
        <f t="shared" si="580"/>
        <v/>
      </c>
      <c r="LD259" s="36" t="str">
        <f t="shared" si="580"/>
        <v/>
      </c>
      <c r="LE259" s="36" t="str">
        <f t="shared" si="580"/>
        <v/>
      </c>
      <c r="LF259" s="36" t="str">
        <f t="shared" si="580"/>
        <v/>
      </c>
      <c r="LG259" s="36" t="str">
        <f t="shared" si="580"/>
        <v/>
      </c>
      <c r="LH259" s="36" t="str">
        <f t="shared" si="580"/>
        <v/>
      </c>
      <c r="LI259" s="36" t="str">
        <f t="shared" si="580"/>
        <v/>
      </c>
      <c r="LJ259" s="36" t="str">
        <f t="shared" si="580"/>
        <v/>
      </c>
      <c r="LK259" s="36" t="str">
        <f t="shared" si="580"/>
        <v/>
      </c>
      <c r="LL259" s="36" t="str">
        <f t="shared" si="580"/>
        <v/>
      </c>
      <c r="LM259" s="36" t="str">
        <f t="shared" si="580"/>
        <v/>
      </c>
      <c r="LN259" s="36" t="str">
        <f t="shared" si="580"/>
        <v/>
      </c>
      <c r="LO259" s="36" t="str">
        <f t="shared" si="580"/>
        <v/>
      </c>
      <c r="LP259" s="36" t="str">
        <f t="shared" si="580"/>
        <v/>
      </c>
      <c r="LQ259" s="36" t="str">
        <f t="shared" si="580"/>
        <v/>
      </c>
      <c r="LR259" s="36" t="str">
        <f t="shared" si="580"/>
        <v/>
      </c>
      <c r="LS259" s="36" t="str">
        <f t="shared" si="580"/>
        <v/>
      </c>
      <c r="LT259" s="36" t="str">
        <f t="shared" si="580"/>
        <v/>
      </c>
      <c r="LU259" s="36" t="str">
        <f t="shared" si="580"/>
        <v/>
      </c>
      <c r="LV259" s="36" t="str">
        <f t="shared" si="580"/>
        <v/>
      </c>
      <c r="LW259" s="36" t="str">
        <f t="shared" si="580"/>
        <v/>
      </c>
      <c r="LX259" s="36" t="str">
        <f t="shared" si="580"/>
        <v/>
      </c>
      <c r="LY259" s="36" t="str">
        <f t="shared" si="580"/>
        <v/>
      </c>
      <c r="LZ259" s="36" t="str">
        <f t="shared" si="580"/>
        <v/>
      </c>
      <c r="MA259" s="36" t="str">
        <f t="shared" si="580"/>
        <v/>
      </c>
      <c r="MB259" s="36" t="str">
        <f t="shared" ref="MB259:OM259" si="581">IF(ED28="","",ED86)</f>
        <v/>
      </c>
      <c r="MC259" s="36" t="str">
        <f t="shared" si="581"/>
        <v/>
      </c>
      <c r="MD259" s="36" t="str">
        <f t="shared" si="581"/>
        <v/>
      </c>
      <c r="ME259" s="36" t="str">
        <f t="shared" si="581"/>
        <v/>
      </c>
      <c r="MF259" s="36" t="str">
        <f t="shared" si="581"/>
        <v/>
      </c>
      <c r="MG259" s="36" t="str">
        <f t="shared" si="581"/>
        <v/>
      </c>
      <c r="MH259" s="36" t="str">
        <f t="shared" si="581"/>
        <v/>
      </c>
      <c r="MI259" s="36" t="str">
        <f t="shared" si="581"/>
        <v/>
      </c>
      <c r="MJ259" s="36" t="str">
        <f t="shared" si="581"/>
        <v/>
      </c>
      <c r="MK259" s="36" t="str">
        <f t="shared" si="581"/>
        <v/>
      </c>
      <c r="ML259" s="36" t="str">
        <f t="shared" si="581"/>
        <v/>
      </c>
      <c r="MM259" s="36" t="str">
        <f t="shared" si="581"/>
        <v/>
      </c>
      <c r="MN259" s="36" t="str">
        <f t="shared" si="581"/>
        <v/>
      </c>
      <c r="MO259" s="36" t="str">
        <f t="shared" si="581"/>
        <v/>
      </c>
      <c r="MP259" s="36" t="str">
        <f t="shared" si="581"/>
        <v/>
      </c>
      <c r="MQ259" s="36" t="str">
        <f t="shared" si="581"/>
        <v/>
      </c>
      <c r="MR259" s="36" t="str">
        <f t="shared" si="581"/>
        <v/>
      </c>
      <c r="MS259" s="36" t="str">
        <f t="shared" si="581"/>
        <v/>
      </c>
      <c r="MT259" s="36" t="str">
        <f t="shared" si="581"/>
        <v/>
      </c>
      <c r="MU259" s="36" t="str">
        <f t="shared" si="581"/>
        <v/>
      </c>
      <c r="MV259" s="36" t="str">
        <f t="shared" si="581"/>
        <v/>
      </c>
      <c r="MW259" s="36" t="str">
        <f t="shared" si="581"/>
        <v/>
      </c>
      <c r="MX259" s="36" t="str">
        <f t="shared" si="581"/>
        <v/>
      </c>
      <c r="MY259" s="36" t="str">
        <f t="shared" si="581"/>
        <v/>
      </c>
      <c r="MZ259" s="36" t="str">
        <f t="shared" si="581"/>
        <v/>
      </c>
      <c r="NA259" s="36" t="str">
        <f t="shared" si="581"/>
        <v/>
      </c>
      <c r="NB259" s="36" t="str">
        <f t="shared" si="581"/>
        <v/>
      </c>
      <c r="NC259" s="36" t="str">
        <f t="shared" si="581"/>
        <v/>
      </c>
      <c r="ND259" s="36" t="str">
        <f t="shared" si="581"/>
        <v/>
      </c>
      <c r="NE259" s="36" t="str">
        <f t="shared" si="581"/>
        <v/>
      </c>
      <c r="NF259" s="36" t="str">
        <f t="shared" si="581"/>
        <v/>
      </c>
      <c r="NG259" s="36" t="str">
        <f t="shared" si="581"/>
        <v/>
      </c>
      <c r="NH259" s="36" t="str">
        <f t="shared" si="581"/>
        <v/>
      </c>
      <c r="NI259" s="36" t="str">
        <f t="shared" si="581"/>
        <v/>
      </c>
      <c r="NJ259" s="36" t="str">
        <f t="shared" si="581"/>
        <v/>
      </c>
      <c r="NK259" s="36" t="str">
        <f t="shared" si="581"/>
        <v/>
      </c>
      <c r="NL259" s="36" t="str">
        <f t="shared" si="581"/>
        <v/>
      </c>
      <c r="NM259" s="36" t="str">
        <f t="shared" si="581"/>
        <v/>
      </c>
      <c r="NN259" s="36" t="str">
        <f t="shared" si="581"/>
        <v/>
      </c>
      <c r="NO259" s="36" t="str">
        <f t="shared" si="581"/>
        <v/>
      </c>
      <c r="NP259" s="36" t="str">
        <f t="shared" si="581"/>
        <v/>
      </c>
      <c r="NQ259" s="36" t="str">
        <f t="shared" si="581"/>
        <v/>
      </c>
      <c r="NR259" s="36" t="str">
        <f t="shared" si="581"/>
        <v/>
      </c>
      <c r="NS259" s="36" t="str">
        <f t="shared" si="581"/>
        <v/>
      </c>
      <c r="NT259" s="36" t="str">
        <f t="shared" si="581"/>
        <v/>
      </c>
      <c r="NU259" s="36" t="str">
        <f t="shared" si="581"/>
        <v/>
      </c>
      <c r="NV259" s="36" t="str">
        <f t="shared" si="581"/>
        <v/>
      </c>
      <c r="NW259" s="36" t="str">
        <f t="shared" si="581"/>
        <v/>
      </c>
      <c r="NX259" s="36" t="str">
        <f t="shared" si="581"/>
        <v/>
      </c>
      <c r="NY259" s="36" t="str">
        <f t="shared" si="581"/>
        <v/>
      </c>
      <c r="NZ259" s="36" t="str">
        <f t="shared" si="581"/>
        <v/>
      </c>
      <c r="OA259" s="36" t="str">
        <f t="shared" si="581"/>
        <v/>
      </c>
      <c r="OB259" s="36" t="str">
        <f t="shared" si="581"/>
        <v/>
      </c>
      <c r="OC259" s="36" t="str">
        <f t="shared" si="581"/>
        <v/>
      </c>
      <c r="OD259" s="36" t="str">
        <f t="shared" si="581"/>
        <v/>
      </c>
      <c r="OE259" s="36" t="str">
        <f t="shared" si="581"/>
        <v/>
      </c>
      <c r="OF259" s="36" t="str">
        <f t="shared" si="581"/>
        <v/>
      </c>
      <c r="OG259" s="36" t="str">
        <f t="shared" si="581"/>
        <v/>
      </c>
      <c r="OH259" s="36" t="str">
        <f t="shared" si="581"/>
        <v/>
      </c>
      <c r="OI259" s="36" t="str">
        <f t="shared" si="581"/>
        <v/>
      </c>
      <c r="OJ259" s="36" t="str">
        <f t="shared" si="581"/>
        <v/>
      </c>
      <c r="OK259" s="36" t="str">
        <f t="shared" si="581"/>
        <v/>
      </c>
      <c r="OL259" s="36" t="str">
        <f t="shared" si="581"/>
        <v/>
      </c>
      <c r="OM259" s="36" t="str">
        <f t="shared" si="581"/>
        <v/>
      </c>
      <c r="ON259" s="36" t="str">
        <f t="shared" ref="ON259:OS259" si="582">IF(GP28="","",GP86)</f>
        <v/>
      </c>
      <c r="OO259" s="36" t="str">
        <f t="shared" si="582"/>
        <v/>
      </c>
      <c r="OP259" s="36" t="str">
        <f t="shared" si="582"/>
        <v/>
      </c>
      <c r="OQ259" s="36" t="str">
        <f t="shared" si="582"/>
        <v/>
      </c>
      <c r="OR259" s="36" t="str">
        <f t="shared" si="582"/>
        <v/>
      </c>
      <c r="OS259" s="36" t="str">
        <f t="shared" si="582"/>
        <v/>
      </c>
    </row>
    <row r="260" spans="210:409" x14ac:dyDescent="0.2">
      <c r="HB260" s="36">
        <f>IF(D29="","",D86)</f>
        <v>23</v>
      </c>
      <c r="HC260" s="36">
        <f>IF(E29="","",E86)</f>
        <v>21</v>
      </c>
      <c r="HD260" s="36">
        <f t="shared" ref="HD260:JO260" si="583">IF(F29="","",F86)</f>
        <v>0</v>
      </c>
      <c r="HE260" s="36">
        <f t="shared" si="583"/>
        <v>25</v>
      </c>
      <c r="HF260" s="36">
        <f t="shared" si="583"/>
        <v>25</v>
      </c>
      <c r="HG260" s="36">
        <f t="shared" si="583"/>
        <v>22</v>
      </c>
      <c r="HH260" s="36">
        <f t="shared" si="583"/>
        <v>24</v>
      </c>
      <c r="HI260" s="36">
        <f t="shared" si="583"/>
        <v>24</v>
      </c>
      <c r="HJ260" s="36">
        <f t="shared" si="583"/>
        <v>26</v>
      </c>
      <c r="HK260" s="36">
        <f t="shared" si="583"/>
        <v>25</v>
      </c>
      <c r="HL260" s="36">
        <f t="shared" si="583"/>
        <v>6</v>
      </c>
      <c r="HM260" s="36">
        <f t="shared" si="583"/>
        <v>25</v>
      </c>
      <c r="HN260" s="36">
        <f t="shared" si="583"/>
        <v>16</v>
      </c>
      <c r="HO260" s="36">
        <f t="shared" si="583"/>
        <v>15</v>
      </c>
      <c r="HP260" s="36">
        <f t="shared" si="583"/>
        <v>11</v>
      </c>
      <c r="HQ260" s="36">
        <f t="shared" si="583"/>
        <v>11</v>
      </c>
      <c r="HR260" s="36">
        <f t="shared" si="583"/>
        <v>11</v>
      </c>
      <c r="HS260" s="36">
        <f t="shared" si="583"/>
        <v>11</v>
      </c>
      <c r="HT260" s="36">
        <f t="shared" si="583"/>
        <v>16</v>
      </c>
      <c r="HU260" s="36">
        <f t="shared" si="583"/>
        <v>13</v>
      </c>
      <c r="HV260" s="36">
        <f t="shared" si="583"/>
        <v>12</v>
      </c>
      <c r="HW260" s="36">
        <f t="shared" si="583"/>
        <v>25</v>
      </c>
      <c r="HX260" s="36">
        <f t="shared" si="583"/>
        <v>25</v>
      </c>
      <c r="HY260" s="36">
        <f t="shared" si="583"/>
        <v>12</v>
      </c>
      <c r="HZ260" s="36">
        <f t="shared" si="583"/>
        <v>23</v>
      </c>
      <c r="IA260" s="36">
        <f t="shared" si="583"/>
        <v>23</v>
      </c>
      <c r="IB260" s="36">
        <f t="shared" si="583"/>
        <v>25</v>
      </c>
      <c r="IC260" s="36">
        <f t="shared" si="583"/>
        <v>24</v>
      </c>
      <c r="ID260" s="36">
        <f t="shared" si="583"/>
        <v>24</v>
      </c>
      <c r="IE260" s="36">
        <f t="shared" si="583"/>
        <v>21</v>
      </c>
      <c r="IF260" s="36">
        <f t="shared" si="583"/>
        <v>12</v>
      </c>
      <c r="IG260" s="36" t="str">
        <f t="shared" si="583"/>
        <v/>
      </c>
      <c r="IH260" s="36" t="str">
        <f t="shared" si="583"/>
        <v/>
      </c>
      <c r="II260" s="36" t="str">
        <f t="shared" si="583"/>
        <v/>
      </c>
      <c r="IJ260" s="36" t="str">
        <f t="shared" si="583"/>
        <v/>
      </c>
      <c r="IK260" s="36" t="str">
        <f t="shared" si="583"/>
        <v/>
      </c>
      <c r="IL260" s="36" t="str">
        <f t="shared" si="583"/>
        <v/>
      </c>
      <c r="IM260" s="36" t="str">
        <f t="shared" si="583"/>
        <v/>
      </c>
      <c r="IN260" s="36" t="str">
        <f t="shared" si="583"/>
        <v/>
      </c>
      <c r="IO260" s="36" t="str">
        <f t="shared" si="583"/>
        <v/>
      </c>
      <c r="IP260" s="36" t="str">
        <f t="shared" si="583"/>
        <v/>
      </c>
      <c r="IQ260" s="36" t="str">
        <f t="shared" si="583"/>
        <v/>
      </c>
      <c r="IR260" s="36" t="str">
        <f t="shared" si="583"/>
        <v/>
      </c>
      <c r="IS260" s="36" t="str">
        <f t="shared" si="583"/>
        <v/>
      </c>
      <c r="IT260" s="36" t="str">
        <f t="shared" si="583"/>
        <v/>
      </c>
      <c r="IU260" s="36" t="str">
        <f t="shared" si="583"/>
        <v/>
      </c>
      <c r="IV260" s="36" t="str">
        <f t="shared" si="583"/>
        <v/>
      </c>
      <c r="IW260" s="36" t="str">
        <f t="shared" si="583"/>
        <v/>
      </c>
      <c r="IX260" s="36" t="str">
        <f t="shared" si="583"/>
        <v/>
      </c>
      <c r="IY260" s="36" t="str">
        <f t="shared" si="583"/>
        <v/>
      </c>
      <c r="IZ260" s="36" t="str">
        <f t="shared" si="583"/>
        <v/>
      </c>
      <c r="JA260" s="36" t="str">
        <f t="shared" si="583"/>
        <v/>
      </c>
      <c r="JB260" s="36" t="str">
        <f t="shared" si="583"/>
        <v/>
      </c>
      <c r="JC260" s="36" t="str">
        <f t="shared" si="583"/>
        <v/>
      </c>
      <c r="JD260" s="36" t="str">
        <f t="shared" si="583"/>
        <v/>
      </c>
      <c r="JE260" s="36" t="str">
        <f t="shared" si="583"/>
        <v/>
      </c>
      <c r="JF260" s="36" t="str">
        <f t="shared" si="583"/>
        <v/>
      </c>
      <c r="JG260" s="36" t="str">
        <f t="shared" si="583"/>
        <v/>
      </c>
      <c r="JH260" s="36" t="str">
        <f t="shared" si="583"/>
        <v/>
      </c>
      <c r="JI260" s="36" t="str">
        <f t="shared" si="583"/>
        <v/>
      </c>
      <c r="JJ260" s="36" t="str">
        <f t="shared" si="583"/>
        <v/>
      </c>
      <c r="JK260" s="36" t="str">
        <f t="shared" si="583"/>
        <v/>
      </c>
      <c r="JL260" s="36" t="str">
        <f t="shared" si="583"/>
        <v/>
      </c>
      <c r="JM260" s="36" t="str">
        <f t="shared" si="583"/>
        <v/>
      </c>
      <c r="JN260" s="36" t="str">
        <f t="shared" si="583"/>
        <v/>
      </c>
      <c r="JO260" s="36" t="str">
        <f t="shared" si="583"/>
        <v/>
      </c>
      <c r="JP260" s="36" t="str">
        <f t="shared" ref="JP260:MA260" si="584">IF(BR29="","",BR86)</f>
        <v/>
      </c>
      <c r="JQ260" s="36" t="str">
        <f t="shared" si="584"/>
        <v/>
      </c>
      <c r="JR260" s="36" t="str">
        <f t="shared" si="584"/>
        <v/>
      </c>
      <c r="JS260" s="36" t="str">
        <f t="shared" si="584"/>
        <v/>
      </c>
      <c r="JT260" s="36" t="str">
        <f t="shared" si="584"/>
        <v/>
      </c>
      <c r="JU260" s="36" t="str">
        <f t="shared" si="584"/>
        <v/>
      </c>
      <c r="JV260" s="36" t="str">
        <f t="shared" si="584"/>
        <v/>
      </c>
      <c r="JW260" s="36" t="str">
        <f t="shared" si="584"/>
        <v/>
      </c>
      <c r="JX260" s="36" t="str">
        <f t="shared" si="584"/>
        <v/>
      </c>
      <c r="JY260" s="36" t="str">
        <f t="shared" si="584"/>
        <v/>
      </c>
      <c r="JZ260" s="36" t="str">
        <f t="shared" si="584"/>
        <v/>
      </c>
      <c r="KA260" s="36" t="str">
        <f t="shared" si="584"/>
        <v/>
      </c>
      <c r="KB260" s="36" t="str">
        <f t="shared" si="584"/>
        <v/>
      </c>
      <c r="KC260" s="36" t="str">
        <f t="shared" si="584"/>
        <v/>
      </c>
      <c r="KD260" s="36" t="str">
        <f t="shared" si="584"/>
        <v/>
      </c>
      <c r="KE260" s="36" t="str">
        <f t="shared" si="584"/>
        <v/>
      </c>
      <c r="KF260" s="36" t="str">
        <f t="shared" si="584"/>
        <v/>
      </c>
      <c r="KG260" s="36" t="str">
        <f t="shared" si="584"/>
        <v/>
      </c>
      <c r="KH260" s="36" t="str">
        <f t="shared" si="584"/>
        <v/>
      </c>
      <c r="KI260" s="36" t="str">
        <f t="shared" si="584"/>
        <v/>
      </c>
      <c r="KJ260" s="36" t="str">
        <f t="shared" si="584"/>
        <v/>
      </c>
      <c r="KK260" s="36" t="str">
        <f t="shared" si="584"/>
        <v/>
      </c>
      <c r="KL260" s="36" t="str">
        <f t="shared" si="584"/>
        <v/>
      </c>
      <c r="KM260" s="36" t="str">
        <f t="shared" si="584"/>
        <v/>
      </c>
      <c r="KN260" s="36" t="str">
        <f t="shared" si="584"/>
        <v/>
      </c>
      <c r="KO260" s="36" t="str">
        <f t="shared" si="584"/>
        <v/>
      </c>
      <c r="KP260" s="36" t="str">
        <f t="shared" si="584"/>
        <v/>
      </c>
      <c r="KQ260" s="36" t="str">
        <f t="shared" si="584"/>
        <v/>
      </c>
      <c r="KR260" s="36" t="str">
        <f t="shared" si="584"/>
        <v/>
      </c>
      <c r="KS260" s="36" t="str">
        <f t="shared" si="584"/>
        <v/>
      </c>
      <c r="KT260" s="36" t="str">
        <f t="shared" si="584"/>
        <v/>
      </c>
      <c r="KU260" s="36" t="str">
        <f t="shared" si="584"/>
        <v/>
      </c>
      <c r="KV260" s="36" t="str">
        <f t="shared" si="584"/>
        <v/>
      </c>
      <c r="KW260" s="36" t="str">
        <f t="shared" si="584"/>
        <v/>
      </c>
      <c r="KX260" s="36" t="str">
        <f t="shared" si="584"/>
        <v/>
      </c>
      <c r="KY260" s="36" t="str">
        <f t="shared" si="584"/>
        <v/>
      </c>
      <c r="KZ260" s="36" t="str">
        <f t="shared" si="584"/>
        <v/>
      </c>
      <c r="LA260" s="36" t="str">
        <f t="shared" si="584"/>
        <v/>
      </c>
      <c r="LB260" s="36" t="str">
        <f t="shared" si="584"/>
        <v/>
      </c>
      <c r="LC260" s="36" t="str">
        <f t="shared" si="584"/>
        <v/>
      </c>
      <c r="LD260" s="36" t="str">
        <f t="shared" si="584"/>
        <v/>
      </c>
      <c r="LE260" s="36" t="str">
        <f t="shared" si="584"/>
        <v/>
      </c>
      <c r="LF260" s="36" t="str">
        <f t="shared" si="584"/>
        <v/>
      </c>
      <c r="LG260" s="36" t="str">
        <f t="shared" si="584"/>
        <v/>
      </c>
      <c r="LH260" s="36" t="str">
        <f t="shared" si="584"/>
        <v/>
      </c>
      <c r="LI260" s="36" t="str">
        <f t="shared" si="584"/>
        <v/>
      </c>
      <c r="LJ260" s="36" t="str">
        <f t="shared" si="584"/>
        <v/>
      </c>
      <c r="LK260" s="36" t="str">
        <f t="shared" si="584"/>
        <v/>
      </c>
      <c r="LL260" s="36" t="str">
        <f t="shared" si="584"/>
        <v/>
      </c>
      <c r="LM260" s="36" t="str">
        <f t="shared" si="584"/>
        <v/>
      </c>
      <c r="LN260" s="36" t="str">
        <f t="shared" si="584"/>
        <v/>
      </c>
      <c r="LO260" s="36" t="str">
        <f t="shared" si="584"/>
        <v/>
      </c>
      <c r="LP260" s="36" t="str">
        <f t="shared" si="584"/>
        <v/>
      </c>
      <c r="LQ260" s="36" t="str">
        <f t="shared" si="584"/>
        <v/>
      </c>
      <c r="LR260" s="36" t="str">
        <f t="shared" si="584"/>
        <v/>
      </c>
      <c r="LS260" s="36" t="str">
        <f t="shared" si="584"/>
        <v/>
      </c>
      <c r="LT260" s="36" t="str">
        <f t="shared" si="584"/>
        <v/>
      </c>
      <c r="LU260" s="36" t="str">
        <f t="shared" si="584"/>
        <v/>
      </c>
      <c r="LV260" s="36" t="str">
        <f t="shared" si="584"/>
        <v/>
      </c>
      <c r="LW260" s="36" t="str">
        <f t="shared" si="584"/>
        <v/>
      </c>
      <c r="LX260" s="36" t="str">
        <f t="shared" si="584"/>
        <v/>
      </c>
      <c r="LY260" s="36" t="str">
        <f t="shared" si="584"/>
        <v/>
      </c>
      <c r="LZ260" s="36" t="str">
        <f t="shared" si="584"/>
        <v/>
      </c>
      <c r="MA260" s="36" t="str">
        <f t="shared" si="584"/>
        <v/>
      </c>
      <c r="MB260" s="36" t="str">
        <f t="shared" ref="MB260:OM260" si="585">IF(ED29="","",ED86)</f>
        <v/>
      </c>
      <c r="MC260" s="36" t="str">
        <f t="shared" si="585"/>
        <v/>
      </c>
      <c r="MD260" s="36" t="str">
        <f t="shared" si="585"/>
        <v/>
      </c>
      <c r="ME260" s="36" t="str">
        <f t="shared" si="585"/>
        <v/>
      </c>
      <c r="MF260" s="36" t="str">
        <f t="shared" si="585"/>
        <v/>
      </c>
      <c r="MG260" s="36" t="str">
        <f t="shared" si="585"/>
        <v/>
      </c>
      <c r="MH260" s="36" t="str">
        <f t="shared" si="585"/>
        <v/>
      </c>
      <c r="MI260" s="36" t="str">
        <f t="shared" si="585"/>
        <v/>
      </c>
      <c r="MJ260" s="36" t="str">
        <f t="shared" si="585"/>
        <v/>
      </c>
      <c r="MK260" s="36" t="str">
        <f t="shared" si="585"/>
        <v/>
      </c>
      <c r="ML260" s="36" t="str">
        <f t="shared" si="585"/>
        <v/>
      </c>
      <c r="MM260" s="36" t="str">
        <f t="shared" si="585"/>
        <v/>
      </c>
      <c r="MN260" s="36" t="str">
        <f t="shared" si="585"/>
        <v/>
      </c>
      <c r="MO260" s="36" t="str">
        <f t="shared" si="585"/>
        <v/>
      </c>
      <c r="MP260" s="36" t="str">
        <f t="shared" si="585"/>
        <v/>
      </c>
      <c r="MQ260" s="36" t="str">
        <f t="shared" si="585"/>
        <v/>
      </c>
      <c r="MR260" s="36" t="str">
        <f t="shared" si="585"/>
        <v/>
      </c>
      <c r="MS260" s="36" t="str">
        <f t="shared" si="585"/>
        <v/>
      </c>
      <c r="MT260" s="36" t="str">
        <f t="shared" si="585"/>
        <v/>
      </c>
      <c r="MU260" s="36" t="str">
        <f t="shared" si="585"/>
        <v/>
      </c>
      <c r="MV260" s="36" t="str">
        <f t="shared" si="585"/>
        <v/>
      </c>
      <c r="MW260" s="36" t="str">
        <f t="shared" si="585"/>
        <v/>
      </c>
      <c r="MX260" s="36" t="str">
        <f t="shared" si="585"/>
        <v/>
      </c>
      <c r="MY260" s="36" t="str">
        <f t="shared" si="585"/>
        <v/>
      </c>
      <c r="MZ260" s="36" t="str">
        <f t="shared" si="585"/>
        <v/>
      </c>
      <c r="NA260" s="36" t="str">
        <f t="shared" si="585"/>
        <v/>
      </c>
      <c r="NB260" s="36" t="str">
        <f t="shared" si="585"/>
        <v/>
      </c>
      <c r="NC260" s="36" t="str">
        <f t="shared" si="585"/>
        <v/>
      </c>
      <c r="ND260" s="36" t="str">
        <f t="shared" si="585"/>
        <v/>
      </c>
      <c r="NE260" s="36" t="str">
        <f t="shared" si="585"/>
        <v/>
      </c>
      <c r="NF260" s="36" t="str">
        <f t="shared" si="585"/>
        <v/>
      </c>
      <c r="NG260" s="36" t="str">
        <f t="shared" si="585"/>
        <v/>
      </c>
      <c r="NH260" s="36" t="str">
        <f t="shared" si="585"/>
        <v/>
      </c>
      <c r="NI260" s="36" t="str">
        <f t="shared" si="585"/>
        <v/>
      </c>
      <c r="NJ260" s="36" t="str">
        <f t="shared" si="585"/>
        <v/>
      </c>
      <c r="NK260" s="36" t="str">
        <f t="shared" si="585"/>
        <v/>
      </c>
      <c r="NL260" s="36" t="str">
        <f t="shared" si="585"/>
        <v/>
      </c>
      <c r="NM260" s="36" t="str">
        <f t="shared" si="585"/>
        <v/>
      </c>
      <c r="NN260" s="36" t="str">
        <f t="shared" si="585"/>
        <v/>
      </c>
      <c r="NO260" s="36" t="str">
        <f t="shared" si="585"/>
        <v/>
      </c>
      <c r="NP260" s="36" t="str">
        <f t="shared" si="585"/>
        <v/>
      </c>
      <c r="NQ260" s="36" t="str">
        <f t="shared" si="585"/>
        <v/>
      </c>
      <c r="NR260" s="36" t="str">
        <f t="shared" si="585"/>
        <v/>
      </c>
      <c r="NS260" s="36" t="str">
        <f t="shared" si="585"/>
        <v/>
      </c>
      <c r="NT260" s="36" t="str">
        <f t="shared" si="585"/>
        <v/>
      </c>
      <c r="NU260" s="36" t="str">
        <f t="shared" si="585"/>
        <v/>
      </c>
      <c r="NV260" s="36" t="str">
        <f t="shared" si="585"/>
        <v/>
      </c>
      <c r="NW260" s="36" t="str">
        <f t="shared" si="585"/>
        <v/>
      </c>
      <c r="NX260" s="36" t="str">
        <f t="shared" si="585"/>
        <v/>
      </c>
      <c r="NY260" s="36" t="str">
        <f t="shared" si="585"/>
        <v/>
      </c>
      <c r="NZ260" s="36" t="str">
        <f t="shared" si="585"/>
        <v/>
      </c>
      <c r="OA260" s="36" t="str">
        <f t="shared" si="585"/>
        <v/>
      </c>
      <c r="OB260" s="36" t="str">
        <f t="shared" si="585"/>
        <v/>
      </c>
      <c r="OC260" s="36" t="str">
        <f t="shared" si="585"/>
        <v/>
      </c>
      <c r="OD260" s="36" t="str">
        <f t="shared" si="585"/>
        <v/>
      </c>
      <c r="OE260" s="36" t="str">
        <f t="shared" si="585"/>
        <v/>
      </c>
      <c r="OF260" s="36" t="str">
        <f t="shared" si="585"/>
        <v/>
      </c>
      <c r="OG260" s="36" t="str">
        <f t="shared" si="585"/>
        <v/>
      </c>
      <c r="OH260" s="36" t="str">
        <f t="shared" si="585"/>
        <v/>
      </c>
      <c r="OI260" s="36" t="str">
        <f t="shared" si="585"/>
        <v/>
      </c>
      <c r="OJ260" s="36" t="str">
        <f t="shared" si="585"/>
        <v/>
      </c>
      <c r="OK260" s="36" t="str">
        <f t="shared" si="585"/>
        <v/>
      </c>
      <c r="OL260" s="36" t="str">
        <f t="shared" si="585"/>
        <v/>
      </c>
      <c r="OM260" s="36" t="str">
        <f t="shared" si="585"/>
        <v/>
      </c>
      <c r="ON260" s="36" t="str">
        <f t="shared" ref="ON260:OS260" si="586">IF(GP29="","",GP86)</f>
        <v/>
      </c>
      <c r="OO260" s="36" t="str">
        <f t="shared" si="586"/>
        <v/>
      </c>
      <c r="OP260" s="36" t="str">
        <f t="shared" si="586"/>
        <v/>
      </c>
      <c r="OQ260" s="36" t="str">
        <f t="shared" si="586"/>
        <v/>
      </c>
      <c r="OR260" s="36" t="str">
        <f t="shared" si="586"/>
        <v/>
      </c>
      <c r="OS260" s="36" t="str">
        <f t="shared" si="586"/>
        <v/>
      </c>
    </row>
    <row r="261" spans="210:409" x14ac:dyDescent="0.2">
      <c r="HB261" s="36">
        <f>IF(D30="","",D86)</f>
        <v>23</v>
      </c>
      <c r="HC261" s="36">
        <f>IF(E30="","",E86)</f>
        <v>21</v>
      </c>
      <c r="HD261" s="36">
        <f t="shared" ref="HD261:JO261" si="587">IF(F30="","",F86)</f>
        <v>0</v>
      </c>
      <c r="HE261" s="36">
        <f t="shared" si="587"/>
        <v>25</v>
      </c>
      <c r="HF261" s="36">
        <f t="shared" si="587"/>
        <v>25</v>
      </c>
      <c r="HG261" s="36">
        <f t="shared" si="587"/>
        <v>22</v>
      </c>
      <c r="HH261" s="36">
        <f t="shared" si="587"/>
        <v>24</v>
      </c>
      <c r="HI261" s="36">
        <f t="shared" si="587"/>
        <v>24</v>
      </c>
      <c r="HJ261" s="36">
        <f t="shared" si="587"/>
        <v>26</v>
      </c>
      <c r="HK261" s="36">
        <f t="shared" si="587"/>
        <v>25</v>
      </c>
      <c r="HL261" s="36">
        <f t="shared" si="587"/>
        <v>6</v>
      </c>
      <c r="HM261" s="36">
        <f t="shared" si="587"/>
        <v>25</v>
      </c>
      <c r="HN261" s="36">
        <f t="shared" si="587"/>
        <v>16</v>
      </c>
      <c r="HO261" s="36">
        <f t="shared" si="587"/>
        <v>15</v>
      </c>
      <c r="HP261" s="36">
        <f t="shared" si="587"/>
        <v>11</v>
      </c>
      <c r="HQ261" s="36">
        <f t="shared" si="587"/>
        <v>11</v>
      </c>
      <c r="HR261" s="36">
        <f t="shared" si="587"/>
        <v>11</v>
      </c>
      <c r="HS261" s="36">
        <f t="shared" si="587"/>
        <v>11</v>
      </c>
      <c r="HT261" s="36">
        <f t="shared" si="587"/>
        <v>16</v>
      </c>
      <c r="HU261" s="36">
        <f t="shared" si="587"/>
        <v>13</v>
      </c>
      <c r="HV261" s="36">
        <f t="shared" si="587"/>
        <v>12</v>
      </c>
      <c r="HW261" s="36">
        <f t="shared" si="587"/>
        <v>25</v>
      </c>
      <c r="HX261" s="36">
        <f t="shared" si="587"/>
        <v>25</v>
      </c>
      <c r="HY261" s="36">
        <f t="shared" si="587"/>
        <v>12</v>
      </c>
      <c r="HZ261" s="36">
        <f t="shared" si="587"/>
        <v>23</v>
      </c>
      <c r="IA261" s="36">
        <f t="shared" si="587"/>
        <v>23</v>
      </c>
      <c r="IB261" s="36">
        <f t="shared" si="587"/>
        <v>25</v>
      </c>
      <c r="IC261" s="36">
        <f t="shared" si="587"/>
        <v>24</v>
      </c>
      <c r="ID261" s="36">
        <f t="shared" si="587"/>
        <v>24</v>
      </c>
      <c r="IE261" s="36">
        <f t="shared" si="587"/>
        <v>21</v>
      </c>
      <c r="IF261" s="36">
        <f t="shared" si="587"/>
        <v>12</v>
      </c>
      <c r="IG261" s="36" t="str">
        <f t="shared" si="587"/>
        <v/>
      </c>
      <c r="IH261" s="36" t="str">
        <f t="shared" si="587"/>
        <v/>
      </c>
      <c r="II261" s="36" t="str">
        <f t="shared" si="587"/>
        <v/>
      </c>
      <c r="IJ261" s="36" t="str">
        <f t="shared" si="587"/>
        <v/>
      </c>
      <c r="IK261" s="36" t="str">
        <f t="shared" si="587"/>
        <v/>
      </c>
      <c r="IL261" s="36" t="str">
        <f t="shared" si="587"/>
        <v/>
      </c>
      <c r="IM261" s="36" t="str">
        <f t="shared" si="587"/>
        <v/>
      </c>
      <c r="IN261" s="36" t="str">
        <f t="shared" si="587"/>
        <v/>
      </c>
      <c r="IO261" s="36" t="str">
        <f t="shared" si="587"/>
        <v/>
      </c>
      <c r="IP261" s="36" t="str">
        <f t="shared" si="587"/>
        <v/>
      </c>
      <c r="IQ261" s="36" t="str">
        <f t="shared" si="587"/>
        <v/>
      </c>
      <c r="IR261" s="36" t="str">
        <f t="shared" si="587"/>
        <v/>
      </c>
      <c r="IS261" s="36" t="str">
        <f t="shared" si="587"/>
        <v/>
      </c>
      <c r="IT261" s="36" t="str">
        <f t="shared" si="587"/>
        <v/>
      </c>
      <c r="IU261" s="36" t="str">
        <f t="shared" si="587"/>
        <v/>
      </c>
      <c r="IV261" s="36" t="str">
        <f t="shared" si="587"/>
        <v/>
      </c>
      <c r="IW261" s="36" t="str">
        <f t="shared" si="587"/>
        <v/>
      </c>
      <c r="IX261" s="36" t="str">
        <f t="shared" si="587"/>
        <v/>
      </c>
      <c r="IY261" s="36" t="str">
        <f t="shared" si="587"/>
        <v/>
      </c>
      <c r="IZ261" s="36" t="str">
        <f t="shared" si="587"/>
        <v/>
      </c>
      <c r="JA261" s="36" t="str">
        <f t="shared" si="587"/>
        <v/>
      </c>
      <c r="JB261" s="36" t="str">
        <f t="shared" si="587"/>
        <v/>
      </c>
      <c r="JC261" s="36" t="str">
        <f t="shared" si="587"/>
        <v/>
      </c>
      <c r="JD261" s="36" t="str">
        <f t="shared" si="587"/>
        <v/>
      </c>
      <c r="JE261" s="36" t="str">
        <f t="shared" si="587"/>
        <v/>
      </c>
      <c r="JF261" s="36" t="str">
        <f t="shared" si="587"/>
        <v/>
      </c>
      <c r="JG261" s="36" t="str">
        <f t="shared" si="587"/>
        <v/>
      </c>
      <c r="JH261" s="36" t="str">
        <f t="shared" si="587"/>
        <v/>
      </c>
      <c r="JI261" s="36" t="str">
        <f t="shared" si="587"/>
        <v/>
      </c>
      <c r="JJ261" s="36" t="str">
        <f t="shared" si="587"/>
        <v/>
      </c>
      <c r="JK261" s="36" t="str">
        <f t="shared" si="587"/>
        <v/>
      </c>
      <c r="JL261" s="36" t="str">
        <f t="shared" si="587"/>
        <v/>
      </c>
      <c r="JM261" s="36" t="str">
        <f t="shared" si="587"/>
        <v/>
      </c>
      <c r="JN261" s="36" t="str">
        <f t="shared" si="587"/>
        <v/>
      </c>
      <c r="JO261" s="36" t="str">
        <f t="shared" si="587"/>
        <v/>
      </c>
      <c r="JP261" s="36" t="str">
        <f t="shared" ref="JP261:MA261" si="588">IF(BR30="","",BR86)</f>
        <v/>
      </c>
      <c r="JQ261" s="36" t="str">
        <f t="shared" si="588"/>
        <v/>
      </c>
      <c r="JR261" s="36" t="str">
        <f t="shared" si="588"/>
        <v/>
      </c>
      <c r="JS261" s="36" t="str">
        <f t="shared" si="588"/>
        <v/>
      </c>
      <c r="JT261" s="36" t="str">
        <f t="shared" si="588"/>
        <v/>
      </c>
      <c r="JU261" s="36" t="str">
        <f t="shared" si="588"/>
        <v/>
      </c>
      <c r="JV261" s="36" t="str">
        <f t="shared" si="588"/>
        <v/>
      </c>
      <c r="JW261" s="36" t="str">
        <f t="shared" si="588"/>
        <v/>
      </c>
      <c r="JX261" s="36" t="str">
        <f t="shared" si="588"/>
        <v/>
      </c>
      <c r="JY261" s="36" t="str">
        <f t="shared" si="588"/>
        <v/>
      </c>
      <c r="JZ261" s="36" t="str">
        <f t="shared" si="588"/>
        <v/>
      </c>
      <c r="KA261" s="36" t="str">
        <f t="shared" si="588"/>
        <v/>
      </c>
      <c r="KB261" s="36" t="str">
        <f t="shared" si="588"/>
        <v/>
      </c>
      <c r="KC261" s="36" t="str">
        <f t="shared" si="588"/>
        <v/>
      </c>
      <c r="KD261" s="36" t="str">
        <f t="shared" si="588"/>
        <v/>
      </c>
      <c r="KE261" s="36" t="str">
        <f t="shared" si="588"/>
        <v/>
      </c>
      <c r="KF261" s="36" t="str">
        <f t="shared" si="588"/>
        <v/>
      </c>
      <c r="KG261" s="36" t="str">
        <f t="shared" si="588"/>
        <v/>
      </c>
      <c r="KH261" s="36" t="str">
        <f t="shared" si="588"/>
        <v/>
      </c>
      <c r="KI261" s="36" t="str">
        <f t="shared" si="588"/>
        <v/>
      </c>
      <c r="KJ261" s="36" t="str">
        <f t="shared" si="588"/>
        <v/>
      </c>
      <c r="KK261" s="36" t="str">
        <f t="shared" si="588"/>
        <v/>
      </c>
      <c r="KL261" s="36" t="str">
        <f t="shared" si="588"/>
        <v/>
      </c>
      <c r="KM261" s="36" t="str">
        <f t="shared" si="588"/>
        <v/>
      </c>
      <c r="KN261" s="36" t="str">
        <f t="shared" si="588"/>
        <v/>
      </c>
      <c r="KO261" s="36" t="str">
        <f t="shared" si="588"/>
        <v/>
      </c>
      <c r="KP261" s="36" t="str">
        <f t="shared" si="588"/>
        <v/>
      </c>
      <c r="KQ261" s="36" t="str">
        <f t="shared" si="588"/>
        <v/>
      </c>
      <c r="KR261" s="36" t="str">
        <f t="shared" si="588"/>
        <v/>
      </c>
      <c r="KS261" s="36" t="str">
        <f t="shared" si="588"/>
        <v/>
      </c>
      <c r="KT261" s="36" t="str">
        <f t="shared" si="588"/>
        <v/>
      </c>
      <c r="KU261" s="36" t="str">
        <f t="shared" si="588"/>
        <v/>
      </c>
      <c r="KV261" s="36" t="str">
        <f t="shared" si="588"/>
        <v/>
      </c>
      <c r="KW261" s="36" t="str">
        <f t="shared" si="588"/>
        <v/>
      </c>
      <c r="KX261" s="36" t="str">
        <f t="shared" si="588"/>
        <v/>
      </c>
      <c r="KY261" s="36" t="str">
        <f t="shared" si="588"/>
        <v/>
      </c>
      <c r="KZ261" s="36" t="str">
        <f t="shared" si="588"/>
        <v/>
      </c>
      <c r="LA261" s="36" t="str">
        <f t="shared" si="588"/>
        <v/>
      </c>
      <c r="LB261" s="36" t="str">
        <f t="shared" si="588"/>
        <v/>
      </c>
      <c r="LC261" s="36" t="str">
        <f t="shared" si="588"/>
        <v/>
      </c>
      <c r="LD261" s="36" t="str">
        <f t="shared" si="588"/>
        <v/>
      </c>
      <c r="LE261" s="36" t="str">
        <f t="shared" si="588"/>
        <v/>
      </c>
      <c r="LF261" s="36" t="str">
        <f t="shared" si="588"/>
        <v/>
      </c>
      <c r="LG261" s="36" t="str">
        <f t="shared" si="588"/>
        <v/>
      </c>
      <c r="LH261" s="36" t="str">
        <f t="shared" si="588"/>
        <v/>
      </c>
      <c r="LI261" s="36" t="str">
        <f t="shared" si="588"/>
        <v/>
      </c>
      <c r="LJ261" s="36" t="str">
        <f t="shared" si="588"/>
        <v/>
      </c>
      <c r="LK261" s="36" t="str">
        <f t="shared" si="588"/>
        <v/>
      </c>
      <c r="LL261" s="36" t="str">
        <f t="shared" si="588"/>
        <v/>
      </c>
      <c r="LM261" s="36" t="str">
        <f t="shared" si="588"/>
        <v/>
      </c>
      <c r="LN261" s="36" t="str">
        <f t="shared" si="588"/>
        <v/>
      </c>
      <c r="LO261" s="36" t="str">
        <f t="shared" si="588"/>
        <v/>
      </c>
      <c r="LP261" s="36" t="str">
        <f t="shared" si="588"/>
        <v/>
      </c>
      <c r="LQ261" s="36" t="str">
        <f t="shared" si="588"/>
        <v/>
      </c>
      <c r="LR261" s="36" t="str">
        <f t="shared" si="588"/>
        <v/>
      </c>
      <c r="LS261" s="36" t="str">
        <f t="shared" si="588"/>
        <v/>
      </c>
      <c r="LT261" s="36" t="str">
        <f t="shared" si="588"/>
        <v/>
      </c>
      <c r="LU261" s="36" t="str">
        <f t="shared" si="588"/>
        <v/>
      </c>
      <c r="LV261" s="36" t="str">
        <f t="shared" si="588"/>
        <v/>
      </c>
      <c r="LW261" s="36" t="str">
        <f t="shared" si="588"/>
        <v/>
      </c>
      <c r="LX261" s="36" t="str">
        <f t="shared" si="588"/>
        <v/>
      </c>
      <c r="LY261" s="36" t="str">
        <f t="shared" si="588"/>
        <v/>
      </c>
      <c r="LZ261" s="36" t="str">
        <f t="shared" si="588"/>
        <v/>
      </c>
      <c r="MA261" s="36" t="str">
        <f t="shared" si="588"/>
        <v/>
      </c>
      <c r="MB261" s="36" t="str">
        <f t="shared" ref="MB261:OM261" si="589">IF(ED30="","",ED86)</f>
        <v/>
      </c>
      <c r="MC261" s="36" t="str">
        <f t="shared" si="589"/>
        <v/>
      </c>
      <c r="MD261" s="36" t="str">
        <f t="shared" si="589"/>
        <v/>
      </c>
      <c r="ME261" s="36" t="str">
        <f t="shared" si="589"/>
        <v/>
      </c>
      <c r="MF261" s="36" t="str">
        <f t="shared" si="589"/>
        <v/>
      </c>
      <c r="MG261" s="36" t="str">
        <f t="shared" si="589"/>
        <v/>
      </c>
      <c r="MH261" s="36" t="str">
        <f t="shared" si="589"/>
        <v/>
      </c>
      <c r="MI261" s="36" t="str">
        <f t="shared" si="589"/>
        <v/>
      </c>
      <c r="MJ261" s="36" t="str">
        <f t="shared" si="589"/>
        <v/>
      </c>
      <c r="MK261" s="36" t="str">
        <f t="shared" si="589"/>
        <v/>
      </c>
      <c r="ML261" s="36" t="str">
        <f t="shared" si="589"/>
        <v/>
      </c>
      <c r="MM261" s="36" t="str">
        <f t="shared" si="589"/>
        <v/>
      </c>
      <c r="MN261" s="36" t="str">
        <f t="shared" si="589"/>
        <v/>
      </c>
      <c r="MO261" s="36" t="str">
        <f t="shared" si="589"/>
        <v/>
      </c>
      <c r="MP261" s="36" t="str">
        <f t="shared" si="589"/>
        <v/>
      </c>
      <c r="MQ261" s="36" t="str">
        <f t="shared" si="589"/>
        <v/>
      </c>
      <c r="MR261" s="36" t="str">
        <f t="shared" si="589"/>
        <v/>
      </c>
      <c r="MS261" s="36" t="str">
        <f t="shared" si="589"/>
        <v/>
      </c>
      <c r="MT261" s="36" t="str">
        <f t="shared" si="589"/>
        <v/>
      </c>
      <c r="MU261" s="36" t="str">
        <f t="shared" si="589"/>
        <v/>
      </c>
      <c r="MV261" s="36" t="str">
        <f t="shared" si="589"/>
        <v/>
      </c>
      <c r="MW261" s="36" t="str">
        <f t="shared" si="589"/>
        <v/>
      </c>
      <c r="MX261" s="36" t="str">
        <f t="shared" si="589"/>
        <v/>
      </c>
      <c r="MY261" s="36" t="str">
        <f t="shared" si="589"/>
        <v/>
      </c>
      <c r="MZ261" s="36" t="str">
        <f t="shared" si="589"/>
        <v/>
      </c>
      <c r="NA261" s="36" t="str">
        <f t="shared" si="589"/>
        <v/>
      </c>
      <c r="NB261" s="36" t="str">
        <f t="shared" si="589"/>
        <v/>
      </c>
      <c r="NC261" s="36" t="str">
        <f t="shared" si="589"/>
        <v/>
      </c>
      <c r="ND261" s="36" t="str">
        <f t="shared" si="589"/>
        <v/>
      </c>
      <c r="NE261" s="36" t="str">
        <f t="shared" si="589"/>
        <v/>
      </c>
      <c r="NF261" s="36" t="str">
        <f t="shared" si="589"/>
        <v/>
      </c>
      <c r="NG261" s="36" t="str">
        <f t="shared" si="589"/>
        <v/>
      </c>
      <c r="NH261" s="36" t="str">
        <f t="shared" si="589"/>
        <v/>
      </c>
      <c r="NI261" s="36" t="str">
        <f t="shared" si="589"/>
        <v/>
      </c>
      <c r="NJ261" s="36" t="str">
        <f t="shared" si="589"/>
        <v/>
      </c>
      <c r="NK261" s="36" t="str">
        <f t="shared" si="589"/>
        <v/>
      </c>
      <c r="NL261" s="36" t="str">
        <f t="shared" si="589"/>
        <v/>
      </c>
      <c r="NM261" s="36" t="str">
        <f t="shared" si="589"/>
        <v/>
      </c>
      <c r="NN261" s="36" t="str">
        <f t="shared" si="589"/>
        <v/>
      </c>
      <c r="NO261" s="36" t="str">
        <f t="shared" si="589"/>
        <v/>
      </c>
      <c r="NP261" s="36" t="str">
        <f t="shared" si="589"/>
        <v/>
      </c>
      <c r="NQ261" s="36" t="str">
        <f t="shared" si="589"/>
        <v/>
      </c>
      <c r="NR261" s="36" t="str">
        <f t="shared" si="589"/>
        <v/>
      </c>
      <c r="NS261" s="36" t="str">
        <f t="shared" si="589"/>
        <v/>
      </c>
      <c r="NT261" s="36" t="str">
        <f t="shared" si="589"/>
        <v/>
      </c>
      <c r="NU261" s="36" t="str">
        <f t="shared" si="589"/>
        <v/>
      </c>
      <c r="NV261" s="36" t="str">
        <f t="shared" si="589"/>
        <v/>
      </c>
      <c r="NW261" s="36" t="str">
        <f t="shared" si="589"/>
        <v/>
      </c>
      <c r="NX261" s="36" t="str">
        <f t="shared" si="589"/>
        <v/>
      </c>
      <c r="NY261" s="36" t="str">
        <f t="shared" si="589"/>
        <v/>
      </c>
      <c r="NZ261" s="36" t="str">
        <f t="shared" si="589"/>
        <v/>
      </c>
      <c r="OA261" s="36" t="str">
        <f t="shared" si="589"/>
        <v/>
      </c>
      <c r="OB261" s="36" t="str">
        <f t="shared" si="589"/>
        <v/>
      </c>
      <c r="OC261" s="36" t="str">
        <f t="shared" si="589"/>
        <v/>
      </c>
      <c r="OD261" s="36" t="str">
        <f t="shared" si="589"/>
        <v/>
      </c>
      <c r="OE261" s="36" t="str">
        <f t="shared" si="589"/>
        <v/>
      </c>
      <c r="OF261" s="36" t="str">
        <f t="shared" si="589"/>
        <v/>
      </c>
      <c r="OG261" s="36" t="str">
        <f t="shared" si="589"/>
        <v/>
      </c>
      <c r="OH261" s="36" t="str">
        <f t="shared" si="589"/>
        <v/>
      </c>
      <c r="OI261" s="36" t="str">
        <f t="shared" si="589"/>
        <v/>
      </c>
      <c r="OJ261" s="36" t="str">
        <f t="shared" si="589"/>
        <v/>
      </c>
      <c r="OK261" s="36" t="str">
        <f t="shared" si="589"/>
        <v/>
      </c>
      <c r="OL261" s="36" t="str">
        <f t="shared" si="589"/>
        <v/>
      </c>
      <c r="OM261" s="36" t="str">
        <f t="shared" si="589"/>
        <v/>
      </c>
      <c r="ON261" s="36" t="str">
        <f t="shared" ref="ON261:OS261" si="590">IF(GP30="","",GP86)</f>
        <v/>
      </c>
      <c r="OO261" s="36" t="str">
        <f t="shared" si="590"/>
        <v/>
      </c>
      <c r="OP261" s="36" t="str">
        <f t="shared" si="590"/>
        <v/>
      </c>
      <c r="OQ261" s="36" t="str">
        <f t="shared" si="590"/>
        <v/>
      </c>
      <c r="OR261" s="36" t="str">
        <f t="shared" si="590"/>
        <v/>
      </c>
      <c r="OS261" s="36" t="str">
        <f t="shared" si="590"/>
        <v/>
      </c>
    </row>
    <row r="262" spans="210:409" x14ac:dyDescent="0.2">
      <c r="HB262" s="36">
        <f>IF(D31="","",D86)</f>
        <v>23</v>
      </c>
      <c r="HC262" s="36">
        <f>IF(E31="","",E86)</f>
        <v>21</v>
      </c>
      <c r="HD262" s="36">
        <f t="shared" ref="HD262:JO262" si="591">IF(F31="","",F86)</f>
        <v>0</v>
      </c>
      <c r="HE262" s="36">
        <f t="shared" si="591"/>
        <v>25</v>
      </c>
      <c r="HF262" s="36">
        <f t="shared" si="591"/>
        <v>25</v>
      </c>
      <c r="HG262" s="36">
        <f t="shared" si="591"/>
        <v>22</v>
      </c>
      <c r="HH262" s="36">
        <f t="shared" si="591"/>
        <v>24</v>
      </c>
      <c r="HI262" s="36">
        <f t="shared" si="591"/>
        <v>24</v>
      </c>
      <c r="HJ262" s="36">
        <f t="shared" si="591"/>
        <v>26</v>
      </c>
      <c r="HK262" s="36">
        <f t="shared" si="591"/>
        <v>25</v>
      </c>
      <c r="HL262" s="36">
        <f t="shared" si="591"/>
        <v>6</v>
      </c>
      <c r="HM262" s="36">
        <f t="shared" si="591"/>
        <v>25</v>
      </c>
      <c r="HN262" s="36">
        <f t="shared" si="591"/>
        <v>16</v>
      </c>
      <c r="HO262" s="36">
        <f t="shared" si="591"/>
        <v>15</v>
      </c>
      <c r="HP262" s="36">
        <f t="shared" si="591"/>
        <v>11</v>
      </c>
      <c r="HQ262" s="36">
        <f t="shared" si="591"/>
        <v>11</v>
      </c>
      <c r="HR262" s="36">
        <f t="shared" si="591"/>
        <v>11</v>
      </c>
      <c r="HS262" s="36">
        <f t="shared" si="591"/>
        <v>11</v>
      </c>
      <c r="HT262" s="36">
        <f t="shared" si="591"/>
        <v>16</v>
      </c>
      <c r="HU262" s="36">
        <f t="shared" si="591"/>
        <v>13</v>
      </c>
      <c r="HV262" s="36">
        <f t="shared" si="591"/>
        <v>12</v>
      </c>
      <c r="HW262" s="36">
        <f t="shared" si="591"/>
        <v>25</v>
      </c>
      <c r="HX262" s="36">
        <f t="shared" si="591"/>
        <v>25</v>
      </c>
      <c r="HY262" s="36">
        <f t="shared" si="591"/>
        <v>12</v>
      </c>
      <c r="HZ262" s="36">
        <f t="shared" si="591"/>
        <v>23</v>
      </c>
      <c r="IA262" s="36">
        <f t="shared" si="591"/>
        <v>23</v>
      </c>
      <c r="IB262" s="36">
        <f t="shared" si="591"/>
        <v>25</v>
      </c>
      <c r="IC262" s="36">
        <f t="shared" si="591"/>
        <v>24</v>
      </c>
      <c r="ID262" s="36">
        <f t="shared" si="591"/>
        <v>24</v>
      </c>
      <c r="IE262" s="36">
        <f t="shared" si="591"/>
        <v>21</v>
      </c>
      <c r="IF262" s="36">
        <f t="shared" si="591"/>
        <v>12</v>
      </c>
      <c r="IG262" s="36" t="str">
        <f t="shared" si="591"/>
        <v/>
      </c>
      <c r="IH262" s="36" t="str">
        <f t="shared" si="591"/>
        <v/>
      </c>
      <c r="II262" s="36" t="str">
        <f t="shared" si="591"/>
        <v/>
      </c>
      <c r="IJ262" s="36" t="str">
        <f t="shared" si="591"/>
        <v/>
      </c>
      <c r="IK262" s="36" t="str">
        <f t="shared" si="591"/>
        <v/>
      </c>
      <c r="IL262" s="36" t="str">
        <f t="shared" si="591"/>
        <v/>
      </c>
      <c r="IM262" s="36" t="str">
        <f t="shared" si="591"/>
        <v/>
      </c>
      <c r="IN262" s="36" t="str">
        <f t="shared" si="591"/>
        <v/>
      </c>
      <c r="IO262" s="36" t="str">
        <f t="shared" si="591"/>
        <v/>
      </c>
      <c r="IP262" s="36" t="str">
        <f t="shared" si="591"/>
        <v/>
      </c>
      <c r="IQ262" s="36" t="str">
        <f t="shared" si="591"/>
        <v/>
      </c>
      <c r="IR262" s="36" t="str">
        <f t="shared" si="591"/>
        <v/>
      </c>
      <c r="IS262" s="36" t="str">
        <f t="shared" si="591"/>
        <v/>
      </c>
      <c r="IT262" s="36" t="str">
        <f t="shared" si="591"/>
        <v/>
      </c>
      <c r="IU262" s="36" t="str">
        <f t="shared" si="591"/>
        <v/>
      </c>
      <c r="IV262" s="36" t="str">
        <f t="shared" si="591"/>
        <v/>
      </c>
      <c r="IW262" s="36" t="str">
        <f t="shared" si="591"/>
        <v/>
      </c>
      <c r="IX262" s="36" t="str">
        <f t="shared" si="591"/>
        <v/>
      </c>
      <c r="IY262" s="36" t="str">
        <f t="shared" si="591"/>
        <v/>
      </c>
      <c r="IZ262" s="36" t="str">
        <f t="shared" si="591"/>
        <v/>
      </c>
      <c r="JA262" s="36" t="str">
        <f t="shared" si="591"/>
        <v/>
      </c>
      <c r="JB262" s="36" t="str">
        <f t="shared" si="591"/>
        <v/>
      </c>
      <c r="JC262" s="36" t="str">
        <f t="shared" si="591"/>
        <v/>
      </c>
      <c r="JD262" s="36" t="str">
        <f t="shared" si="591"/>
        <v/>
      </c>
      <c r="JE262" s="36" t="str">
        <f t="shared" si="591"/>
        <v/>
      </c>
      <c r="JF262" s="36" t="str">
        <f t="shared" si="591"/>
        <v/>
      </c>
      <c r="JG262" s="36" t="str">
        <f t="shared" si="591"/>
        <v/>
      </c>
      <c r="JH262" s="36" t="str">
        <f t="shared" si="591"/>
        <v/>
      </c>
      <c r="JI262" s="36" t="str">
        <f t="shared" si="591"/>
        <v/>
      </c>
      <c r="JJ262" s="36" t="str">
        <f t="shared" si="591"/>
        <v/>
      </c>
      <c r="JK262" s="36" t="str">
        <f t="shared" si="591"/>
        <v/>
      </c>
      <c r="JL262" s="36" t="str">
        <f t="shared" si="591"/>
        <v/>
      </c>
      <c r="JM262" s="36" t="str">
        <f t="shared" si="591"/>
        <v/>
      </c>
      <c r="JN262" s="36" t="str">
        <f t="shared" si="591"/>
        <v/>
      </c>
      <c r="JO262" s="36" t="str">
        <f t="shared" si="591"/>
        <v/>
      </c>
      <c r="JP262" s="36" t="str">
        <f t="shared" ref="JP262:MA262" si="592">IF(BR31="","",BR86)</f>
        <v/>
      </c>
      <c r="JQ262" s="36" t="str">
        <f t="shared" si="592"/>
        <v/>
      </c>
      <c r="JR262" s="36" t="str">
        <f t="shared" si="592"/>
        <v/>
      </c>
      <c r="JS262" s="36" t="str">
        <f t="shared" si="592"/>
        <v/>
      </c>
      <c r="JT262" s="36" t="str">
        <f t="shared" si="592"/>
        <v/>
      </c>
      <c r="JU262" s="36" t="str">
        <f t="shared" si="592"/>
        <v/>
      </c>
      <c r="JV262" s="36" t="str">
        <f t="shared" si="592"/>
        <v/>
      </c>
      <c r="JW262" s="36" t="str">
        <f t="shared" si="592"/>
        <v/>
      </c>
      <c r="JX262" s="36" t="str">
        <f t="shared" si="592"/>
        <v/>
      </c>
      <c r="JY262" s="36" t="str">
        <f t="shared" si="592"/>
        <v/>
      </c>
      <c r="JZ262" s="36" t="str">
        <f t="shared" si="592"/>
        <v/>
      </c>
      <c r="KA262" s="36" t="str">
        <f t="shared" si="592"/>
        <v/>
      </c>
      <c r="KB262" s="36" t="str">
        <f t="shared" si="592"/>
        <v/>
      </c>
      <c r="KC262" s="36" t="str">
        <f t="shared" si="592"/>
        <v/>
      </c>
      <c r="KD262" s="36" t="str">
        <f t="shared" si="592"/>
        <v/>
      </c>
      <c r="KE262" s="36" t="str">
        <f t="shared" si="592"/>
        <v/>
      </c>
      <c r="KF262" s="36" t="str">
        <f t="shared" si="592"/>
        <v/>
      </c>
      <c r="KG262" s="36" t="str">
        <f t="shared" si="592"/>
        <v/>
      </c>
      <c r="KH262" s="36" t="str">
        <f t="shared" si="592"/>
        <v/>
      </c>
      <c r="KI262" s="36" t="str">
        <f t="shared" si="592"/>
        <v/>
      </c>
      <c r="KJ262" s="36" t="str">
        <f t="shared" si="592"/>
        <v/>
      </c>
      <c r="KK262" s="36" t="str">
        <f t="shared" si="592"/>
        <v/>
      </c>
      <c r="KL262" s="36" t="str">
        <f t="shared" si="592"/>
        <v/>
      </c>
      <c r="KM262" s="36" t="str">
        <f t="shared" si="592"/>
        <v/>
      </c>
      <c r="KN262" s="36" t="str">
        <f t="shared" si="592"/>
        <v/>
      </c>
      <c r="KO262" s="36" t="str">
        <f t="shared" si="592"/>
        <v/>
      </c>
      <c r="KP262" s="36" t="str">
        <f t="shared" si="592"/>
        <v/>
      </c>
      <c r="KQ262" s="36" t="str">
        <f t="shared" si="592"/>
        <v/>
      </c>
      <c r="KR262" s="36" t="str">
        <f t="shared" si="592"/>
        <v/>
      </c>
      <c r="KS262" s="36" t="str">
        <f t="shared" si="592"/>
        <v/>
      </c>
      <c r="KT262" s="36" t="str">
        <f t="shared" si="592"/>
        <v/>
      </c>
      <c r="KU262" s="36" t="str">
        <f t="shared" si="592"/>
        <v/>
      </c>
      <c r="KV262" s="36" t="str">
        <f t="shared" si="592"/>
        <v/>
      </c>
      <c r="KW262" s="36" t="str">
        <f t="shared" si="592"/>
        <v/>
      </c>
      <c r="KX262" s="36" t="str">
        <f t="shared" si="592"/>
        <v/>
      </c>
      <c r="KY262" s="36" t="str">
        <f t="shared" si="592"/>
        <v/>
      </c>
      <c r="KZ262" s="36" t="str">
        <f t="shared" si="592"/>
        <v/>
      </c>
      <c r="LA262" s="36" t="str">
        <f t="shared" si="592"/>
        <v/>
      </c>
      <c r="LB262" s="36" t="str">
        <f t="shared" si="592"/>
        <v/>
      </c>
      <c r="LC262" s="36" t="str">
        <f t="shared" si="592"/>
        <v/>
      </c>
      <c r="LD262" s="36" t="str">
        <f t="shared" si="592"/>
        <v/>
      </c>
      <c r="LE262" s="36" t="str">
        <f t="shared" si="592"/>
        <v/>
      </c>
      <c r="LF262" s="36" t="str">
        <f t="shared" si="592"/>
        <v/>
      </c>
      <c r="LG262" s="36" t="str">
        <f t="shared" si="592"/>
        <v/>
      </c>
      <c r="LH262" s="36" t="str">
        <f t="shared" si="592"/>
        <v/>
      </c>
      <c r="LI262" s="36" t="str">
        <f t="shared" si="592"/>
        <v/>
      </c>
      <c r="LJ262" s="36" t="str">
        <f t="shared" si="592"/>
        <v/>
      </c>
      <c r="LK262" s="36" t="str">
        <f t="shared" si="592"/>
        <v/>
      </c>
      <c r="LL262" s="36" t="str">
        <f t="shared" si="592"/>
        <v/>
      </c>
      <c r="LM262" s="36" t="str">
        <f t="shared" si="592"/>
        <v/>
      </c>
      <c r="LN262" s="36" t="str">
        <f t="shared" si="592"/>
        <v/>
      </c>
      <c r="LO262" s="36" t="str">
        <f t="shared" si="592"/>
        <v/>
      </c>
      <c r="LP262" s="36" t="str">
        <f t="shared" si="592"/>
        <v/>
      </c>
      <c r="LQ262" s="36" t="str">
        <f t="shared" si="592"/>
        <v/>
      </c>
      <c r="LR262" s="36" t="str">
        <f t="shared" si="592"/>
        <v/>
      </c>
      <c r="LS262" s="36" t="str">
        <f t="shared" si="592"/>
        <v/>
      </c>
      <c r="LT262" s="36" t="str">
        <f t="shared" si="592"/>
        <v/>
      </c>
      <c r="LU262" s="36" t="str">
        <f t="shared" si="592"/>
        <v/>
      </c>
      <c r="LV262" s="36" t="str">
        <f t="shared" si="592"/>
        <v/>
      </c>
      <c r="LW262" s="36" t="str">
        <f t="shared" si="592"/>
        <v/>
      </c>
      <c r="LX262" s="36" t="str">
        <f t="shared" si="592"/>
        <v/>
      </c>
      <c r="LY262" s="36" t="str">
        <f t="shared" si="592"/>
        <v/>
      </c>
      <c r="LZ262" s="36" t="str">
        <f t="shared" si="592"/>
        <v/>
      </c>
      <c r="MA262" s="36" t="str">
        <f t="shared" si="592"/>
        <v/>
      </c>
      <c r="MB262" s="36" t="str">
        <f t="shared" ref="MB262:OM262" si="593">IF(ED31="","",ED86)</f>
        <v/>
      </c>
      <c r="MC262" s="36" t="str">
        <f t="shared" si="593"/>
        <v/>
      </c>
      <c r="MD262" s="36" t="str">
        <f t="shared" si="593"/>
        <v/>
      </c>
      <c r="ME262" s="36" t="str">
        <f t="shared" si="593"/>
        <v/>
      </c>
      <c r="MF262" s="36" t="str">
        <f t="shared" si="593"/>
        <v/>
      </c>
      <c r="MG262" s="36" t="str">
        <f t="shared" si="593"/>
        <v/>
      </c>
      <c r="MH262" s="36" t="str">
        <f t="shared" si="593"/>
        <v/>
      </c>
      <c r="MI262" s="36" t="str">
        <f t="shared" si="593"/>
        <v/>
      </c>
      <c r="MJ262" s="36" t="str">
        <f t="shared" si="593"/>
        <v/>
      </c>
      <c r="MK262" s="36" t="str">
        <f t="shared" si="593"/>
        <v/>
      </c>
      <c r="ML262" s="36" t="str">
        <f t="shared" si="593"/>
        <v/>
      </c>
      <c r="MM262" s="36" t="str">
        <f t="shared" si="593"/>
        <v/>
      </c>
      <c r="MN262" s="36" t="str">
        <f t="shared" si="593"/>
        <v/>
      </c>
      <c r="MO262" s="36" t="str">
        <f t="shared" si="593"/>
        <v/>
      </c>
      <c r="MP262" s="36" t="str">
        <f t="shared" si="593"/>
        <v/>
      </c>
      <c r="MQ262" s="36" t="str">
        <f t="shared" si="593"/>
        <v/>
      </c>
      <c r="MR262" s="36" t="str">
        <f t="shared" si="593"/>
        <v/>
      </c>
      <c r="MS262" s="36" t="str">
        <f t="shared" si="593"/>
        <v/>
      </c>
      <c r="MT262" s="36" t="str">
        <f t="shared" si="593"/>
        <v/>
      </c>
      <c r="MU262" s="36" t="str">
        <f t="shared" si="593"/>
        <v/>
      </c>
      <c r="MV262" s="36" t="str">
        <f t="shared" si="593"/>
        <v/>
      </c>
      <c r="MW262" s="36" t="str">
        <f t="shared" si="593"/>
        <v/>
      </c>
      <c r="MX262" s="36" t="str">
        <f t="shared" si="593"/>
        <v/>
      </c>
      <c r="MY262" s="36" t="str">
        <f t="shared" si="593"/>
        <v/>
      </c>
      <c r="MZ262" s="36" t="str">
        <f t="shared" si="593"/>
        <v/>
      </c>
      <c r="NA262" s="36" t="str">
        <f t="shared" si="593"/>
        <v/>
      </c>
      <c r="NB262" s="36" t="str">
        <f t="shared" si="593"/>
        <v/>
      </c>
      <c r="NC262" s="36" t="str">
        <f t="shared" si="593"/>
        <v/>
      </c>
      <c r="ND262" s="36" t="str">
        <f t="shared" si="593"/>
        <v/>
      </c>
      <c r="NE262" s="36" t="str">
        <f t="shared" si="593"/>
        <v/>
      </c>
      <c r="NF262" s="36" t="str">
        <f t="shared" si="593"/>
        <v/>
      </c>
      <c r="NG262" s="36" t="str">
        <f t="shared" si="593"/>
        <v/>
      </c>
      <c r="NH262" s="36" t="str">
        <f t="shared" si="593"/>
        <v/>
      </c>
      <c r="NI262" s="36" t="str">
        <f t="shared" si="593"/>
        <v/>
      </c>
      <c r="NJ262" s="36" t="str">
        <f t="shared" si="593"/>
        <v/>
      </c>
      <c r="NK262" s="36" t="str">
        <f t="shared" si="593"/>
        <v/>
      </c>
      <c r="NL262" s="36" t="str">
        <f t="shared" si="593"/>
        <v/>
      </c>
      <c r="NM262" s="36" t="str">
        <f t="shared" si="593"/>
        <v/>
      </c>
      <c r="NN262" s="36" t="str">
        <f t="shared" si="593"/>
        <v/>
      </c>
      <c r="NO262" s="36" t="str">
        <f t="shared" si="593"/>
        <v/>
      </c>
      <c r="NP262" s="36" t="str">
        <f t="shared" si="593"/>
        <v/>
      </c>
      <c r="NQ262" s="36" t="str">
        <f t="shared" si="593"/>
        <v/>
      </c>
      <c r="NR262" s="36" t="str">
        <f t="shared" si="593"/>
        <v/>
      </c>
      <c r="NS262" s="36" t="str">
        <f t="shared" si="593"/>
        <v/>
      </c>
      <c r="NT262" s="36" t="str">
        <f t="shared" si="593"/>
        <v/>
      </c>
      <c r="NU262" s="36" t="str">
        <f t="shared" si="593"/>
        <v/>
      </c>
      <c r="NV262" s="36" t="str">
        <f t="shared" si="593"/>
        <v/>
      </c>
      <c r="NW262" s="36" t="str">
        <f t="shared" si="593"/>
        <v/>
      </c>
      <c r="NX262" s="36" t="str">
        <f t="shared" si="593"/>
        <v/>
      </c>
      <c r="NY262" s="36" t="str">
        <f t="shared" si="593"/>
        <v/>
      </c>
      <c r="NZ262" s="36" t="str">
        <f t="shared" si="593"/>
        <v/>
      </c>
      <c r="OA262" s="36" t="str">
        <f t="shared" si="593"/>
        <v/>
      </c>
      <c r="OB262" s="36" t="str">
        <f t="shared" si="593"/>
        <v/>
      </c>
      <c r="OC262" s="36" t="str">
        <f t="shared" si="593"/>
        <v/>
      </c>
      <c r="OD262" s="36" t="str">
        <f t="shared" si="593"/>
        <v/>
      </c>
      <c r="OE262" s="36" t="str">
        <f t="shared" si="593"/>
        <v/>
      </c>
      <c r="OF262" s="36" t="str">
        <f t="shared" si="593"/>
        <v/>
      </c>
      <c r="OG262" s="36" t="str">
        <f t="shared" si="593"/>
        <v/>
      </c>
      <c r="OH262" s="36" t="str">
        <f t="shared" si="593"/>
        <v/>
      </c>
      <c r="OI262" s="36" t="str">
        <f t="shared" si="593"/>
        <v/>
      </c>
      <c r="OJ262" s="36" t="str">
        <f t="shared" si="593"/>
        <v/>
      </c>
      <c r="OK262" s="36" t="str">
        <f t="shared" si="593"/>
        <v/>
      </c>
      <c r="OL262" s="36" t="str">
        <f t="shared" si="593"/>
        <v/>
      </c>
      <c r="OM262" s="36" t="str">
        <f t="shared" si="593"/>
        <v/>
      </c>
      <c r="ON262" s="36" t="str">
        <f t="shared" ref="ON262:OS262" si="594">IF(GP31="","",GP86)</f>
        <v/>
      </c>
      <c r="OO262" s="36" t="str">
        <f t="shared" si="594"/>
        <v/>
      </c>
      <c r="OP262" s="36" t="str">
        <f t="shared" si="594"/>
        <v/>
      </c>
      <c r="OQ262" s="36" t="str">
        <f t="shared" si="594"/>
        <v/>
      </c>
      <c r="OR262" s="36" t="str">
        <f t="shared" si="594"/>
        <v/>
      </c>
      <c r="OS262" s="36" t="str">
        <f t="shared" si="594"/>
        <v/>
      </c>
    </row>
    <row r="263" spans="210:409" x14ac:dyDescent="0.2">
      <c r="HB263" s="36">
        <f>IF(D32="","",D86)</f>
        <v>23</v>
      </c>
      <c r="HC263" s="36">
        <f>IF(E32="","",E86)</f>
        <v>21</v>
      </c>
      <c r="HD263" s="36">
        <f t="shared" ref="HD263:JO263" si="595">IF(F32="","",F86)</f>
        <v>0</v>
      </c>
      <c r="HE263" s="36">
        <f t="shared" si="595"/>
        <v>25</v>
      </c>
      <c r="HF263" s="36">
        <f t="shared" si="595"/>
        <v>25</v>
      </c>
      <c r="HG263" s="36">
        <f t="shared" si="595"/>
        <v>22</v>
      </c>
      <c r="HH263" s="36">
        <f t="shared" si="595"/>
        <v>24</v>
      </c>
      <c r="HI263" s="36">
        <f t="shared" si="595"/>
        <v>24</v>
      </c>
      <c r="HJ263" s="36">
        <f t="shared" si="595"/>
        <v>26</v>
      </c>
      <c r="HK263" s="36">
        <f t="shared" si="595"/>
        <v>25</v>
      </c>
      <c r="HL263" s="36">
        <f t="shared" si="595"/>
        <v>6</v>
      </c>
      <c r="HM263" s="36">
        <f t="shared" si="595"/>
        <v>25</v>
      </c>
      <c r="HN263" s="36">
        <f t="shared" si="595"/>
        <v>16</v>
      </c>
      <c r="HO263" s="36">
        <f t="shared" si="595"/>
        <v>15</v>
      </c>
      <c r="HP263" s="36">
        <f t="shared" si="595"/>
        <v>11</v>
      </c>
      <c r="HQ263" s="36">
        <f t="shared" si="595"/>
        <v>11</v>
      </c>
      <c r="HR263" s="36">
        <f t="shared" si="595"/>
        <v>11</v>
      </c>
      <c r="HS263" s="36">
        <f t="shared" si="595"/>
        <v>11</v>
      </c>
      <c r="HT263" s="36">
        <f t="shared" si="595"/>
        <v>16</v>
      </c>
      <c r="HU263" s="36">
        <f t="shared" si="595"/>
        <v>13</v>
      </c>
      <c r="HV263" s="36">
        <f t="shared" si="595"/>
        <v>12</v>
      </c>
      <c r="HW263" s="36">
        <f t="shared" si="595"/>
        <v>25</v>
      </c>
      <c r="HX263" s="36">
        <f t="shared" si="595"/>
        <v>25</v>
      </c>
      <c r="HY263" s="36">
        <f t="shared" si="595"/>
        <v>12</v>
      </c>
      <c r="HZ263" s="36">
        <f t="shared" si="595"/>
        <v>23</v>
      </c>
      <c r="IA263" s="36">
        <f t="shared" si="595"/>
        <v>23</v>
      </c>
      <c r="IB263" s="36">
        <f t="shared" si="595"/>
        <v>25</v>
      </c>
      <c r="IC263" s="36">
        <f t="shared" si="595"/>
        <v>24</v>
      </c>
      <c r="ID263" s="36">
        <f t="shared" si="595"/>
        <v>24</v>
      </c>
      <c r="IE263" s="36">
        <f t="shared" si="595"/>
        <v>21</v>
      </c>
      <c r="IF263" s="36">
        <f t="shared" si="595"/>
        <v>12</v>
      </c>
      <c r="IG263" s="36" t="str">
        <f t="shared" si="595"/>
        <v/>
      </c>
      <c r="IH263" s="36" t="str">
        <f t="shared" si="595"/>
        <v/>
      </c>
      <c r="II263" s="36" t="str">
        <f t="shared" si="595"/>
        <v/>
      </c>
      <c r="IJ263" s="36" t="str">
        <f t="shared" si="595"/>
        <v/>
      </c>
      <c r="IK263" s="36" t="str">
        <f t="shared" si="595"/>
        <v/>
      </c>
      <c r="IL263" s="36" t="str">
        <f t="shared" si="595"/>
        <v/>
      </c>
      <c r="IM263" s="36" t="str">
        <f t="shared" si="595"/>
        <v/>
      </c>
      <c r="IN263" s="36" t="str">
        <f t="shared" si="595"/>
        <v/>
      </c>
      <c r="IO263" s="36" t="str">
        <f t="shared" si="595"/>
        <v/>
      </c>
      <c r="IP263" s="36" t="str">
        <f t="shared" si="595"/>
        <v/>
      </c>
      <c r="IQ263" s="36" t="str">
        <f t="shared" si="595"/>
        <v/>
      </c>
      <c r="IR263" s="36" t="str">
        <f t="shared" si="595"/>
        <v/>
      </c>
      <c r="IS263" s="36" t="str">
        <f t="shared" si="595"/>
        <v/>
      </c>
      <c r="IT263" s="36" t="str">
        <f t="shared" si="595"/>
        <v/>
      </c>
      <c r="IU263" s="36" t="str">
        <f t="shared" si="595"/>
        <v/>
      </c>
      <c r="IV263" s="36" t="str">
        <f t="shared" si="595"/>
        <v/>
      </c>
      <c r="IW263" s="36" t="str">
        <f t="shared" si="595"/>
        <v/>
      </c>
      <c r="IX263" s="36" t="str">
        <f t="shared" si="595"/>
        <v/>
      </c>
      <c r="IY263" s="36" t="str">
        <f t="shared" si="595"/>
        <v/>
      </c>
      <c r="IZ263" s="36" t="str">
        <f t="shared" si="595"/>
        <v/>
      </c>
      <c r="JA263" s="36" t="str">
        <f t="shared" si="595"/>
        <v/>
      </c>
      <c r="JB263" s="36" t="str">
        <f t="shared" si="595"/>
        <v/>
      </c>
      <c r="JC263" s="36" t="str">
        <f t="shared" si="595"/>
        <v/>
      </c>
      <c r="JD263" s="36" t="str">
        <f t="shared" si="595"/>
        <v/>
      </c>
      <c r="JE263" s="36" t="str">
        <f t="shared" si="595"/>
        <v/>
      </c>
      <c r="JF263" s="36" t="str">
        <f t="shared" si="595"/>
        <v/>
      </c>
      <c r="JG263" s="36" t="str">
        <f t="shared" si="595"/>
        <v/>
      </c>
      <c r="JH263" s="36" t="str">
        <f t="shared" si="595"/>
        <v/>
      </c>
      <c r="JI263" s="36" t="str">
        <f t="shared" si="595"/>
        <v/>
      </c>
      <c r="JJ263" s="36" t="str">
        <f t="shared" si="595"/>
        <v/>
      </c>
      <c r="JK263" s="36" t="str">
        <f t="shared" si="595"/>
        <v/>
      </c>
      <c r="JL263" s="36" t="str">
        <f t="shared" si="595"/>
        <v/>
      </c>
      <c r="JM263" s="36" t="str">
        <f t="shared" si="595"/>
        <v/>
      </c>
      <c r="JN263" s="36" t="str">
        <f t="shared" si="595"/>
        <v/>
      </c>
      <c r="JO263" s="36" t="str">
        <f t="shared" si="595"/>
        <v/>
      </c>
      <c r="JP263" s="36" t="str">
        <f t="shared" ref="JP263:MA263" si="596">IF(BR32="","",BR86)</f>
        <v/>
      </c>
      <c r="JQ263" s="36" t="str">
        <f t="shared" si="596"/>
        <v/>
      </c>
      <c r="JR263" s="36" t="str">
        <f t="shared" si="596"/>
        <v/>
      </c>
      <c r="JS263" s="36" t="str">
        <f t="shared" si="596"/>
        <v/>
      </c>
      <c r="JT263" s="36" t="str">
        <f t="shared" si="596"/>
        <v/>
      </c>
      <c r="JU263" s="36" t="str">
        <f t="shared" si="596"/>
        <v/>
      </c>
      <c r="JV263" s="36" t="str">
        <f t="shared" si="596"/>
        <v/>
      </c>
      <c r="JW263" s="36" t="str">
        <f t="shared" si="596"/>
        <v/>
      </c>
      <c r="JX263" s="36" t="str">
        <f t="shared" si="596"/>
        <v/>
      </c>
      <c r="JY263" s="36" t="str">
        <f t="shared" si="596"/>
        <v/>
      </c>
      <c r="JZ263" s="36" t="str">
        <f t="shared" si="596"/>
        <v/>
      </c>
      <c r="KA263" s="36" t="str">
        <f t="shared" si="596"/>
        <v/>
      </c>
      <c r="KB263" s="36" t="str">
        <f t="shared" si="596"/>
        <v/>
      </c>
      <c r="KC263" s="36" t="str">
        <f t="shared" si="596"/>
        <v/>
      </c>
      <c r="KD263" s="36" t="str">
        <f t="shared" si="596"/>
        <v/>
      </c>
      <c r="KE263" s="36" t="str">
        <f t="shared" si="596"/>
        <v/>
      </c>
      <c r="KF263" s="36" t="str">
        <f t="shared" si="596"/>
        <v/>
      </c>
      <c r="KG263" s="36" t="str">
        <f t="shared" si="596"/>
        <v/>
      </c>
      <c r="KH263" s="36" t="str">
        <f t="shared" si="596"/>
        <v/>
      </c>
      <c r="KI263" s="36" t="str">
        <f t="shared" si="596"/>
        <v/>
      </c>
      <c r="KJ263" s="36" t="str">
        <f t="shared" si="596"/>
        <v/>
      </c>
      <c r="KK263" s="36" t="str">
        <f t="shared" si="596"/>
        <v/>
      </c>
      <c r="KL263" s="36" t="str">
        <f t="shared" si="596"/>
        <v/>
      </c>
      <c r="KM263" s="36" t="str">
        <f t="shared" si="596"/>
        <v/>
      </c>
      <c r="KN263" s="36" t="str">
        <f t="shared" si="596"/>
        <v/>
      </c>
      <c r="KO263" s="36" t="str">
        <f t="shared" si="596"/>
        <v/>
      </c>
      <c r="KP263" s="36" t="str">
        <f t="shared" si="596"/>
        <v/>
      </c>
      <c r="KQ263" s="36" t="str">
        <f t="shared" si="596"/>
        <v/>
      </c>
      <c r="KR263" s="36" t="str">
        <f t="shared" si="596"/>
        <v/>
      </c>
      <c r="KS263" s="36" t="str">
        <f t="shared" si="596"/>
        <v/>
      </c>
      <c r="KT263" s="36" t="str">
        <f t="shared" si="596"/>
        <v/>
      </c>
      <c r="KU263" s="36" t="str">
        <f t="shared" si="596"/>
        <v/>
      </c>
      <c r="KV263" s="36" t="str">
        <f t="shared" si="596"/>
        <v/>
      </c>
      <c r="KW263" s="36" t="str">
        <f t="shared" si="596"/>
        <v/>
      </c>
      <c r="KX263" s="36" t="str">
        <f t="shared" si="596"/>
        <v/>
      </c>
      <c r="KY263" s="36" t="str">
        <f t="shared" si="596"/>
        <v/>
      </c>
      <c r="KZ263" s="36" t="str">
        <f t="shared" si="596"/>
        <v/>
      </c>
      <c r="LA263" s="36" t="str">
        <f t="shared" si="596"/>
        <v/>
      </c>
      <c r="LB263" s="36" t="str">
        <f t="shared" si="596"/>
        <v/>
      </c>
      <c r="LC263" s="36" t="str">
        <f t="shared" si="596"/>
        <v/>
      </c>
      <c r="LD263" s="36" t="str">
        <f t="shared" si="596"/>
        <v/>
      </c>
      <c r="LE263" s="36" t="str">
        <f t="shared" si="596"/>
        <v/>
      </c>
      <c r="LF263" s="36" t="str">
        <f t="shared" si="596"/>
        <v/>
      </c>
      <c r="LG263" s="36" t="str">
        <f t="shared" si="596"/>
        <v/>
      </c>
      <c r="LH263" s="36" t="str">
        <f t="shared" si="596"/>
        <v/>
      </c>
      <c r="LI263" s="36" t="str">
        <f t="shared" si="596"/>
        <v/>
      </c>
      <c r="LJ263" s="36" t="str">
        <f t="shared" si="596"/>
        <v/>
      </c>
      <c r="LK263" s="36" t="str">
        <f t="shared" si="596"/>
        <v/>
      </c>
      <c r="LL263" s="36" t="str">
        <f t="shared" si="596"/>
        <v/>
      </c>
      <c r="LM263" s="36" t="str">
        <f t="shared" si="596"/>
        <v/>
      </c>
      <c r="LN263" s="36" t="str">
        <f t="shared" si="596"/>
        <v/>
      </c>
      <c r="LO263" s="36" t="str">
        <f t="shared" si="596"/>
        <v/>
      </c>
      <c r="LP263" s="36" t="str">
        <f t="shared" si="596"/>
        <v/>
      </c>
      <c r="LQ263" s="36" t="str">
        <f t="shared" si="596"/>
        <v/>
      </c>
      <c r="LR263" s="36" t="str">
        <f t="shared" si="596"/>
        <v/>
      </c>
      <c r="LS263" s="36" t="str">
        <f t="shared" si="596"/>
        <v/>
      </c>
      <c r="LT263" s="36" t="str">
        <f t="shared" si="596"/>
        <v/>
      </c>
      <c r="LU263" s="36" t="str">
        <f t="shared" si="596"/>
        <v/>
      </c>
      <c r="LV263" s="36" t="str">
        <f t="shared" si="596"/>
        <v/>
      </c>
      <c r="LW263" s="36" t="str">
        <f t="shared" si="596"/>
        <v/>
      </c>
      <c r="LX263" s="36" t="str">
        <f t="shared" si="596"/>
        <v/>
      </c>
      <c r="LY263" s="36" t="str">
        <f t="shared" si="596"/>
        <v/>
      </c>
      <c r="LZ263" s="36" t="str">
        <f t="shared" si="596"/>
        <v/>
      </c>
      <c r="MA263" s="36" t="str">
        <f t="shared" si="596"/>
        <v/>
      </c>
      <c r="MB263" s="36" t="str">
        <f t="shared" ref="MB263:OM263" si="597">IF(ED32="","",ED86)</f>
        <v/>
      </c>
      <c r="MC263" s="36" t="str">
        <f t="shared" si="597"/>
        <v/>
      </c>
      <c r="MD263" s="36" t="str">
        <f t="shared" si="597"/>
        <v/>
      </c>
      <c r="ME263" s="36" t="str">
        <f t="shared" si="597"/>
        <v/>
      </c>
      <c r="MF263" s="36" t="str">
        <f t="shared" si="597"/>
        <v/>
      </c>
      <c r="MG263" s="36" t="str">
        <f t="shared" si="597"/>
        <v/>
      </c>
      <c r="MH263" s="36" t="str">
        <f t="shared" si="597"/>
        <v/>
      </c>
      <c r="MI263" s="36" t="str">
        <f t="shared" si="597"/>
        <v/>
      </c>
      <c r="MJ263" s="36" t="str">
        <f t="shared" si="597"/>
        <v/>
      </c>
      <c r="MK263" s="36" t="str">
        <f t="shared" si="597"/>
        <v/>
      </c>
      <c r="ML263" s="36" t="str">
        <f t="shared" si="597"/>
        <v/>
      </c>
      <c r="MM263" s="36" t="str">
        <f t="shared" si="597"/>
        <v/>
      </c>
      <c r="MN263" s="36" t="str">
        <f t="shared" si="597"/>
        <v/>
      </c>
      <c r="MO263" s="36" t="str">
        <f t="shared" si="597"/>
        <v/>
      </c>
      <c r="MP263" s="36" t="str">
        <f t="shared" si="597"/>
        <v/>
      </c>
      <c r="MQ263" s="36" t="str">
        <f t="shared" si="597"/>
        <v/>
      </c>
      <c r="MR263" s="36" t="str">
        <f t="shared" si="597"/>
        <v/>
      </c>
      <c r="MS263" s="36" t="str">
        <f t="shared" si="597"/>
        <v/>
      </c>
      <c r="MT263" s="36" t="str">
        <f t="shared" si="597"/>
        <v/>
      </c>
      <c r="MU263" s="36" t="str">
        <f t="shared" si="597"/>
        <v/>
      </c>
      <c r="MV263" s="36" t="str">
        <f t="shared" si="597"/>
        <v/>
      </c>
      <c r="MW263" s="36" t="str">
        <f t="shared" si="597"/>
        <v/>
      </c>
      <c r="MX263" s="36" t="str">
        <f t="shared" si="597"/>
        <v/>
      </c>
      <c r="MY263" s="36" t="str">
        <f t="shared" si="597"/>
        <v/>
      </c>
      <c r="MZ263" s="36" t="str">
        <f t="shared" si="597"/>
        <v/>
      </c>
      <c r="NA263" s="36" t="str">
        <f t="shared" si="597"/>
        <v/>
      </c>
      <c r="NB263" s="36" t="str">
        <f t="shared" si="597"/>
        <v/>
      </c>
      <c r="NC263" s="36" t="str">
        <f t="shared" si="597"/>
        <v/>
      </c>
      <c r="ND263" s="36" t="str">
        <f t="shared" si="597"/>
        <v/>
      </c>
      <c r="NE263" s="36" t="str">
        <f t="shared" si="597"/>
        <v/>
      </c>
      <c r="NF263" s="36" t="str">
        <f t="shared" si="597"/>
        <v/>
      </c>
      <c r="NG263" s="36" t="str">
        <f t="shared" si="597"/>
        <v/>
      </c>
      <c r="NH263" s="36" t="str">
        <f t="shared" si="597"/>
        <v/>
      </c>
      <c r="NI263" s="36" t="str">
        <f t="shared" si="597"/>
        <v/>
      </c>
      <c r="NJ263" s="36" t="str">
        <f t="shared" si="597"/>
        <v/>
      </c>
      <c r="NK263" s="36" t="str">
        <f t="shared" si="597"/>
        <v/>
      </c>
      <c r="NL263" s="36" t="str">
        <f t="shared" si="597"/>
        <v/>
      </c>
      <c r="NM263" s="36" t="str">
        <f t="shared" si="597"/>
        <v/>
      </c>
      <c r="NN263" s="36" t="str">
        <f t="shared" si="597"/>
        <v/>
      </c>
      <c r="NO263" s="36" t="str">
        <f t="shared" si="597"/>
        <v/>
      </c>
      <c r="NP263" s="36" t="str">
        <f t="shared" si="597"/>
        <v/>
      </c>
      <c r="NQ263" s="36" t="str">
        <f t="shared" si="597"/>
        <v/>
      </c>
      <c r="NR263" s="36" t="str">
        <f t="shared" si="597"/>
        <v/>
      </c>
      <c r="NS263" s="36" t="str">
        <f t="shared" si="597"/>
        <v/>
      </c>
      <c r="NT263" s="36" t="str">
        <f t="shared" si="597"/>
        <v/>
      </c>
      <c r="NU263" s="36" t="str">
        <f t="shared" si="597"/>
        <v/>
      </c>
      <c r="NV263" s="36" t="str">
        <f t="shared" si="597"/>
        <v/>
      </c>
      <c r="NW263" s="36" t="str">
        <f t="shared" si="597"/>
        <v/>
      </c>
      <c r="NX263" s="36" t="str">
        <f t="shared" si="597"/>
        <v/>
      </c>
      <c r="NY263" s="36" t="str">
        <f t="shared" si="597"/>
        <v/>
      </c>
      <c r="NZ263" s="36" t="str">
        <f t="shared" si="597"/>
        <v/>
      </c>
      <c r="OA263" s="36" t="str">
        <f t="shared" si="597"/>
        <v/>
      </c>
      <c r="OB263" s="36" t="str">
        <f t="shared" si="597"/>
        <v/>
      </c>
      <c r="OC263" s="36" t="str">
        <f t="shared" si="597"/>
        <v/>
      </c>
      <c r="OD263" s="36" t="str">
        <f t="shared" si="597"/>
        <v/>
      </c>
      <c r="OE263" s="36" t="str">
        <f t="shared" si="597"/>
        <v/>
      </c>
      <c r="OF263" s="36" t="str">
        <f t="shared" si="597"/>
        <v/>
      </c>
      <c r="OG263" s="36" t="str">
        <f t="shared" si="597"/>
        <v/>
      </c>
      <c r="OH263" s="36" t="str">
        <f t="shared" si="597"/>
        <v/>
      </c>
      <c r="OI263" s="36" t="str">
        <f t="shared" si="597"/>
        <v/>
      </c>
      <c r="OJ263" s="36" t="str">
        <f t="shared" si="597"/>
        <v/>
      </c>
      <c r="OK263" s="36" t="str">
        <f t="shared" si="597"/>
        <v/>
      </c>
      <c r="OL263" s="36" t="str">
        <f t="shared" si="597"/>
        <v/>
      </c>
      <c r="OM263" s="36" t="str">
        <f t="shared" si="597"/>
        <v/>
      </c>
      <c r="ON263" s="36" t="str">
        <f t="shared" ref="ON263:OS263" si="598">IF(GP32="","",GP86)</f>
        <v/>
      </c>
      <c r="OO263" s="36" t="str">
        <f t="shared" si="598"/>
        <v/>
      </c>
      <c r="OP263" s="36" t="str">
        <f t="shared" si="598"/>
        <v/>
      </c>
      <c r="OQ263" s="36" t="str">
        <f t="shared" si="598"/>
        <v/>
      </c>
      <c r="OR263" s="36" t="str">
        <f t="shared" si="598"/>
        <v/>
      </c>
      <c r="OS263" s="36" t="str">
        <f t="shared" si="598"/>
        <v/>
      </c>
    </row>
    <row r="264" spans="210:409" x14ac:dyDescent="0.2">
      <c r="HB264" s="36">
        <f>IF(D33="","",D86)</f>
        <v>23</v>
      </c>
      <c r="HC264" s="36">
        <f>IF(E33="","",E86)</f>
        <v>21</v>
      </c>
      <c r="HD264" s="36">
        <f t="shared" ref="HD264:JO264" si="599">IF(F33="","",F86)</f>
        <v>0</v>
      </c>
      <c r="HE264" s="36">
        <f t="shared" si="599"/>
        <v>25</v>
      </c>
      <c r="HF264" s="36">
        <f t="shared" si="599"/>
        <v>25</v>
      </c>
      <c r="HG264" s="36">
        <f t="shared" si="599"/>
        <v>22</v>
      </c>
      <c r="HH264" s="36">
        <f t="shared" si="599"/>
        <v>24</v>
      </c>
      <c r="HI264" s="36">
        <f t="shared" si="599"/>
        <v>24</v>
      </c>
      <c r="HJ264" s="36">
        <f t="shared" si="599"/>
        <v>26</v>
      </c>
      <c r="HK264" s="36">
        <f t="shared" si="599"/>
        <v>25</v>
      </c>
      <c r="HL264" s="36">
        <f t="shared" si="599"/>
        <v>6</v>
      </c>
      <c r="HM264" s="36">
        <f t="shared" si="599"/>
        <v>25</v>
      </c>
      <c r="HN264" s="36">
        <f t="shared" si="599"/>
        <v>16</v>
      </c>
      <c r="HO264" s="36">
        <f t="shared" si="599"/>
        <v>15</v>
      </c>
      <c r="HP264" s="36">
        <f t="shared" si="599"/>
        <v>11</v>
      </c>
      <c r="HQ264" s="36">
        <f t="shared" si="599"/>
        <v>11</v>
      </c>
      <c r="HR264" s="36">
        <f t="shared" si="599"/>
        <v>11</v>
      </c>
      <c r="HS264" s="36">
        <f t="shared" si="599"/>
        <v>11</v>
      </c>
      <c r="HT264" s="36">
        <f t="shared" si="599"/>
        <v>16</v>
      </c>
      <c r="HU264" s="36">
        <f t="shared" si="599"/>
        <v>13</v>
      </c>
      <c r="HV264" s="36">
        <f t="shared" si="599"/>
        <v>12</v>
      </c>
      <c r="HW264" s="36">
        <f t="shared" si="599"/>
        <v>25</v>
      </c>
      <c r="HX264" s="36">
        <f t="shared" si="599"/>
        <v>25</v>
      </c>
      <c r="HY264" s="36">
        <f t="shared" si="599"/>
        <v>12</v>
      </c>
      <c r="HZ264" s="36">
        <f t="shared" si="599"/>
        <v>23</v>
      </c>
      <c r="IA264" s="36">
        <f t="shared" si="599"/>
        <v>23</v>
      </c>
      <c r="IB264" s="36">
        <f t="shared" si="599"/>
        <v>25</v>
      </c>
      <c r="IC264" s="36">
        <f t="shared" si="599"/>
        <v>24</v>
      </c>
      <c r="ID264" s="36">
        <f t="shared" si="599"/>
        <v>24</v>
      </c>
      <c r="IE264" s="36">
        <f t="shared" si="599"/>
        <v>21</v>
      </c>
      <c r="IF264" s="36">
        <f t="shared" si="599"/>
        <v>12</v>
      </c>
      <c r="IG264" s="36" t="str">
        <f t="shared" si="599"/>
        <v/>
      </c>
      <c r="IH264" s="36" t="str">
        <f t="shared" si="599"/>
        <v/>
      </c>
      <c r="II264" s="36" t="str">
        <f t="shared" si="599"/>
        <v/>
      </c>
      <c r="IJ264" s="36" t="str">
        <f t="shared" si="599"/>
        <v/>
      </c>
      <c r="IK264" s="36" t="str">
        <f t="shared" si="599"/>
        <v/>
      </c>
      <c r="IL264" s="36" t="str">
        <f t="shared" si="599"/>
        <v/>
      </c>
      <c r="IM264" s="36" t="str">
        <f t="shared" si="599"/>
        <v/>
      </c>
      <c r="IN264" s="36" t="str">
        <f t="shared" si="599"/>
        <v/>
      </c>
      <c r="IO264" s="36" t="str">
        <f t="shared" si="599"/>
        <v/>
      </c>
      <c r="IP264" s="36" t="str">
        <f t="shared" si="599"/>
        <v/>
      </c>
      <c r="IQ264" s="36" t="str">
        <f t="shared" si="599"/>
        <v/>
      </c>
      <c r="IR264" s="36" t="str">
        <f t="shared" si="599"/>
        <v/>
      </c>
      <c r="IS264" s="36" t="str">
        <f t="shared" si="599"/>
        <v/>
      </c>
      <c r="IT264" s="36" t="str">
        <f t="shared" si="599"/>
        <v/>
      </c>
      <c r="IU264" s="36" t="str">
        <f t="shared" si="599"/>
        <v/>
      </c>
      <c r="IV264" s="36" t="str">
        <f t="shared" si="599"/>
        <v/>
      </c>
      <c r="IW264" s="36" t="str">
        <f t="shared" si="599"/>
        <v/>
      </c>
      <c r="IX264" s="36" t="str">
        <f t="shared" si="599"/>
        <v/>
      </c>
      <c r="IY264" s="36" t="str">
        <f t="shared" si="599"/>
        <v/>
      </c>
      <c r="IZ264" s="36" t="str">
        <f t="shared" si="599"/>
        <v/>
      </c>
      <c r="JA264" s="36" t="str">
        <f t="shared" si="599"/>
        <v/>
      </c>
      <c r="JB264" s="36" t="str">
        <f t="shared" si="599"/>
        <v/>
      </c>
      <c r="JC264" s="36" t="str">
        <f t="shared" si="599"/>
        <v/>
      </c>
      <c r="JD264" s="36" t="str">
        <f t="shared" si="599"/>
        <v/>
      </c>
      <c r="JE264" s="36" t="str">
        <f t="shared" si="599"/>
        <v/>
      </c>
      <c r="JF264" s="36" t="str">
        <f t="shared" si="599"/>
        <v/>
      </c>
      <c r="JG264" s="36" t="str">
        <f t="shared" si="599"/>
        <v/>
      </c>
      <c r="JH264" s="36" t="str">
        <f t="shared" si="599"/>
        <v/>
      </c>
      <c r="JI264" s="36" t="str">
        <f t="shared" si="599"/>
        <v/>
      </c>
      <c r="JJ264" s="36" t="str">
        <f t="shared" si="599"/>
        <v/>
      </c>
      <c r="JK264" s="36" t="str">
        <f t="shared" si="599"/>
        <v/>
      </c>
      <c r="JL264" s="36" t="str">
        <f t="shared" si="599"/>
        <v/>
      </c>
      <c r="JM264" s="36" t="str">
        <f t="shared" si="599"/>
        <v/>
      </c>
      <c r="JN264" s="36" t="str">
        <f t="shared" si="599"/>
        <v/>
      </c>
      <c r="JO264" s="36" t="str">
        <f t="shared" si="599"/>
        <v/>
      </c>
      <c r="JP264" s="36" t="str">
        <f t="shared" ref="JP264:MA264" si="600">IF(BR33="","",BR86)</f>
        <v/>
      </c>
      <c r="JQ264" s="36" t="str">
        <f t="shared" si="600"/>
        <v/>
      </c>
      <c r="JR264" s="36" t="str">
        <f t="shared" si="600"/>
        <v/>
      </c>
      <c r="JS264" s="36" t="str">
        <f t="shared" si="600"/>
        <v/>
      </c>
      <c r="JT264" s="36" t="str">
        <f t="shared" si="600"/>
        <v/>
      </c>
      <c r="JU264" s="36" t="str">
        <f t="shared" si="600"/>
        <v/>
      </c>
      <c r="JV264" s="36" t="str">
        <f t="shared" si="600"/>
        <v/>
      </c>
      <c r="JW264" s="36" t="str">
        <f t="shared" si="600"/>
        <v/>
      </c>
      <c r="JX264" s="36" t="str">
        <f t="shared" si="600"/>
        <v/>
      </c>
      <c r="JY264" s="36" t="str">
        <f t="shared" si="600"/>
        <v/>
      </c>
      <c r="JZ264" s="36" t="str">
        <f t="shared" si="600"/>
        <v/>
      </c>
      <c r="KA264" s="36" t="str">
        <f t="shared" si="600"/>
        <v/>
      </c>
      <c r="KB264" s="36" t="str">
        <f t="shared" si="600"/>
        <v/>
      </c>
      <c r="KC264" s="36" t="str">
        <f t="shared" si="600"/>
        <v/>
      </c>
      <c r="KD264" s="36" t="str">
        <f t="shared" si="600"/>
        <v/>
      </c>
      <c r="KE264" s="36" t="str">
        <f t="shared" si="600"/>
        <v/>
      </c>
      <c r="KF264" s="36" t="str">
        <f t="shared" si="600"/>
        <v/>
      </c>
      <c r="KG264" s="36" t="str">
        <f t="shared" si="600"/>
        <v/>
      </c>
      <c r="KH264" s="36" t="str">
        <f t="shared" si="600"/>
        <v/>
      </c>
      <c r="KI264" s="36" t="str">
        <f t="shared" si="600"/>
        <v/>
      </c>
      <c r="KJ264" s="36" t="str">
        <f t="shared" si="600"/>
        <v/>
      </c>
      <c r="KK264" s="36" t="str">
        <f t="shared" si="600"/>
        <v/>
      </c>
      <c r="KL264" s="36" t="str">
        <f t="shared" si="600"/>
        <v/>
      </c>
      <c r="KM264" s="36" t="str">
        <f t="shared" si="600"/>
        <v/>
      </c>
      <c r="KN264" s="36" t="str">
        <f t="shared" si="600"/>
        <v/>
      </c>
      <c r="KO264" s="36" t="str">
        <f t="shared" si="600"/>
        <v/>
      </c>
      <c r="KP264" s="36" t="str">
        <f t="shared" si="600"/>
        <v/>
      </c>
      <c r="KQ264" s="36" t="str">
        <f t="shared" si="600"/>
        <v/>
      </c>
      <c r="KR264" s="36" t="str">
        <f t="shared" si="600"/>
        <v/>
      </c>
      <c r="KS264" s="36" t="str">
        <f t="shared" si="600"/>
        <v/>
      </c>
      <c r="KT264" s="36" t="str">
        <f t="shared" si="600"/>
        <v/>
      </c>
      <c r="KU264" s="36" t="str">
        <f t="shared" si="600"/>
        <v/>
      </c>
      <c r="KV264" s="36" t="str">
        <f t="shared" si="600"/>
        <v/>
      </c>
      <c r="KW264" s="36" t="str">
        <f t="shared" si="600"/>
        <v/>
      </c>
      <c r="KX264" s="36" t="str">
        <f t="shared" si="600"/>
        <v/>
      </c>
      <c r="KY264" s="36" t="str">
        <f t="shared" si="600"/>
        <v/>
      </c>
      <c r="KZ264" s="36" t="str">
        <f t="shared" si="600"/>
        <v/>
      </c>
      <c r="LA264" s="36" t="str">
        <f t="shared" si="600"/>
        <v/>
      </c>
      <c r="LB264" s="36" t="str">
        <f t="shared" si="600"/>
        <v/>
      </c>
      <c r="LC264" s="36" t="str">
        <f t="shared" si="600"/>
        <v/>
      </c>
      <c r="LD264" s="36" t="str">
        <f t="shared" si="600"/>
        <v/>
      </c>
      <c r="LE264" s="36" t="str">
        <f t="shared" si="600"/>
        <v/>
      </c>
      <c r="LF264" s="36" t="str">
        <f t="shared" si="600"/>
        <v/>
      </c>
      <c r="LG264" s="36" t="str">
        <f t="shared" si="600"/>
        <v/>
      </c>
      <c r="LH264" s="36" t="str">
        <f t="shared" si="600"/>
        <v/>
      </c>
      <c r="LI264" s="36" t="str">
        <f t="shared" si="600"/>
        <v/>
      </c>
      <c r="LJ264" s="36" t="str">
        <f t="shared" si="600"/>
        <v/>
      </c>
      <c r="LK264" s="36" t="str">
        <f t="shared" si="600"/>
        <v/>
      </c>
      <c r="LL264" s="36" t="str">
        <f t="shared" si="600"/>
        <v/>
      </c>
      <c r="LM264" s="36" t="str">
        <f t="shared" si="600"/>
        <v/>
      </c>
      <c r="LN264" s="36" t="str">
        <f t="shared" si="600"/>
        <v/>
      </c>
      <c r="LO264" s="36" t="str">
        <f t="shared" si="600"/>
        <v/>
      </c>
      <c r="LP264" s="36" t="str">
        <f t="shared" si="600"/>
        <v/>
      </c>
      <c r="LQ264" s="36" t="str">
        <f t="shared" si="600"/>
        <v/>
      </c>
      <c r="LR264" s="36" t="str">
        <f t="shared" si="600"/>
        <v/>
      </c>
      <c r="LS264" s="36" t="str">
        <f t="shared" si="600"/>
        <v/>
      </c>
      <c r="LT264" s="36" t="str">
        <f t="shared" si="600"/>
        <v/>
      </c>
      <c r="LU264" s="36" t="str">
        <f t="shared" si="600"/>
        <v/>
      </c>
      <c r="LV264" s="36" t="str">
        <f t="shared" si="600"/>
        <v/>
      </c>
      <c r="LW264" s="36" t="str">
        <f t="shared" si="600"/>
        <v/>
      </c>
      <c r="LX264" s="36" t="str">
        <f t="shared" si="600"/>
        <v/>
      </c>
      <c r="LY264" s="36" t="str">
        <f t="shared" si="600"/>
        <v/>
      </c>
      <c r="LZ264" s="36" t="str">
        <f t="shared" si="600"/>
        <v/>
      </c>
      <c r="MA264" s="36" t="str">
        <f t="shared" si="600"/>
        <v/>
      </c>
      <c r="MB264" s="36" t="str">
        <f t="shared" ref="MB264:OM264" si="601">IF(ED33="","",ED86)</f>
        <v/>
      </c>
      <c r="MC264" s="36" t="str">
        <f t="shared" si="601"/>
        <v/>
      </c>
      <c r="MD264" s="36" t="str">
        <f t="shared" si="601"/>
        <v/>
      </c>
      <c r="ME264" s="36" t="str">
        <f t="shared" si="601"/>
        <v/>
      </c>
      <c r="MF264" s="36" t="str">
        <f t="shared" si="601"/>
        <v/>
      </c>
      <c r="MG264" s="36" t="str">
        <f t="shared" si="601"/>
        <v/>
      </c>
      <c r="MH264" s="36" t="str">
        <f t="shared" si="601"/>
        <v/>
      </c>
      <c r="MI264" s="36" t="str">
        <f t="shared" si="601"/>
        <v/>
      </c>
      <c r="MJ264" s="36" t="str">
        <f t="shared" si="601"/>
        <v/>
      </c>
      <c r="MK264" s="36" t="str">
        <f t="shared" si="601"/>
        <v/>
      </c>
      <c r="ML264" s="36" t="str">
        <f t="shared" si="601"/>
        <v/>
      </c>
      <c r="MM264" s="36" t="str">
        <f t="shared" si="601"/>
        <v/>
      </c>
      <c r="MN264" s="36" t="str">
        <f t="shared" si="601"/>
        <v/>
      </c>
      <c r="MO264" s="36" t="str">
        <f t="shared" si="601"/>
        <v/>
      </c>
      <c r="MP264" s="36" t="str">
        <f t="shared" si="601"/>
        <v/>
      </c>
      <c r="MQ264" s="36" t="str">
        <f t="shared" si="601"/>
        <v/>
      </c>
      <c r="MR264" s="36" t="str">
        <f t="shared" si="601"/>
        <v/>
      </c>
      <c r="MS264" s="36" t="str">
        <f t="shared" si="601"/>
        <v/>
      </c>
      <c r="MT264" s="36" t="str">
        <f t="shared" si="601"/>
        <v/>
      </c>
      <c r="MU264" s="36" t="str">
        <f t="shared" si="601"/>
        <v/>
      </c>
      <c r="MV264" s="36" t="str">
        <f t="shared" si="601"/>
        <v/>
      </c>
      <c r="MW264" s="36" t="str">
        <f t="shared" si="601"/>
        <v/>
      </c>
      <c r="MX264" s="36" t="str">
        <f t="shared" si="601"/>
        <v/>
      </c>
      <c r="MY264" s="36" t="str">
        <f t="shared" si="601"/>
        <v/>
      </c>
      <c r="MZ264" s="36" t="str">
        <f t="shared" si="601"/>
        <v/>
      </c>
      <c r="NA264" s="36" t="str">
        <f t="shared" si="601"/>
        <v/>
      </c>
      <c r="NB264" s="36" t="str">
        <f t="shared" si="601"/>
        <v/>
      </c>
      <c r="NC264" s="36" t="str">
        <f t="shared" si="601"/>
        <v/>
      </c>
      <c r="ND264" s="36" t="str">
        <f t="shared" si="601"/>
        <v/>
      </c>
      <c r="NE264" s="36" t="str">
        <f t="shared" si="601"/>
        <v/>
      </c>
      <c r="NF264" s="36" t="str">
        <f t="shared" si="601"/>
        <v/>
      </c>
      <c r="NG264" s="36" t="str">
        <f t="shared" si="601"/>
        <v/>
      </c>
      <c r="NH264" s="36" t="str">
        <f t="shared" si="601"/>
        <v/>
      </c>
      <c r="NI264" s="36" t="str">
        <f t="shared" si="601"/>
        <v/>
      </c>
      <c r="NJ264" s="36" t="str">
        <f t="shared" si="601"/>
        <v/>
      </c>
      <c r="NK264" s="36" t="str">
        <f t="shared" si="601"/>
        <v/>
      </c>
      <c r="NL264" s="36" t="str">
        <f t="shared" si="601"/>
        <v/>
      </c>
      <c r="NM264" s="36" t="str">
        <f t="shared" si="601"/>
        <v/>
      </c>
      <c r="NN264" s="36" t="str">
        <f t="shared" si="601"/>
        <v/>
      </c>
      <c r="NO264" s="36" t="str">
        <f t="shared" si="601"/>
        <v/>
      </c>
      <c r="NP264" s="36" t="str">
        <f t="shared" si="601"/>
        <v/>
      </c>
      <c r="NQ264" s="36" t="str">
        <f t="shared" si="601"/>
        <v/>
      </c>
      <c r="NR264" s="36" t="str">
        <f t="shared" si="601"/>
        <v/>
      </c>
      <c r="NS264" s="36" t="str">
        <f t="shared" si="601"/>
        <v/>
      </c>
      <c r="NT264" s="36" t="str">
        <f t="shared" si="601"/>
        <v/>
      </c>
      <c r="NU264" s="36" t="str">
        <f t="shared" si="601"/>
        <v/>
      </c>
      <c r="NV264" s="36" t="str">
        <f t="shared" si="601"/>
        <v/>
      </c>
      <c r="NW264" s="36" t="str">
        <f t="shared" si="601"/>
        <v/>
      </c>
      <c r="NX264" s="36" t="str">
        <f t="shared" si="601"/>
        <v/>
      </c>
      <c r="NY264" s="36" t="str">
        <f t="shared" si="601"/>
        <v/>
      </c>
      <c r="NZ264" s="36" t="str">
        <f t="shared" si="601"/>
        <v/>
      </c>
      <c r="OA264" s="36" t="str">
        <f t="shared" si="601"/>
        <v/>
      </c>
      <c r="OB264" s="36" t="str">
        <f t="shared" si="601"/>
        <v/>
      </c>
      <c r="OC264" s="36" t="str">
        <f t="shared" si="601"/>
        <v/>
      </c>
      <c r="OD264" s="36" t="str">
        <f t="shared" si="601"/>
        <v/>
      </c>
      <c r="OE264" s="36" t="str">
        <f t="shared" si="601"/>
        <v/>
      </c>
      <c r="OF264" s="36" t="str">
        <f t="shared" si="601"/>
        <v/>
      </c>
      <c r="OG264" s="36" t="str">
        <f t="shared" si="601"/>
        <v/>
      </c>
      <c r="OH264" s="36" t="str">
        <f t="shared" si="601"/>
        <v/>
      </c>
      <c r="OI264" s="36" t="str">
        <f t="shared" si="601"/>
        <v/>
      </c>
      <c r="OJ264" s="36" t="str">
        <f t="shared" si="601"/>
        <v/>
      </c>
      <c r="OK264" s="36" t="str">
        <f t="shared" si="601"/>
        <v/>
      </c>
      <c r="OL264" s="36" t="str">
        <f t="shared" si="601"/>
        <v/>
      </c>
      <c r="OM264" s="36" t="str">
        <f t="shared" si="601"/>
        <v/>
      </c>
      <c r="ON264" s="36" t="str">
        <f t="shared" ref="ON264:OS264" si="602">IF(GP33="","",GP86)</f>
        <v/>
      </c>
      <c r="OO264" s="36" t="str">
        <f t="shared" si="602"/>
        <v/>
      </c>
      <c r="OP264" s="36" t="str">
        <f t="shared" si="602"/>
        <v/>
      </c>
      <c r="OQ264" s="36" t="str">
        <f t="shared" si="602"/>
        <v/>
      </c>
      <c r="OR264" s="36" t="str">
        <f t="shared" si="602"/>
        <v/>
      </c>
      <c r="OS264" s="36" t="str">
        <f t="shared" si="602"/>
        <v/>
      </c>
    </row>
    <row r="265" spans="210:409" x14ac:dyDescent="0.2">
      <c r="HB265" s="36">
        <f>IF(D34="","",D86)</f>
        <v>23</v>
      </c>
      <c r="HC265" s="36">
        <f>IF(E34="","",E86)</f>
        <v>21</v>
      </c>
      <c r="HD265" s="36">
        <f t="shared" ref="HD265:JO265" si="603">IF(F34="","",F86)</f>
        <v>0</v>
      </c>
      <c r="HE265" s="36">
        <f t="shared" si="603"/>
        <v>25</v>
      </c>
      <c r="HF265" s="36">
        <f t="shared" si="603"/>
        <v>25</v>
      </c>
      <c r="HG265" s="36">
        <f t="shared" si="603"/>
        <v>22</v>
      </c>
      <c r="HH265" s="36">
        <f t="shared" si="603"/>
        <v>24</v>
      </c>
      <c r="HI265" s="36">
        <f t="shared" si="603"/>
        <v>24</v>
      </c>
      <c r="HJ265" s="36">
        <f t="shared" si="603"/>
        <v>26</v>
      </c>
      <c r="HK265" s="36">
        <f t="shared" si="603"/>
        <v>25</v>
      </c>
      <c r="HL265" s="36">
        <f t="shared" si="603"/>
        <v>6</v>
      </c>
      <c r="HM265" s="36">
        <f t="shared" si="603"/>
        <v>25</v>
      </c>
      <c r="HN265" s="36">
        <f t="shared" si="603"/>
        <v>16</v>
      </c>
      <c r="HO265" s="36">
        <f t="shared" si="603"/>
        <v>15</v>
      </c>
      <c r="HP265" s="36">
        <f t="shared" si="603"/>
        <v>11</v>
      </c>
      <c r="HQ265" s="36">
        <f t="shared" si="603"/>
        <v>11</v>
      </c>
      <c r="HR265" s="36">
        <f t="shared" si="603"/>
        <v>11</v>
      </c>
      <c r="HS265" s="36">
        <f t="shared" si="603"/>
        <v>11</v>
      </c>
      <c r="HT265" s="36">
        <f t="shared" si="603"/>
        <v>16</v>
      </c>
      <c r="HU265" s="36">
        <f t="shared" si="603"/>
        <v>13</v>
      </c>
      <c r="HV265" s="36">
        <f t="shared" si="603"/>
        <v>12</v>
      </c>
      <c r="HW265" s="36">
        <f t="shared" si="603"/>
        <v>25</v>
      </c>
      <c r="HX265" s="36">
        <f t="shared" si="603"/>
        <v>25</v>
      </c>
      <c r="HY265" s="36">
        <f t="shared" si="603"/>
        <v>12</v>
      </c>
      <c r="HZ265" s="36">
        <f t="shared" si="603"/>
        <v>23</v>
      </c>
      <c r="IA265" s="36">
        <f t="shared" si="603"/>
        <v>23</v>
      </c>
      <c r="IB265" s="36">
        <f t="shared" si="603"/>
        <v>25</v>
      </c>
      <c r="IC265" s="36">
        <f t="shared" si="603"/>
        <v>24</v>
      </c>
      <c r="ID265" s="36">
        <f t="shared" si="603"/>
        <v>24</v>
      </c>
      <c r="IE265" s="36">
        <f t="shared" si="603"/>
        <v>21</v>
      </c>
      <c r="IF265" s="36">
        <f t="shared" si="603"/>
        <v>12</v>
      </c>
      <c r="IG265" s="36" t="str">
        <f t="shared" si="603"/>
        <v/>
      </c>
      <c r="IH265" s="36" t="str">
        <f t="shared" si="603"/>
        <v/>
      </c>
      <c r="II265" s="36" t="str">
        <f t="shared" si="603"/>
        <v/>
      </c>
      <c r="IJ265" s="36" t="str">
        <f t="shared" si="603"/>
        <v/>
      </c>
      <c r="IK265" s="36" t="str">
        <f t="shared" si="603"/>
        <v/>
      </c>
      <c r="IL265" s="36" t="str">
        <f t="shared" si="603"/>
        <v/>
      </c>
      <c r="IM265" s="36" t="str">
        <f t="shared" si="603"/>
        <v/>
      </c>
      <c r="IN265" s="36" t="str">
        <f t="shared" si="603"/>
        <v/>
      </c>
      <c r="IO265" s="36" t="str">
        <f t="shared" si="603"/>
        <v/>
      </c>
      <c r="IP265" s="36" t="str">
        <f t="shared" si="603"/>
        <v/>
      </c>
      <c r="IQ265" s="36" t="str">
        <f t="shared" si="603"/>
        <v/>
      </c>
      <c r="IR265" s="36" t="str">
        <f t="shared" si="603"/>
        <v/>
      </c>
      <c r="IS265" s="36" t="str">
        <f t="shared" si="603"/>
        <v/>
      </c>
      <c r="IT265" s="36" t="str">
        <f t="shared" si="603"/>
        <v/>
      </c>
      <c r="IU265" s="36" t="str">
        <f t="shared" si="603"/>
        <v/>
      </c>
      <c r="IV265" s="36" t="str">
        <f t="shared" si="603"/>
        <v/>
      </c>
      <c r="IW265" s="36" t="str">
        <f t="shared" si="603"/>
        <v/>
      </c>
      <c r="IX265" s="36" t="str">
        <f t="shared" si="603"/>
        <v/>
      </c>
      <c r="IY265" s="36" t="str">
        <f t="shared" si="603"/>
        <v/>
      </c>
      <c r="IZ265" s="36" t="str">
        <f t="shared" si="603"/>
        <v/>
      </c>
      <c r="JA265" s="36" t="str">
        <f t="shared" si="603"/>
        <v/>
      </c>
      <c r="JB265" s="36" t="str">
        <f t="shared" si="603"/>
        <v/>
      </c>
      <c r="JC265" s="36" t="str">
        <f t="shared" si="603"/>
        <v/>
      </c>
      <c r="JD265" s="36" t="str">
        <f t="shared" si="603"/>
        <v/>
      </c>
      <c r="JE265" s="36" t="str">
        <f t="shared" si="603"/>
        <v/>
      </c>
      <c r="JF265" s="36" t="str">
        <f t="shared" si="603"/>
        <v/>
      </c>
      <c r="JG265" s="36" t="str">
        <f t="shared" si="603"/>
        <v/>
      </c>
      <c r="JH265" s="36" t="str">
        <f t="shared" si="603"/>
        <v/>
      </c>
      <c r="JI265" s="36" t="str">
        <f t="shared" si="603"/>
        <v/>
      </c>
      <c r="JJ265" s="36" t="str">
        <f t="shared" si="603"/>
        <v/>
      </c>
      <c r="JK265" s="36" t="str">
        <f t="shared" si="603"/>
        <v/>
      </c>
      <c r="JL265" s="36" t="str">
        <f t="shared" si="603"/>
        <v/>
      </c>
      <c r="JM265" s="36" t="str">
        <f t="shared" si="603"/>
        <v/>
      </c>
      <c r="JN265" s="36" t="str">
        <f t="shared" si="603"/>
        <v/>
      </c>
      <c r="JO265" s="36" t="str">
        <f t="shared" si="603"/>
        <v/>
      </c>
      <c r="JP265" s="36" t="str">
        <f t="shared" ref="JP265:MA265" si="604">IF(BR34="","",BR86)</f>
        <v/>
      </c>
      <c r="JQ265" s="36" t="str">
        <f t="shared" si="604"/>
        <v/>
      </c>
      <c r="JR265" s="36" t="str">
        <f t="shared" si="604"/>
        <v/>
      </c>
      <c r="JS265" s="36" t="str">
        <f t="shared" si="604"/>
        <v/>
      </c>
      <c r="JT265" s="36" t="str">
        <f t="shared" si="604"/>
        <v/>
      </c>
      <c r="JU265" s="36" t="str">
        <f t="shared" si="604"/>
        <v/>
      </c>
      <c r="JV265" s="36" t="str">
        <f t="shared" si="604"/>
        <v/>
      </c>
      <c r="JW265" s="36" t="str">
        <f t="shared" si="604"/>
        <v/>
      </c>
      <c r="JX265" s="36" t="str">
        <f t="shared" si="604"/>
        <v/>
      </c>
      <c r="JY265" s="36" t="str">
        <f t="shared" si="604"/>
        <v/>
      </c>
      <c r="JZ265" s="36" t="str">
        <f t="shared" si="604"/>
        <v/>
      </c>
      <c r="KA265" s="36" t="str">
        <f t="shared" si="604"/>
        <v/>
      </c>
      <c r="KB265" s="36" t="str">
        <f t="shared" si="604"/>
        <v/>
      </c>
      <c r="KC265" s="36" t="str">
        <f t="shared" si="604"/>
        <v/>
      </c>
      <c r="KD265" s="36" t="str">
        <f t="shared" si="604"/>
        <v/>
      </c>
      <c r="KE265" s="36" t="str">
        <f t="shared" si="604"/>
        <v/>
      </c>
      <c r="KF265" s="36" t="str">
        <f t="shared" si="604"/>
        <v/>
      </c>
      <c r="KG265" s="36" t="str">
        <f t="shared" si="604"/>
        <v/>
      </c>
      <c r="KH265" s="36" t="str">
        <f t="shared" si="604"/>
        <v/>
      </c>
      <c r="KI265" s="36" t="str">
        <f t="shared" si="604"/>
        <v/>
      </c>
      <c r="KJ265" s="36" t="str">
        <f t="shared" si="604"/>
        <v/>
      </c>
      <c r="KK265" s="36" t="str">
        <f t="shared" si="604"/>
        <v/>
      </c>
      <c r="KL265" s="36" t="str">
        <f t="shared" si="604"/>
        <v/>
      </c>
      <c r="KM265" s="36" t="str">
        <f t="shared" si="604"/>
        <v/>
      </c>
      <c r="KN265" s="36" t="str">
        <f t="shared" si="604"/>
        <v/>
      </c>
      <c r="KO265" s="36" t="str">
        <f t="shared" si="604"/>
        <v/>
      </c>
      <c r="KP265" s="36" t="str">
        <f t="shared" si="604"/>
        <v/>
      </c>
      <c r="KQ265" s="36" t="str">
        <f t="shared" si="604"/>
        <v/>
      </c>
      <c r="KR265" s="36" t="str">
        <f t="shared" si="604"/>
        <v/>
      </c>
      <c r="KS265" s="36" t="str">
        <f t="shared" si="604"/>
        <v/>
      </c>
      <c r="KT265" s="36" t="str">
        <f t="shared" si="604"/>
        <v/>
      </c>
      <c r="KU265" s="36" t="str">
        <f t="shared" si="604"/>
        <v/>
      </c>
      <c r="KV265" s="36" t="str">
        <f t="shared" si="604"/>
        <v/>
      </c>
      <c r="KW265" s="36" t="str">
        <f t="shared" si="604"/>
        <v/>
      </c>
      <c r="KX265" s="36" t="str">
        <f t="shared" si="604"/>
        <v/>
      </c>
      <c r="KY265" s="36" t="str">
        <f t="shared" si="604"/>
        <v/>
      </c>
      <c r="KZ265" s="36" t="str">
        <f t="shared" si="604"/>
        <v/>
      </c>
      <c r="LA265" s="36" t="str">
        <f t="shared" si="604"/>
        <v/>
      </c>
      <c r="LB265" s="36" t="str">
        <f t="shared" si="604"/>
        <v/>
      </c>
      <c r="LC265" s="36" t="str">
        <f t="shared" si="604"/>
        <v/>
      </c>
      <c r="LD265" s="36" t="str">
        <f t="shared" si="604"/>
        <v/>
      </c>
      <c r="LE265" s="36" t="str">
        <f t="shared" si="604"/>
        <v/>
      </c>
      <c r="LF265" s="36" t="str">
        <f t="shared" si="604"/>
        <v/>
      </c>
      <c r="LG265" s="36" t="str">
        <f t="shared" si="604"/>
        <v/>
      </c>
      <c r="LH265" s="36" t="str">
        <f t="shared" si="604"/>
        <v/>
      </c>
      <c r="LI265" s="36" t="str">
        <f t="shared" si="604"/>
        <v/>
      </c>
      <c r="LJ265" s="36" t="str">
        <f t="shared" si="604"/>
        <v/>
      </c>
      <c r="LK265" s="36" t="str">
        <f t="shared" si="604"/>
        <v/>
      </c>
      <c r="LL265" s="36" t="str">
        <f t="shared" si="604"/>
        <v/>
      </c>
      <c r="LM265" s="36" t="str">
        <f t="shared" si="604"/>
        <v/>
      </c>
      <c r="LN265" s="36" t="str">
        <f t="shared" si="604"/>
        <v/>
      </c>
      <c r="LO265" s="36" t="str">
        <f t="shared" si="604"/>
        <v/>
      </c>
      <c r="LP265" s="36" t="str">
        <f t="shared" si="604"/>
        <v/>
      </c>
      <c r="LQ265" s="36" t="str">
        <f t="shared" si="604"/>
        <v/>
      </c>
      <c r="LR265" s="36" t="str">
        <f t="shared" si="604"/>
        <v/>
      </c>
      <c r="LS265" s="36" t="str">
        <f t="shared" si="604"/>
        <v/>
      </c>
      <c r="LT265" s="36" t="str">
        <f t="shared" si="604"/>
        <v/>
      </c>
      <c r="LU265" s="36" t="str">
        <f t="shared" si="604"/>
        <v/>
      </c>
      <c r="LV265" s="36" t="str">
        <f t="shared" si="604"/>
        <v/>
      </c>
      <c r="LW265" s="36" t="str">
        <f t="shared" si="604"/>
        <v/>
      </c>
      <c r="LX265" s="36" t="str">
        <f t="shared" si="604"/>
        <v/>
      </c>
      <c r="LY265" s="36" t="str">
        <f t="shared" si="604"/>
        <v/>
      </c>
      <c r="LZ265" s="36" t="str">
        <f t="shared" si="604"/>
        <v/>
      </c>
      <c r="MA265" s="36" t="str">
        <f t="shared" si="604"/>
        <v/>
      </c>
      <c r="MB265" s="36" t="str">
        <f t="shared" ref="MB265:OM265" si="605">IF(ED34="","",ED86)</f>
        <v/>
      </c>
      <c r="MC265" s="36" t="str">
        <f t="shared" si="605"/>
        <v/>
      </c>
      <c r="MD265" s="36" t="str">
        <f t="shared" si="605"/>
        <v/>
      </c>
      <c r="ME265" s="36" t="str">
        <f t="shared" si="605"/>
        <v/>
      </c>
      <c r="MF265" s="36" t="str">
        <f t="shared" si="605"/>
        <v/>
      </c>
      <c r="MG265" s="36" t="str">
        <f t="shared" si="605"/>
        <v/>
      </c>
      <c r="MH265" s="36" t="str">
        <f t="shared" si="605"/>
        <v/>
      </c>
      <c r="MI265" s="36" t="str">
        <f t="shared" si="605"/>
        <v/>
      </c>
      <c r="MJ265" s="36" t="str">
        <f t="shared" si="605"/>
        <v/>
      </c>
      <c r="MK265" s="36" t="str">
        <f t="shared" si="605"/>
        <v/>
      </c>
      <c r="ML265" s="36" t="str">
        <f t="shared" si="605"/>
        <v/>
      </c>
      <c r="MM265" s="36" t="str">
        <f t="shared" si="605"/>
        <v/>
      </c>
      <c r="MN265" s="36" t="str">
        <f t="shared" si="605"/>
        <v/>
      </c>
      <c r="MO265" s="36" t="str">
        <f t="shared" si="605"/>
        <v/>
      </c>
      <c r="MP265" s="36" t="str">
        <f t="shared" si="605"/>
        <v/>
      </c>
      <c r="MQ265" s="36" t="str">
        <f t="shared" si="605"/>
        <v/>
      </c>
      <c r="MR265" s="36" t="str">
        <f t="shared" si="605"/>
        <v/>
      </c>
      <c r="MS265" s="36" t="str">
        <f t="shared" si="605"/>
        <v/>
      </c>
      <c r="MT265" s="36" t="str">
        <f t="shared" si="605"/>
        <v/>
      </c>
      <c r="MU265" s="36" t="str">
        <f t="shared" si="605"/>
        <v/>
      </c>
      <c r="MV265" s="36" t="str">
        <f t="shared" si="605"/>
        <v/>
      </c>
      <c r="MW265" s="36" t="str">
        <f t="shared" si="605"/>
        <v/>
      </c>
      <c r="MX265" s="36" t="str">
        <f t="shared" si="605"/>
        <v/>
      </c>
      <c r="MY265" s="36" t="str">
        <f t="shared" si="605"/>
        <v/>
      </c>
      <c r="MZ265" s="36" t="str">
        <f t="shared" si="605"/>
        <v/>
      </c>
      <c r="NA265" s="36" t="str">
        <f t="shared" si="605"/>
        <v/>
      </c>
      <c r="NB265" s="36" t="str">
        <f t="shared" si="605"/>
        <v/>
      </c>
      <c r="NC265" s="36" t="str">
        <f t="shared" si="605"/>
        <v/>
      </c>
      <c r="ND265" s="36" t="str">
        <f t="shared" si="605"/>
        <v/>
      </c>
      <c r="NE265" s="36" t="str">
        <f t="shared" si="605"/>
        <v/>
      </c>
      <c r="NF265" s="36" t="str">
        <f t="shared" si="605"/>
        <v/>
      </c>
      <c r="NG265" s="36" t="str">
        <f t="shared" si="605"/>
        <v/>
      </c>
      <c r="NH265" s="36" t="str">
        <f t="shared" si="605"/>
        <v/>
      </c>
      <c r="NI265" s="36" t="str">
        <f t="shared" si="605"/>
        <v/>
      </c>
      <c r="NJ265" s="36" t="str">
        <f t="shared" si="605"/>
        <v/>
      </c>
      <c r="NK265" s="36" t="str">
        <f t="shared" si="605"/>
        <v/>
      </c>
      <c r="NL265" s="36" t="str">
        <f t="shared" si="605"/>
        <v/>
      </c>
      <c r="NM265" s="36" t="str">
        <f t="shared" si="605"/>
        <v/>
      </c>
      <c r="NN265" s="36" t="str">
        <f t="shared" si="605"/>
        <v/>
      </c>
      <c r="NO265" s="36" t="str">
        <f t="shared" si="605"/>
        <v/>
      </c>
      <c r="NP265" s="36" t="str">
        <f t="shared" si="605"/>
        <v/>
      </c>
      <c r="NQ265" s="36" t="str">
        <f t="shared" si="605"/>
        <v/>
      </c>
      <c r="NR265" s="36" t="str">
        <f t="shared" si="605"/>
        <v/>
      </c>
      <c r="NS265" s="36" t="str">
        <f t="shared" si="605"/>
        <v/>
      </c>
      <c r="NT265" s="36" t="str">
        <f t="shared" si="605"/>
        <v/>
      </c>
      <c r="NU265" s="36" t="str">
        <f t="shared" si="605"/>
        <v/>
      </c>
      <c r="NV265" s="36" t="str">
        <f t="shared" si="605"/>
        <v/>
      </c>
      <c r="NW265" s="36" t="str">
        <f t="shared" si="605"/>
        <v/>
      </c>
      <c r="NX265" s="36" t="str">
        <f t="shared" si="605"/>
        <v/>
      </c>
      <c r="NY265" s="36" t="str">
        <f t="shared" si="605"/>
        <v/>
      </c>
      <c r="NZ265" s="36" t="str">
        <f t="shared" si="605"/>
        <v/>
      </c>
      <c r="OA265" s="36" t="str">
        <f t="shared" si="605"/>
        <v/>
      </c>
      <c r="OB265" s="36" t="str">
        <f t="shared" si="605"/>
        <v/>
      </c>
      <c r="OC265" s="36" t="str">
        <f t="shared" si="605"/>
        <v/>
      </c>
      <c r="OD265" s="36" t="str">
        <f t="shared" si="605"/>
        <v/>
      </c>
      <c r="OE265" s="36" t="str">
        <f t="shared" si="605"/>
        <v/>
      </c>
      <c r="OF265" s="36" t="str">
        <f t="shared" si="605"/>
        <v/>
      </c>
      <c r="OG265" s="36" t="str">
        <f t="shared" si="605"/>
        <v/>
      </c>
      <c r="OH265" s="36" t="str">
        <f t="shared" si="605"/>
        <v/>
      </c>
      <c r="OI265" s="36" t="str">
        <f t="shared" si="605"/>
        <v/>
      </c>
      <c r="OJ265" s="36" t="str">
        <f t="shared" si="605"/>
        <v/>
      </c>
      <c r="OK265" s="36" t="str">
        <f t="shared" si="605"/>
        <v/>
      </c>
      <c r="OL265" s="36" t="str">
        <f t="shared" si="605"/>
        <v/>
      </c>
      <c r="OM265" s="36" t="str">
        <f t="shared" si="605"/>
        <v/>
      </c>
      <c r="ON265" s="36" t="str">
        <f t="shared" ref="ON265:OS265" si="606">IF(GP34="","",GP86)</f>
        <v/>
      </c>
      <c r="OO265" s="36" t="str">
        <f t="shared" si="606"/>
        <v/>
      </c>
      <c r="OP265" s="36" t="str">
        <f t="shared" si="606"/>
        <v/>
      </c>
      <c r="OQ265" s="36" t="str">
        <f t="shared" si="606"/>
        <v/>
      </c>
      <c r="OR265" s="36" t="str">
        <f t="shared" si="606"/>
        <v/>
      </c>
      <c r="OS265" s="36" t="str">
        <f t="shared" si="606"/>
        <v/>
      </c>
    </row>
    <row r="266" spans="210:409" x14ac:dyDescent="0.2">
      <c r="HB266" s="36">
        <f>IF(D35="","",D86)</f>
        <v>23</v>
      </c>
      <c r="HC266" s="36">
        <f>IF(E35="","",E86)</f>
        <v>21</v>
      </c>
      <c r="HD266" s="36">
        <f t="shared" ref="HD266:JO266" si="607">IF(F35="","",F86)</f>
        <v>0</v>
      </c>
      <c r="HE266" s="36">
        <f t="shared" si="607"/>
        <v>25</v>
      </c>
      <c r="HF266" s="36">
        <f t="shared" si="607"/>
        <v>25</v>
      </c>
      <c r="HG266" s="36">
        <f t="shared" si="607"/>
        <v>22</v>
      </c>
      <c r="HH266" s="36">
        <f t="shared" si="607"/>
        <v>24</v>
      </c>
      <c r="HI266" s="36">
        <f t="shared" si="607"/>
        <v>24</v>
      </c>
      <c r="HJ266" s="36">
        <f t="shared" si="607"/>
        <v>26</v>
      </c>
      <c r="HK266" s="36">
        <f t="shared" si="607"/>
        <v>25</v>
      </c>
      <c r="HL266" s="36">
        <f t="shared" si="607"/>
        <v>6</v>
      </c>
      <c r="HM266" s="36">
        <f t="shared" si="607"/>
        <v>25</v>
      </c>
      <c r="HN266" s="36">
        <f t="shared" si="607"/>
        <v>16</v>
      </c>
      <c r="HO266" s="36">
        <f t="shared" si="607"/>
        <v>15</v>
      </c>
      <c r="HP266" s="36">
        <f t="shared" si="607"/>
        <v>11</v>
      </c>
      <c r="HQ266" s="36">
        <f t="shared" si="607"/>
        <v>11</v>
      </c>
      <c r="HR266" s="36">
        <f t="shared" si="607"/>
        <v>11</v>
      </c>
      <c r="HS266" s="36">
        <f t="shared" si="607"/>
        <v>11</v>
      </c>
      <c r="HT266" s="36">
        <f t="shared" si="607"/>
        <v>16</v>
      </c>
      <c r="HU266" s="36">
        <f t="shared" si="607"/>
        <v>13</v>
      </c>
      <c r="HV266" s="36">
        <f t="shared" si="607"/>
        <v>12</v>
      </c>
      <c r="HW266" s="36">
        <f t="shared" si="607"/>
        <v>25</v>
      </c>
      <c r="HX266" s="36">
        <f t="shared" si="607"/>
        <v>25</v>
      </c>
      <c r="HY266" s="36">
        <f t="shared" si="607"/>
        <v>12</v>
      </c>
      <c r="HZ266" s="36">
        <f t="shared" si="607"/>
        <v>23</v>
      </c>
      <c r="IA266" s="36">
        <f t="shared" si="607"/>
        <v>23</v>
      </c>
      <c r="IB266" s="36" t="str">
        <f t="shared" si="607"/>
        <v/>
      </c>
      <c r="IC266" s="36">
        <f t="shared" si="607"/>
        <v>24</v>
      </c>
      <c r="ID266" s="36">
        <f t="shared" si="607"/>
        <v>24</v>
      </c>
      <c r="IE266" s="36">
        <f t="shared" si="607"/>
        <v>21</v>
      </c>
      <c r="IF266" s="36">
        <f t="shared" si="607"/>
        <v>12</v>
      </c>
      <c r="IG266" s="36" t="str">
        <f t="shared" si="607"/>
        <v/>
      </c>
      <c r="IH266" s="36" t="str">
        <f t="shared" si="607"/>
        <v/>
      </c>
      <c r="II266" s="36" t="str">
        <f t="shared" si="607"/>
        <v/>
      </c>
      <c r="IJ266" s="36" t="str">
        <f t="shared" si="607"/>
        <v/>
      </c>
      <c r="IK266" s="36" t="str">
        <f t="shared" si="607"/>
        <v/>
      </c>
      <c r="IL266" s="36" t="str">
        <f t="shared" si="607"/>
        <v/>
      </c>
      <c r="IM266" s="36" t="str">
        <f t="shared" si="607"/>
        <v/>
      </c>
      <c r="IN266" s="36" t="str">
        <f t="shared" si="607"/>
        <v/>
      </c>
      <c r="IO266" s="36" t="str">
        <f t="shared" si="607"/>
        <v/>
      </c>
      <c r="IP266" s="36" t="str">
        <f t="shared" si="607"/>
        <v/>
      </c>
      <c r="IQ266" s="36" t="str">
        <f t="shared" si="607"/>
        <v/>
      </c>
      <c r="IR266" s="36" t="str">
        <f t="shared" si="607"/>
        <v/>
      </c>
      <c r="IS266" s="36" t="str">
        <f t="shared" si="607"/>
        <v/>
      </c>
      <c r="IT266" s="36" t="str">
        <f t="shared" si="607"/>
        <v/>
      </c>
      <c r="IU266" s="36" t="str">
        <f t="shared" si="607"/>
        <v/>
      </c>
      <c r="IV266" s="36" t="str">
        <f t="shared" si="607"/>
        <v/>
      </c>
      <c r="IW266" s="36" t="str">
        <f t="shared" si="607"/>
        <v/>
      </c>
      <c r="IX266" s="36" t="str">
        <f t="shared" si="607"/>
        <v/>
      </c>
      <c r="IY266" s="36" t="str">
        <f t="shared" si="607"/>
        <v/>
      </c>
      <c r="IZ266" s="36" t="str">
        <f t="shared" si="607"/>
        <v/>
      </c>
      <c r="JA266" s="36" t="str">
        <f t="shared" si="607"/>
        <v/>
      </c>
      <c r="JB266" s="36" t="str">
        <f t="shared" si="607"/>
        <v/>
      </c>
      <c r="JC266" s="36" t="str">
        <f t="shared" si="607"/>
        <v/>
      </c>
      <c r="JD266" s="36" t="str">
        <f t="shared" si="607"/>
        <v/>
      </c>
      <c r="JE266" s="36" t="str">
        <f t="shared" si="607"/>
        <v/>
      </c>
      <c r="JF266" s="36" t="str">
        <f t="shared" si="607"/>
        <v/>
      </c>
      <c r="JG266" s="36" t="str">
        <f t="shared" si="607"/>
        <v/>
      </c>
      <c r="JH266" s="36" t="str">
        <f t="shared" si="607"/>
        <v/>
      </c>
      <c r="JI266" s="36" t="str">
        <f t="shared" si="607"/>
        <v/>
      </c>
      <c r="JJ266" s="36" t="str">
        <f t="shared" si="607"/>
        <v/>
      </c>
      <c r="JK266" s="36" t="str">
        <f t="shared" si="607"/>
        <v/>
      </c>
      <c r="JL266" s="36" t="str">
        <f t="shared" si="607"/>
        <v/>
      </c>
      <c r="JM266" s="36" t="str">
        <f t="shared" si="607"/>
        <v/>
      </c>
      <c r="JN266" s="36" t="str">
        <f t="shared" si="607"/>
        <v/>
      </c>
      <c r="JO266" s="36" t="str">
        <f t="shared" si="607"/>
        <v/>
      </c>
      <c r="JP266" s="36" t="str">
        <f t="shared" ref="JP266:MA266" si="608">IF(BR35="","",BR86)</f>
        <v/>
      </c>
      <c r="JQ266" s="36" t="str">
        <f t="shared" si="608"/>
        <v/>
      </c>
      <c r="JR266" s="36" t="str">
        <f t="shared" si="608"/>
        <v/>
      </c>
      <c r="JS266" s="36" t="str">
        <f t="shared" si="608"/>
        <v/>
      </c>
      <c r="JT266" s="36" t="str">
        <f t="shared" si="608"/>
        <v/>
      </c>
      <c r="JU266" s="36" t="str">
        <f t="shared" si="608"/>
        <v/>
      </c>
      <c r="JV266" s="36" t="str">
        <f t="shared" si="608"/>
        <v/>
      </c>
      <c r="JW266" s="36" t="str">
        <f t="shared" si="608"/>
        <v/>
      </c>
      <c r="JX266" s="36" t="str">
        <f t="shared" si="608"/>
        <v/>
      </c>
      <c r="JY266" s="36" t="str">
        <f t="shared" si="608"/>
        <v/>
      </c>
      <c r="JZ266" s="36" t="str">
        <f t="shared" si="608"/>
        <v/>
      </c>
      <c r="KA266" s="36" t="str">
        <f t="shared" si="608"/>
        <v/>
      </c>
      <c r="KB266" s="36" t="str">
        <f t="shared" si="608"/>
        <v/>
      </c>
      <c r="KC266" s="36" t="str">
        <f t="shared" si="608"/>
        <v/>
      </c>
      <c r="KD266" s="36" t="str">
        <f t="shared" si="608"/>
        <v/>
      </c>
      <c r="KE266" s="36" t="str">
        <f t="shared" si="608"/>
        <v/>
      </c>
      <c r="KF266" s="36" t="str">
        <f t="shared" si="608"/>
        <v/>
      </c>
      <c r="KG266" s="36" t="str">
        <f t="shared" si="608"/>
        <v/>
      </c>
      <c r="KH266" s="36" t="str">
        <f t="shared" si="608"/>
        <v/>
      </c>
      <c r="KI266" s="36" t="str">
        <f t="shared" si="608"/>
        <v/>
      </c>
      <c r="KJ266" s="36" t="str">
        <f t="shared" si="608"/>
        <v/>
      </c>
      <c r="KK266" s="36" t="str">
        <f t="shared" si="608"/>
        <v/>
      </c>
      <c r="KL266" s="36" t="str">
        <f t="shared" si="608"/>
        <v/>
      </c>
      <c r="KM266" s="36" t="str">
        <f t="shared" si="608"/>
        <v/>
      </c>
      <c r="KN266" s="36" t="str">
        <f t="shared" si="608"/>
        <v/>
      </c>
      <c r="KO266" s="36" t="str">
        <f t="shared" si="608"/>
        <v/>
      </c>
      <c r="KP266" s="36" t="str">
        <f t="shared" si="608"/>
        <v/>
      </c>
      <c r="KQ266" s="36" t="str">
        <f t="shared" si="608"/>
        <v/>
      </c>
      <c r="KR266" s="36" t="str">
        <f t="shared" si="608"/>
        <v/>
      </c>
      <c r="KS266" s="36" t="str">
        <f t="shared" si="608"/>
        <v/>
      </c>
      <c r="KT266" s="36" t="str">
        <f t="shared" si="608"/>
        <v/>
      </c>
      <c r="KU266" s="36" t="str">
        <f t="shared" si="608"/>
        <v/>
      </c>
      <c r="KV266" s="36" t="str">
        <f t="shared" si="608"/>
        <v/>
      </c>
      <c r="KW266" s="36" t="str">
        <f t="shared" si="608"/>
        <v/>
      </c>
      <c r="KX266" s="36" t="str">
        <f t="shared" si="608"/>
        <v/>
      </c>
      <c r="KY266" s="36" t="str">
        <f t="shared" si="608"/>
        <v/>
      </c>
      <c r="KZ266" s="36" t="str">
        <f t="shared" si="608"/>
        <v/>
      </c>
      <c r="LA266" s="36" t="str">
        <f t="shared" si="608"/>
        <v/>
      </c>
      <c r="LB266" s="36" t="str">
        <f t="shared" si="608"/>
        <v/>
      </c>
      <c r="LC266" s="36" t="str">
        <f t="shared" si="608"/>
        <v/>
      </c>
      <c r="LD266" s="36" t="str">
        <f t="shared" si="608"/>
        <v/>
      </c>
      <c r="LE266" s="36" t="str">
        <f t="shared" si="608"/>
        <v/>
      </c>
      <c r="LF266" s="36" t="str">
        <f t="shared" si="608"/>
        <v/>
      </c>
      <c r="LG266" s="36" t="str">
        <f t="shared" si="608"/>
        <v/>
      </c>
      <c r="LH266" s="36" t="str">
        <f t="shared" si="608"/>
        <v/>
      </c>
      <c r="LI266" s="36" t="str">
        <f t="shared" si="608"/>
        <v/>
      </c>
      <c r="LJ266" s="36" t="str">
        <f t="shared" si="608"/>
        <v/>
      </c>
      <c r="LK266" s="36" t="str">
        <f t="shared" si="608"/>
        <v/>
      </c>
      <c r="LL266" s="36" t="str">
        <f t="shared" si="608"/>
        <v/>
      </c>
      <c r="LM266" s="36" t="str">
        <f t="shared" si="608"/>
        <v/>
      </c>
      <c r="LN266" s="36" t="str">
        <f t="shared" si="608"/>
        <v/>
      </c>
      <c r="LO266" s="36" t="str">
        <f t="shared" si="608"/>
        <v/>
      </c>
      <c r="LP266" s="36" t="str">
        <f t="shared" si="608"/>
        <v/>
      </c>
      <c r="LQ266" s="36" t="str">
        <f t="shared" si="608"/>
        <v/>
      </c>
      <c r="LR266" s="36" t="str">
        <f t="shared" si="608"/>
        <v/>
      </c>
      <c r="LS266" s="36" t="str">
        <f t="shared" si="608"/>
        <v/>
      </c>
      <c r="LT266" s="36" t="str">
        <f t="shared" si="608"/>
        <v/>
      </c>
      <c r="LU266" s="36" t="str">
        <f t="shared" si="608"/>
        <v/>
      </c>
      <c r="LV266" s="36" t="str">
        <f t="shared" si="608"/>
        <v/>
      </c>
      <c r="LW266" s="36" t="str">
        <f t="shared" si="608"/>
        <v/>
      </c>
      <c r="LX266" s="36" t="str">
        <f t="shared" si="608"/>
        <v/>
      </c>
      <c r="LY266" s="36" t="str">
        <f t="shared" si="608"/>
        <v/>
      </c>
      <c r="LZ266" s="36" t="str">
        <f t="shared" si="608"/>
        <v/>
      </c>
      <c r="MA266" s="36" t="str">
        <f t="shared" si="608"/>
        <v/>
      </c>
      <c r="MB266" s="36" t="str">
        <f t="shared" ref="MB266:OM266" si="609">IF(ED35="","",ED86)</f>
        <v/>
      </c>
      <c r="MC266" s="36" t="str">
        <f t="shared" si="609"/>
        <v/>
      </c>
      <c r="MD266" s="36" t="str">
        <f t="shared" si="609"/>
        <v/>
      </c>
      <c r="ME266" s="36" t="str">
        <f t="shared" si="609"/>
        <v/>
      </c>
      <c r="MF266" s="36" t="str">
        <f t="shared" si="609"/>
        <v/>
      </c>
      <c r="MG266" s="36" t="str">
        <f t="shared" si="609"/>
        <v/>
      </c>
      <c r="MH266" s="36" t="str">
        <f t="shared" si="609"/>
        <v/>
      </c>
      <c r="MI266" s="36" t="str">
        <f t="shared" si="609"/>
        <v/>
      </c>
      <c r="MJ266" s="36" t="str">
        <f t="shared" si="609"/>
        <v/>
      </c>
      <c r="MK266" s="36" t="str">
        <f t="shared" si="609"/>
        <v/>
      </c>
      <c r="ML266" s="36" t="str">
        <f t="shared" si="609"/>
        <v/>
      </c>
      <c r="MM266" s="36" t="str">
        <f t="shared" si="609"/>
        <v/>
      </c>
      <c r="MN266" s="36" t="str">
        <f t="shared" si="609"/>
        <v/>
      </c>
      <c r="MO266" s="36" t="str">
        <f t="shared" si="609"/>
        <v/>
      </c>
      <c r="MP266" s="36" t="str">
        <f t="shared" si="609"/>
        <v/>
      </c>
      <c r="MQ266" s="36" t="str">
        <f t="shared" si="609"/>
        <v/>
      </c>
      <c r="MR266" s="36" t="str">
        <f t="shared" si="609"/>
        <v/>
      </c>
      <c r="MS266" s="36" t="str">
        <f t="shared" si="609"/>
        <v/>
      </c>
      <c r="MT266" s="36" t="str">
        <f t="shared" si="609"/>
        <v/>
      </c>
      <c r="MU266" s="36" t="str">
        <f t="shared" si="609"/>
        <v/>
      </c>
      <c r="MV266" s="36" t="str">
        <f t="shared" si="609"/>
        <v/>
      </c>
      <c r="MW266" s="36" t="str">
        <f t="shared" si="609"/>
        <v/>
      </c>
      <c r="MX266" s="36" t="str">
        <f t="shared" si="609"/>
        <v/>
      </c>
      <c r="MY266" s="36" t="str">
        <f t="shared" si="609"/>
        <v/>
      </c>
      <c r="MZ266" s="36" t="str">
        <f t="shared" si="609"/>
        <v/>
      </c>
      <c r="NA266" s="36" t="str">
        <f t="shared" si="609"/>
        <v/>
      </c>
      <c r="NB266" s="36" t="str">
        <f t="shared" si="609"/>
        <v/>
      </c>
      <c r="NC266" s="36" t="str">
        <f t="shared" si="609"/>
        <v/>
      </c>
      <c r="ND266" s="36" t="str">
        <f t="shared" si="609"/>
        <v/>
      </c>
      <c r="NE266" s="36" t="str">
        <f t="shared" si="609"/>
        <v/>
      </c>
      <c r="NF266" s="36" t="str">
        <f t="shared" si="609"/>
        <v/>
      </c>
      <c r="NG266" s="36" t="str">
        <f t="shared" si="609"/>
        <v/>
      </c>
      <c r="NH266" s="36" t="str">
        <f t="shared" si="609"/>
        <v/>
      </c>
      <c r="NI266" s="36" t="str">
        <f t="shared" si="609"/>
        <v/>
      </c>
      <c r="NJ266" s="36" t="str">
        <f t="shared" si="609"/>
        <v/>
      </c>
      <c r="NK266" s="36" t="str">
        <f t="shared" si="609"/>
        <v/>
      </c>
      <c r="NL266" s="36" t="str">
        <f t="shared" si="609"/>
        <v/>
      </c>
      <c r="NM266" s="36" t="str">
        <f t="shared" si="609"/>
        <v/>
      </c>
      <c r="NN266" s="36" t="str">
        <f t="shared" si="609"/>
        <v/>
      </c>
      <c r="NO266" s="36" t="str">
        <f t="shared" si="609"/>
        <v/>
      </c>
      <c r="NP266" s="36" t="str">
        <f t="shared" si="609"/>
        <v/>
      </c>
      <c r="NQ266" s="36" t="str">
        <f t="shared" si="609"/>
        <v/>
      </c>
      <c r="NR266" s="36" t="str">
        <f t="shared" si="609"/>
        <v/>
      </c>
      <c r="NS266" s="36" t="str">
        <f t="shared" si="609"/>
        <v/>
      </c>
      <c r="NT266" s="36" t="str">
        <f t="shared" si="609"/>
        <v/>
      </c>
      <c r="NU266" s="36" t="str">
        <f t="shared" si="609"/>
        <v/>
      </c>
      <c r="NV266" s="36" t="str">
        <f t="shared" si="609"/>
        <v/>
      </c>
      <c r="NW266" s="36" t="str">
        <f t="shared" si="609"/>
        <v/>
      </c>
      <c r="NX266" s="36" t="str">
        <f t="shared" si="609"/>
        <v/>
      </c>
      <c r="NY266" s="36" t="str">
        <f t="shared" si="609"/>
        <v/>
      </c>
      <c r="NZ266" s="36" t="str">
        <f t="shared" si="609"/>
        <v/>
      </c>
      <c r="OA266" s="36" t="str">
        <f t="shared" si="609"/>
        <v/>
      </c>
      <c r="OB266" s="36" t="str">
        <f t="shared" si="609"/>
        <v/>
      </c>
      <c r="OC266" s="36" t="str">
        <f t="shared" si="609"/>
        <v/>
      </c>
      <c r="OD266" s="36" t="str">
        <f t="shared" si="609"/>
        <v/>
      </c>
      <c r="OE266" s="36" t="str">
        <f t="shared" si="609"/>
        <v/>
      </c>
      <c r="OF266" s="36" t="str">
        <f t="shared" si="609"/>
        <v/>
      </c>
      <c r="OG266" s="36" t="str">
        <f t="shared" si="609"/>
        <v/>
      </c>
      <c r="OH266" s="36" t="str">
        <f t="shared" si="609"/>
        <v/>
      </c>
      <c r="OI266" s="36" t="str">
        <f t="shared" si="609"/>
        <v/>
      </c>
      <c r="OJ266" s="36" t="str">
        <f t="shared" si="609"/>
        <v/>
      </c>
      <c r="OK266" s="36" t="str">
        <f t="shared" si="609"/>
        <v/>
      </c>
      <c r="OL266" s="36" t="str">
        <f t="shared" si="609"/>
        <v/>
      </c>
      <c r="OM266" s="36" t="str">
        <f t="shared" si="609"/>
        <v/>
      </c>
      <c r="ON266" s="36" t="str">
        <f t="shared" ref="ON266:OS266" si="610">IF(GP35="","",GP86)</f>
        <v/>
      </c>
      <c r="OO266" s="36" t="str">
        <f t="shared" si="610"/>
        <v/>
      </c>
      <c r="OP266" s="36" t="str">
        <f t="shared" si="610"/>
        <v/>
      </c>
      <c r="OQ266" s="36" t="str">
        <f t="shared" si="610"/>
        <v/>
      </c>
      <c r="OR266" s="36" t="str">
        <f t="shared" si="610"/>
        <v/>
      </c>
      <c r="OS266" s="36" t="str">
        <f t="shared" si="610"/>
        <v/>
      </c>
    </row>
    <row r="267" spans="210:409" x14ac:dyDescent="0.2">
      <c r="HB267" s="36">
        <f>IF(D36="","",D86)</f>
        <v>23</v>
      </c>
      <c r="HC267" s="36">
        <f>IF(E36="","",E86)</f>
        <v>21</v>
      </c>
      <c r="HD267" s="36">
        <f t="shared" ref="HD267:JO267" si="611">IF(F36="","",F86)</f>
        <v>0</v>
      </c>
      <c r="HE267" s="36">
        <f t="shared" si="611"/>
        <v>25</v>
      </c>
      <c r="HF267" s="36">
        <f t="shared" si="611"/>
        <v>25</v>
      </c>
      <c r="HG267" s="36">
        <f t="shared" si="611"/>
        <v>22</v>
      </c>
      <c r="HH267" s="36">
        <f t="shared" si="611"/>
        <v>24</v>
      </c>
      <c r="HI267" s="36">
        <f t="shared" si="611"/>
        <v>24</v>
      </c>
      <c r="HJ267" s="36">
        <f t="shared" si="611"/>
        <v>26</v>
      </c>
      <c r="HK267" s="36">
        <f t="shared" si="611"/>
        <v>25</v>
      </c>
      <c r="HL267" s="36">
        <f t="shared" si="611"/>
        <v>6</v>
      </c>
      <c r="HM267" s="36">
        <f t="shared" si="611"/>
        <v>25</v>
      </c>
      <c r="HN267" s="36">
        <f t="shared" si="611"/>
        <v>16</v>
      </c>
      <c r="HO267" s="36">
        <f t="shared" si="611"/>
        <v>15</v>
      </c>
      <c r="HP267" s="36">
        <f t="shared" si="611"/>
        <v>11</v>
      </c>
      <c r="HQ267" s="36">
        <f t="shared" si="611"/>
        <v>11</v>
      </c>
      <c r="HR267" s="36">
        <f t="shared" si="611"/>
        <v>11</v>
      </c>
      <c r="HS267" s="36">
        <f t="shared" si="611"/>
        <v>11</v>
      </c>
      <c r="HT267" s="36">
        <f t="shared" si="611"/>
        <v>16</v>
      </c>
      <c r="HU267" s="36">
        <f t="shared" si="611"/>
        <v>13</v>
      </c>
      <c r="HV267" s="36">
        <f t="shared" si="611"/>
        <v>12</v>
      </c>
      <c r="HW267" s="36">
        <f t="shared" si="611"/>
        <v>25</v>
      </c>
      <c r="HX267" s="36">
        <f t="shared" si="611"/>
        <v>25</v>
      </c>
      <c r="HY267" s="36">
        <f t="shared" si="611"/>
        <v>12</v>
      </c>
      <c r="HZ267" s="36">
        <f t="shared" si="611"/>
        <v>23</v>
      </c>
      <c r="IA267" s="36">
        <f t="shared" si="611"/>
        <v>23</v>
      </c>
      <c r="IB267" s="36" t="str">
        <f t="shared" si="611"/>
        <v/>
      </c>
      <c r="IC267" s="36">
        <f t="shared" si="611"/>
        <v>24</v>
      </c>
      <c r="ID267" s="36">
        <f t="shared" si="611"/>
        <v>24</v>
      </c>
      <c r="IE267" s="36">
        <f t="shared" si="611"/>
        <v>21</v>
      </c>
      <c r="IF267" s="36">
        <f t="shared" si="611"/>
        <v>12</v>
      </c>
      <c r="IG267" s="36" t="str">
        <f t="shared" si="611"/>
        <v/>
      </c>
      <c r="IH267" s="36" t="str">
        <f t="shared" si="611"/>
        <v/>
      </c>
      <c r="II267" s="36" t="str">
        <f t="shared" si="611"/>
        <v/>
      </c>
      <c r="IJ267" s="36" t="str">
        <f t="shared" si="611"/>
        <v/>
      </c>
      <c r="IK267" s="36" t="str">
        <f t="shared" si="611"/>
        <v/>
      </c>
      <c r="IL267" s="36" t="str">
        <f t="shared" si="611"/>
        <v/>
      </c>
      <c r="IM267" s="36" t="str">
        <f t="shared" si="611"/>
        <v/>
      </c>
      <c r="IN267" s="36" t="str">
        <f t="shared" si="611"/>
        <v/>
      </c>
      <c r="IO267" s="36" t="str">
        <f t="shared" si="611"/>
        <v/>
      </c>
      <c r="IP267" s="36" t="str">
        <f t="shared" si="611"/>
        <v/>
      </c>
      <c r="IQ267" s="36" t="str">
        <f t="shared" si="611"/>
        <v/>
      </c>
      <c r="IR267" s="36" t="str">
        <f t="shared" si="611"/>
        <v/>
      </c>
      <c r="IS267" s="36" t="str">
        <f t="shared" si="611"/>
        <v/>
      </c>
      <c r="IT267" s="36" t="str">
        <f t="shared" si="611"/>
        <v/>
      </c>
      <c r="IU267" s="36" t="str">
        <f t="shared" si="611"/>
        <v/>
      </c>
      <c r="IV267" s="36" t="str">
        <f t="shared" si="611"/>
        <v/>
      </c>
      <c r="IW267" s="36" t="str">
        <f t="shared" si="611"/>
        <v/>
      </c>
      <c r="IX267" s="36" t="str">
        <f t="shared" si="611"/>
        <v/>
      </c>
      <c r="IY267" s="36" t="str">
        <f t="shared" si="611"/>
        <v/>
      </c>
      <c r="IZ267" s="36" t="str">
        <f t="shared" si="611"/>
        <v/>
      </c>
      <c r="JA267" s="36" t="str">
        <f t="shared" si="611"/>
        <v/>
      </c>
      <c r="JB267" s="36" t="str">
        <f t="shared" si="611"/>
        <v/>
      </c>
      <c r="JC267" s="36" t="str">
        <f t="shared" si="611"/>
        <v/>
      </c>
      <c r="JD267" s="36" t="str">
        <f t="shared" si="611"/>
        <v/>
      </c>
      <c r="JE267" s="36" t="str">
        <f t="shared" si="611"/>
        <v/>
      </c>
      <c r="JF267" s="36" t="str">
        <f t="shared" si="611"/>
        <v/>
      </c>
      <c r="JG267" s="36" t="str">
        <f t="shared" si="611"/>
        <v/>
      </c>
      <c r="JH267" s="36" t="str">
        <f t="shared" si="611"/>
        <v/>
      </c>
      <c r="JI267" s="36" t="str">
        <f t="shared" si="611"/>
        <v/>
      </c>
      <c r="JJ267" s="36" t="str">
        <f t="shared" si="611"/>
        <v/>
      </c>
      <c r="JK267" s="36" t="str">
        <f t="shared" si="611"/>
        <v/>
      </c>
      <c r="JL267" s="36" t="str">
        <f t="shared" si="611"/>
        <v/>
      </c>
      <c r="JM267" s="36" t="str">
        <f t="shared" si="611"/>
        <v/>
      </c>
      <c r="JN267" s="36" t="str">
        <f t="shared" si="611"/>
        <v/>
      </c>
      <c r="JO267" s="36" t="str">
        <f t="shared" si="611"/>
        <v/>
      </c>
      <c r="JP267" s="36" t="str">
        <f t="shared" ref="JP267:MA267" si="612">IF(BR36="","",BR86)</f>
        <v/>
      </c>
      <c r="JQ267" s="36" t="str">
        <f t="shared" si="612"/>
        <v/>
      </c>
      <c r="JR267" s="36" t="str">
        <f t="shared" si="612"/>
        <v/>
      </c>
      <c r="JS267" s="36" t="str">
        <f t="shared" si="612"/>
        <v/>
      </c>
      <c r="JT267" s="36" t="str">
        <f t="shared" si="612"/>
        <v/>
      </c>
      <c r="JU267" s="36" t="str">
        <f t="shared" si="612"/>
        <v/>
      </c>
      <c r="JV267" s="36" t="str">
        <f t="shared" si="612"/>
        <v/>
      </c>
      <c r="JW267" s="36" t="str">
        <f t="shared" si="612"/>
        <v/>
      </c>
      <c r="JX267" s="36" t="str">
        <f t="shared" si="612"/>
        <v/>
      </c>
      <c r="JY267" s="36" t="str">
        <f t="shared" si="612"/>
        <v/>
      </c>
      <c r="JZ267" s="36" t="str">
        <f t="shared" si="612"/>
        <v/>
      </c>
      <c r="KA267" s="36" t="str">
        <f t="shared" si="612"/>
        <v/>
      </c>
      <c r="KB267" s="36" t="str">
        <f t="shared" si="612"/>
        <v/>
      </c>
      <c r="KC267" s="36" t="str">
        <f t="shared" si="612"/>
        <v/>
      </c>
      <c r="KD267" s="36" t="str">
        <f t="shared" si="612"/>
        <v/>
      </c>
      <c r="KE267" s="36" t="str">
        <f t="shared" si="612"/>
        <v/>
      </c>
      <c r="KF267" s="36" t="str">
        <f t="shared" si="612"/>
        <v/>
      </c>
      <c r="KG267" s="36" t="str">
        <f t="shared" si="612"/>
        <v/>
      </c>
      <c r="KH267" s="36" t="str">
        <f t="shared" si="612"/>
        <v/>
      </c>
      <c r="KI267" s="36" t="str">
        <f t="shared" si="612"/>
        <v/>
      </c>
      <c r="KJ267" s="36" t="str">
        <f t="shared" si="612"/>
        <v/>
      </c>
      <c r="KK267" s="36" t="str">
        <f t="shared" si="612"/>
        <v/>
      </c>
      <c r="KL267" s="36" t="str">
        <f t="shared" si="612"/>
        <v/>
      </c>
      <c r="KM267" s="36" t="str">
        <f t="shared" si="612"/>
        <v/>
      </c>
      <c r="KN267" s="36" t="str">
        <f t="shared" si="612"/>
        <v/>
      </c>
      <c r="KO267" s="36" t="str">
        <f t="shared" si="612"/>
        <v/>
      </c>
      <c r="KP267" s="36" t="str">
        <f t="shared" si="612"/>
        <v/>
      </c>
      <c r="KQ267" s="36" t="str">
        <f t="shared" si="612"/>
        <v/>
      </c>
      <c r="KR267" s="36" t="str">
        <f t="shared" si="612"/>
        <v/>
      </c>
      <c r="KS267" s="36" t="str">
        <f t="shared" si="612"/>
        <v/>
      </c>
      <c r="KT267" s="36" t="str">
        <f t="shared" si="612"/>
        <v/>
      </c>
      <c r="KU267" s="36" t="str">
        <f t="shared" si="612"/>
        <v/>
      </c>
      <c r="KV267" s="36" t="str">
        <f t="shared" si="612"/>
        <v/>
      </c>
      <c r="KW267" s="36" t="str">
        <f t="shared" si="612"/>
        <v/>
      </c>
      <c r="KX267" s="36" t="str">
        <f t="shared" si="612"/>
        <v/>
      </c>
      <c r="KY267" s="36" t="str">
        <f t="shared" si="612"/>
        <v/>
      </c>
      <c r="KZ267" s="36" t="str">
        <f t="shared" si="612"/>
        <v/>
      </c>
      <c r="LA267" s="36" t="str">
        <f t="shared" si="612"/>
        <v/>
      </c>
      <c r="LB267" s="36" t="str">
        <f t="shared" si="612"/>
        <v/>
      </c>
      <c r="LC267" s="36" t="str">
        <f t="shared" si="612"/>
        <v/>
      </c>
      <c r="LD267" s="36" t="str">
        <f t="shared" si="612"/>
        <v/>
      </c>
      <c r="LE267" s="36" t="str">
        <f t="shared" si="612"/>
        <v/>
      </c>
      <c r="LF267" s="36" t="str">
        <f t="shared" si="612"/>
        <v/>
      </c>
      <c r="LG267" s="36" t="str">
        <f t="shared" si="612"/>
        <v/>
      </c>
      <c r="LH267" s="36" t="str">
        <f t="shared" si="612"/>
        <v/>
      </c>
      <c r="LI267" s="36" t="str">
        <f t="shared" si="612"/>
        <v/>
      </c>
      <c r="LJ267" s="36" t="str">
        <f t="shared" si="612"/>
        <v/>
      </c>
      <c r="LK267" s="36" t="str">
        <f t="shared" si="612"/>
        <v/>
      </c>
      <c r="LL267" s="36" t="str">
        <f t="shared" si="612"/>
        <v/>
      </c>
      <c r="LM267" s="36" t="str">
        <f t="shared" si="612"/>
        <v/>
      </c>
      <c r="LN267" s="36" t="str">
        <f t="shared" si="612"/>
        <v/>
      </c>
      <c r="LO267" s="36" t="str">
        <f t="shared" si="612"/>
        <v/>
      </c>
      <c r="LP267" s="36" t="str">
        <f t="shared" si="612"/>
        <v/>
      </c>
      <c r="LQ267" s="36" t="str">
        <f t="shared" si="612"/>
        <v/>
      </c>
      <c r="LR267" s="36" t="str">
        <f t="shared" si="612"/>
        <v/>
      </c>
      <c r="LS267" s="36" t="str">
        <f t="shared" si="612"/>
        <v/>
      </c>
      <c r="LT267" s="36" t="str">
        <f t="shared" si="612"/>
        <v/>
      </c>
      <c r="LU267" s="36" t="str">
        <f t="shared" si="612"/>
        <v/>
      </c>
      <c r="LV267" s="36" t="str">
        <f t="shared" si="612"/>
        <v/>
      </c>
      <c r="LW267" s="36" t="str">
        <f t="shared" si="612"/>
        <v/>
      </c>
      <c r="LX267" s="36" t="str">
        <f t="shared" si="612"/>
        <v/>
      </c>
      <c r="LY267" s="36" t="str">
        <f t="shared" si="612"/>
        <v/>
      </c>
      <c r="LZ267" s="36" t="str">
        <f t="shared" si="612"/>
        <v/>
      </c>
      <c r="MA267" s="36" t="str">
        <f t="shared" si="612"/>
        <v/>
      </c>
      <c r="MB267" s="36" t="str">
        <f t="shared" ref="MB267:OM267" si="613">IF(ED36="","",ED86)</f>
        <v/>
      </c>
      <c r="MC267" s="36" t="str">
        <f t="shared" si="613"/>
        <v/>
      </c>
      <c r="MD267" s="36" t="str">
        <f t="shared" si="613"/>
        <v/>
      </c>
      <c r="ME267" s="36" t="str">
        <f t="shared" si="613"/>
        <v/>
      </c>
      <c r="MF267" s="36" t="str">
        <f t="shared" si="613"/>
        <v/>
      </c>
      <c r="MG267" s="36" t="str">
        <f t="shared" si="613"/>
        <v/>
      </c>
      <c r="MH267" s="36" t="str">
        <f t="shared" si="613"/>
        <v/>
      </c>
      <c r="MI267" s="36" t="str">
        <f t="shared" si="613"/>
        <v/>
      </c>
      <c r="MJ267" s="36" t="str">
        <f t="shared" si="613"/>
        <v/>
      </c>
      <c r="MK267" s="36" t="str">
        <f t="shared" si="613"/>
        <v/>
      </c>
      <c r="ML267" s="36" t="str">
        <f t="shared" si="613"/>
        <v/>
      </c>
      <c r="MM267" s="36" t="str">
        <f t="shared" si="613"/>
        <v/>
      </c>
      <c r="MN267" s="36" t="str">
        <f t="shared" si="613"/>
        <v/>
      </c>
      <c r="MO267" s="36" t="str">
        <f t="shared" si="613"/>
        <v/>
      </c>
      <c r="MP267" s="36" t="str">
        <f t="shared" si="613"/>
        <v/>
      </c>
      <c r="MQ267" s="36" t="str">
        <f t="shared" si="613"/>
        <v/>
      </c>
      <c r="MR267" s="36" t="str">
        <f t="shared" si="613"/>
        <v/>
      </c>
      <c r="MS267" s="36" t="str">
        <f t="shared" si="613"/>
        <v/>
      </c>
      <c r="MT267" s="36" t="str">
        <f t="shared" si="613"/>
        <v/>
      </c>
      <c r="MU267" s="36" t="str">
        <f t="shared" si="613"/>
        <v/>
      </c>
      <c r="MV267" s="36" t="str">
        <f t="shared" si="613"/>
        <v/>
      </c>
      <c r="MW267" s="36" t="str">
        <f t="shared" si="613"/>
        <v/>
      </c>
      <c r="MX267" s="36" t="str">
        <f t="shared" si="613"/>
        <v/>
      </c>
      <c r="MY267" s="36" t="str">
        <f t="shared" si="613"/>
        <v/>
      </c>
      <c r="MZ267" s="36" t="str">
        <f t="shared" si="613"/>
        <v/>
      </c>
      <c r="NA267" s="36" t="str">
        <f t="shared" si="613"/>
        <v/>
      </c>
      <c r="NB267" s="36" t="str">
        <f t="shared" si="613"/>
        <v/>
      </c>
      <c r="NC267" s="36" t="str">
        <f t="shared" si="613"/>
        <v/>
      </c>
      <c r="ND267" s="36" t="str">
        <f t="shared" si="613"/>
        <v/>
      </c>
      <c r="NE267" s="36" t="str">
        <f t="shared" si="613"/>
        <v/>
      </c>
      <c r="NF267" s="36" t="str">
        <f t="shared" si="613"/>
        <v/>
      </c>
      <c r="NG267" s="36" t="str">
        <f t="shared" si="613"/>
        <v/>
      </c>
      <c r="NH267" s="36" t="str">
        <f t="shared" si="613"/>
        <v/>
      </c>
      <c r="NI267" s="36" t="str">
        <f t="shared" si="613"/>
        <v/>
      </c>
      <c r="NJ267" s="36" t="str">
        <f t="shared" si="613"/>
        <v/>
      </c>
      <c r="NK267" s="36" t="str">
        <f t="shared" si="613"/>
        <v/>
      </c>
      <c r="NL267" s="36" t="str">
        <f t="shared" si="613"/>
        <v/>
      </c>
      <c r="NM267" s="36" t="str">
        <f t="shared" si="613"/>
        <v/>
      </c>
      <c r="NN267" s="36" t="str">
        <f t="shared" si="613"/>
        <v/>
      </c>
      <c r="NO267" s="36" t="str">
        <f t="shared" si="613"/>
        <v/>
      </c>
      <c r="NP267" s="36" t="str">
        <f t="shared" si="613"/>
        <v/>
      </c>
      <c r="NQ267" s="36" t="str">
        <f t="shared" si="613"/>
        <v/>
      </c>
      <c r="NR267" s="36" t="str">
        <f t="shared" si="613"/>
        <v/>
      </c>
      <c r="NS267" s="36" t="str">
        <f t="shared" si="613"/>
        <v/>
      </c>
      <c r="NT267" s="36" t="str">
        <f t="shared" si="613"/>
        <v/>
      </c>
      <c r="NU267" s="36" t="str">
        <f t="shared" si="613"/>
        <v/>
      </c>
      <c r="NV267" s="36" t="str">
        <f t="shared" si="613"/>
        <v/>
      </c>
      <c r="NW267" s="36" t="str">
        <f t="shared" si="613"/>
        <v/>
      </c>
      <c r="NX267" s="36" t="str">
        <f t="shared" si="613"/>
        <v/>
      </c>
      <c r="NY267" s="36" t="str">
        <f t="shared" si="613"/>
        <v/>
      </c>
      <c r="NZ267" s="36" t="str">
        <f t="shared" si="613"/>
        <v/>
      </c>
      <c r="OA267" s="36" t="str">
        <f t="shared" si="613"/>
        <v/>
      </c>
      <c r="OB267" s="36" t="str">
        <f t="shared" si="613"/>
        <v/>
      </c>
      <c r="OC267" s="36" t="str">
        <f t="shared" si="613"/>
        <v/>
      </c>
      <c r="OD267" s="36" t="str">
        <f t="shared" si="613"/>
        <v/>
      </c>
      <c r="OE267" s="36" t="str">
        <f t="shared" si="613"/>
        <v/>
      </c>
      <c r="OF267" s="36" t="str">
        <f t="shared" si="613"/>
        <v/>
      </c>
      <c r="OG267" s="36" t="str">
        <f t="shared" si="613"/>
        <v/>
      </c>
      <c r="OH267" s="36" t="str">
        <f t="shared" si="613"/>
        <v/>
      </c>
      <c r="OI267" s="36" t="str">
        <f t="shared" si="613"/>
        <v/>
      </c>
      <c r="OJ267" s="36" t="str">
        <f t="shared" si="613"/>
        <v/>
      </c>
      <c r="OK267" s="36" t="str">
        <f t="shared" si="613"/>
        <v/>
      </c>
      <c r="OL267" s="36" t="str">
        <f t="shared" si="613"/>
        <v/>
      </c>
      <c r="OM267" s="36" t="str">
        <f t="shared" si="613"/>
        <v/>
      </c>
      <c r="ON267" s="36" t="str">
        <f t="shared" ref="ON267:OS267" si="614">IF(GP36="","",GP86)</f>
        <v/>
      </c>
      <c r="OO267" s="36" t="str">
        <f t="shared" si="614"/>
        <v/>
      </c>
      <c r="OP267" s="36" t="str">
        <f t="shared" si="614"/>
        <v/>
      </c>
      <c r="OQ267" s="36" t="str">
        <f t="shared" si="614"/>
        <v/>
      </c>
      <c r="OR267" s="36" t="str">
        <f t="shared" si="614"/>
        <v/>
      </c>
      <c r="OS267" s="36" t="str">
        <f t="shared" si="614"/>
        <v/>
      </c>
    </row>
    <row r="270" spans="210:409" x14ac:dyDescent="0.2">
      <c r="HB270" s="36">
        <f>IF(D45="","",D86)</f>
        <v>23</v>
      </c>
      <c r="HC270" s="36">
        <f t="shared" ref="HC270:JN270" si="615">IF(E45="","",E86)</f>
        <v>21</v>
      </c>
      <c r="HD270" s="36">
        <f t="shared" si="615"/>
        <v>0</v>
      </c>
      <c r="HE270" s="36">
        <f t="shared" si="615"/>
        <v>25</v>
      </c>
      <c r="HF270" s="36">
        <f t="shared" si="615"/>
        <v>25</v>
      </c>
      <c r="HG270" s="36">
        <f t="shared" si="615"/>
        <v>22</v>
      </c>
      <c r="HH270" s="36">
        <f t="shared" si="615"/>
        <v>24</v>
      </c>
      <c r="HI270" s="36">
        <f t="shared" si="615"/>
        <v>24</v>
      </c>
      <c r="HJ270" s="36">
        <f t="shared" si="615"/>
        <v>26</v>
      </c>
      <c r="HK270" s="36">
        <f t="shared" si="615"/>
        <v>25</v>
      </c>
      <c r="HL270" s="36">
        <f t="shared" si="615"/>
        <v>6</v>
      </c>
      <c r="HM270" s="36">
        <f t="shared" si="615"/>
        <v>25</v>
      </c>
      <c r="HN270" s="36">
        <f t="shared" si="615"/>
        <v>16</v>
      </c>
      <c r="HO270" s="36">
        <f t="shared" si="615"/>
        <v>15</v>
      </c>
      <c r="HP270" s="36">
        <f t="shared" si="615"/>
        <v>11</v>
      </c>
      <c r="HQ270" s="36">
        <f t="shared" si="615"/>
        <v>11</v>
      </c>
      <c r="HR270" s="36">
        <f t="shared" si="615"/>
        <v>11</v>
      </c>
      <c r="HS270" s="36">
        <f t="shared" si="615"/>
        <v>11</v>
      </c>
      <c r="HT270" s="36">
        <f t="shared" si="615"/>
        <v>16</v>
      </c>
      <c r="HU270" s="36">
        <f t="shared" si="615"/>
        <v>13</v>
      </c>
      <c r="HV270" s="36">
        <f t="shared" si="615"/>
        <v>12</v>
      </c>
      <c r="HW270" s="36">
        <f t="shared" si="615"/>
        <v>25</v>
      </c>
      <c r="HX270" s="36">
        <f t="shared" si="615"/>
        <v>25</v>
      </c>
      <c r="HY270" s="36">
        <f t="shared" si="615"/>
        <v>12</v>
      </c>
      <c r="HZ270" s="36">
        <f t="shared" si="615"/>
        <v>23</v>
      </c>
      <c r="IA270" s="36">
        <f t="shared" si="615"/>
        <v>23</v>
      </c>
      <c r="IB270" s="36">
        <f t="shared" si="615"/>
        <v>25</v>
      </c>
      <c r="IC270" s="36">
        <f t="shared" si="615"/>
        <v>24</v>
      </c>
      <c r="ID270" s="36">
        <f t="shared" si="615"/>
        <v>24</v>
      </c>
      <c r="IE270" s="36">
        <f t="shared" si="615"/>
        <v>21</v>
      </c>
      <c r="IF270" s="36">
        <f t="shared" si="615"/>
        <v>12</v>
      </c>
      <c r="IG270" s="36" t="str">
        <f t="shared" si="615"/>
        <v/>
      </c>
      <c r="IH270" s="36" t="str">
        <f t="shared" si="615"/>
        <v/>
      </c>
      <c r="II270" s="36" t="str">
        <f t="shared" si="615"/>
        <v/>
      </c>
      <c r="IJ270" s="36" t="str">
        <f t="shared" si="615"/>
        <v/>
      </c>
      <c r="IK270" s="36" t="str">
        <f t="shared" si="615"/>
        <v/>
      </c>
      <c r="IL270" s="36" t="str">
        <f t="shared" si="615"/>
        <v/>
      </c>
      <c r="IM270" s="36" t="str">
        <f t="shared" si="615"/>
        <v/>
      </c>
      <c r="IN270" s="36" t="str">
        <f t="shared" si="615"/>
        <v/>
      </c>
      <c r="IO270" s="36" t="str">
        <f t="shared" si="615"/>
        <v/>
      </c>
      <c r="IP270" s="36" t="str">
        <f t="shared" si="615"/>
        <v/>
      </c>
      <c r="IQ270" s="36" t="str">
        <f t="shared" si="615"/>
        <v/>
      </c>
      <c r="IR270" s="36" t="str">
        <f t="shared" si="615"/>
        <v/>
      </c>
      <c r="IS270" s="36" t="str">
        <f t="shared" si="615"/>
        <v/>
      </c>
      <c r="IT270" s="36" t="str">
        <f t="shared" si="615"/>
        <v/>
      </c>
      <c r="IU270" s="36" t="str">
        <f t="shared" si="615"/>
        <v/>
      </c>
      <c r="IV270" s="36" t="str">
        <f t="shared" si="615"/>
        <v/>
      </c>
      <c r="IW270" s="36" t="str">
        <f t="shared" si="615"/>
        <v/>
      </c>
      <c r="IX270" s="36" t="str">
        <f t="shared" si="615"/>
        <v/>
      </c>
      <c r="IY270" s="36" t="str">
        <f t="shared" si="615"/>
        <v/>
      </c>
      <c r="IZ270" s="36" t="str">
        <f t="shared" si="615"/>
        <v/>
      </c>
      <c r="JA270" s="36" t="str">
        <f t="shared" si="615"/>
        <v/>
      </c>
      <c r="JB270" s="36" t="str">
        <f t="shared" si="615"/>
        <v/>
      </c>
      <c r="JC270" s="36" t="str">
        <f t="shared" si="615"/>
        <v/>
      </c>
      <c r="JD270" s="36" t="str">
        <f t="shared" si="615"/>
        <v/>
      </c>
      <c r="JE270" s="36" t="str">
        <f t="shared" si="615"/>
        <v/>
      </c>
      <c r="JF270" s="36" t="str">
        <f t="shared" si="615"/>
        <v/>
      </c>
      <c r="JG270" s="36" t="str">
        <f t="shared" si="615"/>
        <v/>
      </c>
      <c r="JH270" s="36" t="str">
        <f t="shared" si="615"/>
        <v/>
      </c>
      <c r="JI270" s="36" t="str">
        <f t="shared" si="615"/>
        <v/>
      </c>
      <c r="JJ270" s="36" t="str">
        <f t="shared" si="615"/>
        <v/>
      </c>
      <c r="JK270" s="36" t="str">
        <f t="shared" si="615"/>
        <v/>
      </c>
      <c r="JL270" s="36" t="str">
        <f t="shared" si="615"/>
        <v/>
      </c>
      <c r="JM270" s="36" t="str">
        <f t="shared" si="615"/>
        <v/>
      </c>
      <c r="JN270" s="36" t="str">
        <f t="shared" si="615"/>
        <v/>
      </c>
      <c r="JO270" s="36" t="str">
        <f t="shared" ref="JO270:LZ270" si="616">IF(BQ45="","",BQ86)</f>
        <v/>
      </c>
      <c r="JP270" s="36" t="str">
        <f t="shared" si="616"/>
        <v/>
      </c>
      <c r="JQ270" s="36" t="str">
        <f t="shared" si="616"/>
        <v/>
      </c>
      <c r="JR270" s="36" t="str">
        <f t="shared" si="616"/>
        <v/>
      </c>
      <c r="JS270" s="36" t="str">
        <f t="shared" si="616"/>
        <v/>
      </c>
      <c r="JT270" s="36" t="str">
        <f t="shared" si="616"/>
        <v/>
      </c>
      <c r="JU270" s="36" t="str">
        <f t="shared" si="616"/>
        <v/>
      </c>
      <c r="JV270" s="36" t="str">
        <f t="shared" si="616"/>
        <v/>
      </c>
      <c r="JW270" s="36" t="str">
        <f t="shared" si="616"/>
        <v/>
      </c>
      <c r="JX270" s="36" t="str">
        <f t="shared" si="616"/>
        <v/>
      </c>
      <c r="JY270" s="36" t="str">
        <f t="shared" si="616"/>
        <v/>
      </c>
      <c r="JZ270" s="36" t="str">
        <f t="shared" si="616"/>
        <v/>
      </c>
      <c r="KA270" s="36" t="str">
        <f t="shared" si="616"/>
        <v/>
      </c>
      <c r="KB270" s="36" t="str">
        <f t="shared" si="616"/>
        <v/>
      </c>
      <c r="KC270" s="36" t="str">
        <f t="shared" si="616"/>
        <v/>
      </c>
      <c r="KD270" s="36" t="str">
        <f t="shared" si="616"/>
        <v/>
      </c>
      <c r="KE270" s="36" t="str">
        <f t="shared" si="616"/>
        <v/>
      </c>
      <c r="KF270" s="36" t="str">
        <f t="shared" si="616"/>
        <v/>
      </c>
      <c r="KG270" s="36" t="str">
        <f t="shared" si="616"/>
        <v/>
      </c>
      <c r="KH270" s="36" t="str">
        <f t="shared" si="616"/>
        <v/>
      </c>
      <c r="KI270" s="36" t="str">
        <f t="shared" si="616"/>
        <v/>
      </c>
      <c r="KJ270" s="36" t="str">
        <f t="shared" si="616"/>
        <v/>
      </c>
      <c r="KK270" s="36" t="str">
        <f t="shared" si="616"/>
        <v/>
      </c>
      <c r="KL270" s="36" t="str">
        <f t="shared" si="616"/>
        <v/>
      </c>
      <c r="KM270" s="36" t="str">
        <f t="shared" si="616"/>
        <v/>
      </c>
      <c r="KN270" s="36" t="str">
        <f t="shared" si="616"/>
        <v/>
      </c>
      <c r="KO270" s="36" t="str">
        <f t="shared" si="616"/>
        <v/>
      </c>
      <c r="KP270" s="36" t="str">
        <f t="shared" si="616"/>
        <v/>
      </c>
      <c r="KQ270" s="36" t="str">
        <f t="shared" si="616"/>
        <v/>
      </c>
      <c r="KR270" s="36" t="str">
        <f t="shared" si="616"/>
        <v/>
      </c>
      <c r="KS270" s="36" t="str">
        <f t="shared" si="616"/>
        <v/>
      </c>
      <c r="KT270" s="36" t="str">
        <f t="shared" si="616"/>
        <v/>
      </c>
      <c r="KU270" s="36" t="str">
        <f t="shared" si="616"/>
        <v/>
      </c>
      <c r="KV270" s="36" t="str">
        <f t="shared" si="616"/>
        <v/>
      </c>
      <c r="KW270" s="36" t="str">
        <f t="shared" si="616"/>
        <v/>
      </c>
      <c r="KX270" s="36" t="str">
        <f t="shared" si="616"/>
        <v/>
      </c>
      <c r="KY270" s="36" t="str">
        <f t="shared" si="616"/>
        <v/>
      </c>
      <c r="KZ270" s="36" t="str">
        <f t="shared" si="616"/>
        <v/>
      </c>
      <c r="LA270" s="36" t="str">
        <f t="shared" si="616"/>
        <v/>
      </c>
      <c r="LB270" s="36" t="str">
        <f t="shared" si="616"/>
        <v/>
      </c>
      <c r="LC270" s="36" t="str">
        <f t="shared" si="616"/>
        <v/>
      </c>
      <c r="LD270" s="36" t="str">
        <f t="shared" si="616"/>
        <v/>
      </c>
      <c r="LE270" s="36" t="str">
        <f t="shared" si="616"/>
        <v/>
      </c>
      <c r="LF270" s="36" t="str">
        <f t="shared" si="616"/>
        <v/>
      </c>
      <c r="LG270" s="36" t="str">
        <f t="shared" si="616"/>
        <v/>
      </c>
      <c r="LH270" s="36" t="str">
        <f t="shared" si="616"/>
        <v/>
      </c>
      <c r="LI270" s="36" t="str">
        <f t="shared" si="616"/>
        <v/>
      </c>
      <c r="LJ270" s="36" t="str">
        <f t="shared" si="616"/>
        <v/>
      </c>
      <c r="LK270" s="36" t="str">
        <f t="shared" si="616"/>
        <v/>
      </c>
      <c r="LL270" s="36" t="str">
        <f t="shared" si="616"/>
        <v/>
      </c>
      <c r="LM270" s="36" t="str">
        <f t="shared" si="616"/>
        <v/>
      </c>
      <c r="LN270" s="36" t="str">
        <f t="shared" si="616"/>
        <v/>
      </c>
      <c r="LO270" s="36" t="str">
        <f t="shared" si="616"/>
        <v/>
      </c>
      <c r="LP270" s="36" t="str">
        <f t="shared" si="616"/>
        <v/>
      </c>
      <c r="LQ270" s="36" t="str">
        <f t="shared" si="616"/>
        <v/>
      </c>
      <c r="LR270" s="36" t="str">
        <f t="shared" si="616"/>
        <v/>
      </c>
      <c r="LS270" s="36" t="str">
        <f t="shared" si="616"/>
        <v/>
      </c>
      <c r="LT270" s="36" t="str">
        <f t="shared" si="616"/>
        <v/>
      </c>
      <c r="LU270" s="36" t="str">
        <f t="shared" si="616"/>
        <v/>
      </c>
      <c r="LV270" s="36" t="str">
        <f t="shared" si="616"/>
        <v/>
      </c>
      <c r="LW270" s="36" t="str">
        <f t="shared" si="616"/>
        <v/>
      </c>
      <c r="LX270" s="36" t="str">
        <f t="shared" si="616"/>
        <v/>
      </c>
      <c r="LY270" s="36" t="str">
        <f t="shared" si="616"/>
        <v/>
      </c>
      <c r="LZ270" s="36" t="str">
        <f t="shared" si="616"/>
        <v/>
      </c>
      <c r="MA270" s="36" t="str">
        <f t="shared" ref="MA270:OL270" si="617">IF(EC45="","",EC86)</f>
        <v/>
      </c>
      <c r="MB270" s="36" t="str">
        <f t="shared" si="617"/>
        <v/>
      </c>
      <c r="MC270" s="36" t="str">
        <f t="shared" si="617"/>
        <v/>
      </c>
      <c r="MD270" s="36" t="str">
        <f t="shared" si="617"/>
        <v/>
      </c>
      <c r="ME270" s="36" t="str">
        <f t="shared" si="617"/>
        <v/>
      </c>
      <c r="MF270" s="36" t="str">
        <f t="shared" si="617"/>
        <v/>
      </c>
      <c r="MG270" s="36" t="str">
        <f t="shared" si="617"/>
        <v/>
      </c>
      <c r="MH270" s="36" t="str">
        <f t="shared" si="617"/>
        <v/>
      </c>
      <c r="MI270" s="36" t="str">
        <f t="shared" si="617"/>
        <v/>
      </c>
      <c r="MJ270" s="36" t="str">
        <f t="shared" si="617"/>
        <v/>
      </c>
      <c r="MK270" s="36" t="str">
        <f t="shared" si="617"/>
        <v/>
      </c>
      <c r="ML270" s="36" t="str">
        <f t="shared" si="617"/>
        <v/>
      </c>
      <c r="MM270" s="36" t="str">
        <f t="shared" si="617"/>
        <v/>
      </c>
      <c r="MN270" s="36" t="str">
        <f t="shared" si="617"/>
        <v/>
      </c>
      <c r="MO270" s="36" t="str">
        <f t="shared" si="617"/>
        <v/>
      </c>
      <c r="MP270" s="36" t="str">
        <f t="shared" si="617"/>
        <v/>
      </c>
      <c r="MQ270" s="36" t="str">
        <f t="shared" si="617"/>
        <v/>
      </c>
      <c r="MR270" s="36" t="str">
        <f t="shared" si="617"/>
        <v/>
      </c>
      <c r="MS270" s="36" t="str">
        <f t="shared" si="617"/>
        <v/>
      </c>
      <c r="MT270" s="36" t="str">
        <f t="shared" si="617"/>
        <v/>
      </c>
      <c r="MU270" s="36" t="str">
        <f t="shared" si="617"/>
        <v/>
      </c>
      <c r="MV270" s="36" t="str">
        <f t="shared" si="617"/>
        <v/>
      </c>
      <c r="MW270" s="36" t="str">
        <f t="shared" si="617"/>
        <v/>
      </c>
      <c r="MX270" s="36" t="str">
        <f t="shared" si="617"/>
        <v/>
      </c>
      <c r="MY270" s="36" t="str">
        <f t="shared" si="617"/>
        <v/>
      </c>
      <c r="MZ270" s="36" t="str">
        <f t="shared" si="617"/>
        <v/>
      </c>
      <c r="NA270" s="36" t="str">
        <f t="shared" si="617"/>
        <v/>
      </c>
      <c r="NB270" s="36" t="str">
        <f t="shared" si="617"/>
        <v/>
      </c>
      <c r="NC270" s="36" t="str">
        <f t="shared" si="617"/>
        <v/>
      </c>
      <c r="ND270" s="36" t="str">
        <f t="shared" si="617"/>
        <v/>
      </c>
      <c r="NE270" s="36" t="str">
        <f t="shared" si="617"/>
        <v/>
      </c>
      <c r="NF270" s="36" t="str">
        <f t="shared" si="617"/>
        <v/>
      </c>
      <c r="NG270" s="36" t="str">
        <f t="shared" si="617"/>
        <v/>
      </c>
      <c r="NH270" s="36" t="str">
        <f t="shared" si="617"/>
        <v/>
      </c>
      <c r="NI270" s="36" t="str">
        <f t="shared" si="617"/>
        <v/>
      </c>
      <c r="NJ270" s="36" t="str">
        <f t="shared" si="617"/>
        <v/>
      </c>
      <c r="NK270" s="36" t="str">
        <f t="shared" si="617"/>
        <v/>
      </c>
      <c r="NL270" s="36" t="str">
        <f t="shared" si="617"/>
        <v/>
      </c>
      <c r="NM270" s="36" t="str">
        <f t="shared" si="617"/>
        <v/>
      </c>
      <c r="NN270" s="36" t="str">
        <f t="shared" si="617"/>
        <v/>
      </c>
      <c r="NO270" s="36" t="str">
        <f t="shared" si="617"/>
        <v/>
      </c>
      <c r="NP270" s="36" t="str">
        <f t="shared" si="617"/>
        <v/>
      </c>
      <c r="NQ270" s="36" t="str">
        <f t="shared" si="617"/>
        <v/>
      </c>
      <c r="NR270" s="36" t="str">
        <f t="shared" si="617"/>
        <v/>
      </c>
      <c r="NS270" s="36" t="str">
        <f t="shared" si="617"/>
        <v/>
      </c>
      <c r="NT270" s="36" t="str">
        <f t="shared" si="617"/>
        <v/>
      </c>
      <c r="NU270" s="36" t="str">
        <f t="shared" si="617"/>
        <v/>
      </c>
      <c r="NV270" s="36" t="str">
        <f t="shared" si="617"/>
        <v/>
      </c>
      <c r="NW270" s="36" t="str">
        <f t="shared" si="617"/>
        <v/>
      </c>
      <c r="NX270" s="36" t="str">
        <f t="shared" si="617"/>
        <v/>
      </c>
      <c r="NY270" s="36" t="str">
        <f t="shared" si="617"/>
        <v/>
      </c>
      <c r="NZ270" s="36" t="str">
        <f t="shared" si="617"/>
        <v/>
      </c>
      <c r="OA270" s="36" t="str">
        <f t="shared" si="617"/>
        <v/>
      </c>
      <c r="OB270" s="36" t="str">
        <f t="shared" si="617"/>
        <v/>
      </c>
      <c r="OC270" s="36" t="str">
        <f t="shared" si="617"/>
        <v/>
      </c>
      <c r="OD270" s="36" t="str">
        <f t="shared" si="617"/>
        <v/>
      </c>
      <c r="OE270" s="36" t="str">
        <f t="shared" si="617"/>
        <v/>
      </c>
      <c r="OF270" s="36" t="str">
        <f t="shared" si="617"/>
        <v/>
      </c>
      <c r="OG270" s="36" t="str">
        <f t="shared" si="617"/>
        <v/>
      </c>
      <c r="OH270" s="36" t="str">
        <f t="shared" si="617"/>
        <v/>
      </c>
      <c r="OI270" s="36" t="str">
        <f t="shared" si="617"/>
        <v/>
      </c>
      <c r="OJ270" s="36" t="str">
        <f t="shared" si="617"/>
        <v/>
      </c>
      <c r="OK270" s="36" t="str">
        <f t="shared" si="617"/>
        <v/>
      </c>
      <c r="OL270" s="36" t="str">
        <f t="shared" si="617"/>
        <v/>
      </c>
      <c r="OM270" s="36" t="str">
        <f t="shared" ref="OM270:OS270" si="618">IF(GO45="","",GO86)</f>
        <v/>
      </c>
      <c r="ON270" s="36" t="str">
        <f t="shared" si="618"/>
        <v/>
      </c>
      <c r="OO270" s="36" t="str">
        <f t="shared" si="618"/>
        <v/>
      </c>
      <c r="OP270" s="36" t="str">
        <f t="shared" si="618"/>
        <v/>
      </c>
      <c r="OQ270" s="36" t="str">
        <f t="shared" si="618"/>
        <v/>
      </c>
      <c r="OR270" s="36" t="str">
        <f t="shared" si="618"/>
        <v/>
      </c>
      <c r="OS270" s="36" t="str">
        <f t="shared" si="618"/>
        <v/>
      </c>
    </row>
    <row r="271" spans="210:409" x14ac:dyDescent="0.2">
      <c r="HB271" s="36">
        <f>IF(D46="","",D86)</f>
        <v>23</v>
      </c>
      <c r="HC271" s="36">
        <f t="shared" ref="HC271:JN271" si="619">IF(E46="","",E86)</f>
        <v>21</v>
      </c>
      <c r="HD271" s="36">
        <f t="shared" si="619"/>
        <v>0</v>
      </c>
      <c r="HE271" s="36">
        <f t="shared" si="619"/>
        <v>25</v>
      </c>
      <c r="HF271" s="36">
        <f t="shared" si="619"/>
        <v>25</v>
      </c>
      <c r="HG271" s="36">
        <f t="shared" si="619"/>
        <v>22</v>
      </c>
      <c r="HH271" s="36">
        <f t="shared" si="619"/>
        <v>24</v>
      </c>
      <c r="HI271" s="36">
        <f t="shared" si="619"/>
        <v>24</v>
      </c>
      <c r="HJ271" s="36">
        <f t="shared" si="619"/>
        <v>26</v>
      </c>
      <c r="HK271" s="36">
        <f t="shared" si="619"/>
        <v>25</v>
      </c>
      <c r="HL271" s="36">
        <f t="shared" si="619"/>
        <v>6</v>
      </c>
      <c r="HM271" s="36">
        <f t="shared" si="619"/>
        <v>25</v>
      </c>
      <c r="HN271" s="36">
        <f t="shared" si="619"/>
        <v>16</v>
      </c>
      <c r="HO271" s="36">
        <f t="shared" si="619"/>
        <v>15</v>
      </c>
      <c r="HP271" s="36">
        <f t="shared" si="619"/>
        <v>11</v>
      </c>
      <c r="HQ271" s="36">
        <f t="shared" si="619"/>
        <v>11</v>
      </c>
      <c r="HR271" s="36">
        <f t="shared" si="619"/>
        <v>11</v>
      </c>
      <c r="HS271" s="36">
        <f t="shared" si="619"/>
        <v>11</v>
      </c>
      <c r="HT271" s="36">
        <f t="shared" si="619"/>
        <v>16</v>
      </c>
      <c r="HU271" s="36">
        <f t="shared" si="619"/>
        <v>13</v>
      </c>
      <c r="HV271" s="36">
        <f t="shared" si="619"/>
        <v>12</v>
      </c>
      <c r="HW271" s="36">
        <f t="shared" si="619"/>
        <v>25</v>
      </c>
      <c r="HX271" s="36">
        <f t="shared" si="619"/>
        <v>25</v>
      </c>
      <c r="HY271" s="36">
        <f t="shared" si="619"/>
        <v>12</v>
      </c>
      <c r="HZ271" s="36">
        <f t="shared" si="619"/>
        <v>23</v>
      </c>
      <c r="IA271" s="36">
        <f t="shared" si="619"/>
        <v>23</v>
      </c>
      <c r="IB271" s="36">
        <f t="shared" si="619"/>
        <v>25</v>
      </c>
      <c r="IC271" s="36">
        <f t="shared" si="619"/>
        <v>24</v>
      </c>
      <c r="ID271" s="36">
        <f t="shared" si="619"/>
        <v>24</v>
      </c>
      <c r="IE271" s="36">
        <f t="shared" si="619"/>
        <v>21</v>
      </c>
      <c r="IF271" s="36">
        <f t="shared" si="619"/>
        <v>12</v>
      </c>
      <c r="IG271" s="36" t="str">
        <f t="shared" si="619"/>
        <v/>
      </c>
      <c r="IH271" s="36" t="str">
        <f t="shared" si="619"/>
        <v/>
      </c>
      <c r="II271" s="36" t="str">
        <f t="shared" si="619"/>
        <v/>
      </c>
      <c r="IJ271" s="36" t="str">
        <f t="shared" si="619"/>
        <v/>
      </c>
      <c r="IK271" s="36" t="str">
        <f t="shared" si="619"/>
        <v/>
      </c>
      <c r="IL271" s="36" t="str">
        <f t="shared" si="619"/>
        <v/>
      </c>
      <c r="IM271" s="36" t="str">
        <f t="shared" si="619"/>
        <v/>
      </c>
      <c r="IN271" s="36" t="str">
        <f t="shared" si="619"/>
        <v/>
      </c>
      <c r="IO271" s="36" t="str">
        <f t="shared" si="619"/>
        <v/>
      </c>
      <c r="IP271" s="36" t="str">
        <f t="shared" si="619"/>
        <v/>
      </c>
      <c r="IQ271" s="36" t="str">
        <f t="shared" si="619"/>
        <v/>
      </c>
      <c r="IR271" s="36" t="str">
        <f t="shared" si="619"/>
        <v/>
      </c>
      <c r="IS271" s="36" t="str">
        <f t="shared" si="619"/>
        <v/>
      </c>
      <c r="IT271" s="36" t="str">
        <f t="shared" si="619"/>
        <v/>
      </c>
      <c r="IU271" s="36" t="str">
        <f t="shared" si="619"/>
        <v/>
      </c>
      <c r="IV271" s="36" t="str">
        <f t="shared" si="619"/>
        <v/>
      </c>
      <c r="IW271" s="36" t="str">
        <f t="shared" si="619"/>
        <v/>
      </c>
      <c r="IX271" s="36" t="str">
        <f t="shared" si="619"/>
        <v/>
      </c>
      <c r="IY271" s="36" t="str">
        <f t="shared" si="619"/>
        <v/>
      </c>
      <c r="IZ271" s="36" t="str">
        <f t="shared" si="619"/>
        <v/>
      </c>
      <c r="JA271" s="36" t="str">
        <f t="shared" si="619"/>
        <v/>
      </c>
      <c r="JB271" s="36" t="str">
        <f t="shared" si="619"/>
        <v/>
      </c>
      <c r="JC271" s="36" t="str">
        <f t="shared" si="619"/>
        <v/>
      </c>
      <c r="JD271" s="36" t="str">
        <f t="shared" si="619"/>
        <v/>
      </c>
      <c r="JE271" s="36" t="str">
        <f t="shared" si="619"/>
        <v/>
      </c>
      <c r="JF271" s="36" t="str">
        <f t="shared" si="619"/>
        <v/>
      </c>
      <c r="JG271" s="36" t="str">
        <f t="shared" si="619"/>
        <v/>
      </c>
      <c r="JH271" s="36" t="str">
        <f t="shared" si="619"/>
        <v/>
      </c>
      <c r="JI271" s="36" t="str">
        <f t="shared" si="619"/>
        <v/>
      </c>
      <c r="JJ271" s="36" t="str">
        <f t="shared" si="619"/>
        <v/>
      </c>
      <c r="JK271" s="36" t="str">
        <f t="shared" si="619"/>
        <v/>
      </c>
      <c r="JL271" s="36" t="str">
        <f t="shared" si="619"/>
        <v/>
      </c>
      <c r="JM271" s="36" t="str">
        <f t="shared" si="619"/>
        <v/>
      </c>
      <c r="JN271" s="36" t="str">
        <f t="shared" si="619"/>
        <v/>
      </c>
      <c r="JO271" s="36" t="str">
        <f t="shared" ref="JO271:LZ271" si="620">IF(BQ46="","",BQ86)</f>
        <v/>
      </c>
      <c r="JP271" s="36" t="str">
        <f t="shared" si="620"/>
        <v/>
      </c>
      <c r="JQ271" s="36" t="str">
        <f t="shared" si="620"/>
        <v/>
      </c>
      <c r="JR271" s="36" t="str">
        <f t="shared" si="620"/>
        <v/>
      </c>
      <c r="JS271" s="36" t="str">
        <f t="shared" si="620"/>
        <v/>
      </c>
      <c r="JT271" s="36" t="str">
        <f t="shared" si="620"/>
        <v/>
      </c>
      <c r="JU271" s="36" t="str">
        <f t="shared" si="620"/>
        <v/>
      </c>
      <c r="JV271" s="36" t="str">
        <f t="shared" si="620"/>
        <v/>
      </c>
      <c r="JW271" s="36" t="str">
        <f t="shared" si="620"/>
        <v/>
      </c>
      <c r="JX271" s="36" t="str">
        <f t="shared" si="620"/>
        <v/>
      </c>
      <c r="JY271" s="36" t="str">
        <f t="shared" si="620"/>
        <v/>
      </c>
      <c r="JZ271" s="36" t="str">
        <f t="shared" si="620"/>
        <v/>
      </c>
      <c r="KA271" s="36" t="str">
        <f t="shared" si="620"/>
        <v/>
      </c>
      <c r="KB271" s="36" t="str">
        <f t="shared" si="620"/>
        <v/>
      </c>
      <c r="KC271" s="36" t="str">
        <f t="shared" si="620"/>
        <v/>
      </c>
      <c r="KD271" s="36" t="str">
        <f t="shared" si="620"/>
        <v/>
      </c>
      <c r="KE271" s="36" t="str">
        <f t="shared" si="620"/>
        <v/>
      </c>
      <c r="KF271" s="36" t="str">
        <f t="shared" si="620"/>
        <v/>
      </c>
      <c r="KG271" s="36" t="str">
        <f t="shared" si="620"/>
        <v/>
      </c>
      <c r="KH271" s="36" t="str">
        <f t="shared" si="620"/>
        <v/>
      </c>
      <c r="KI271" s="36" t="str">
        <f t="shared" si="620"/>
        <v/>
      </c>
      <c r="KJ271" s="36" t="str">
        <f t="shared" si="620"/>
        <v/>
      </c>
      <c r="KK271" s="36" t="str">
        <f t="shared" si="620"/>
        <v/>
      </c>
      <c r="KL271" s="36" t="str">
        <f t="shared" si="620"/>
        <v/>
      </c>
      <c r="KM271" s="36" t="str">
        <f t="shared" si="620"/>
        <v/>
      </c>
      <c r="KN271" s="36" t="str">
        <f t="shared" si="620"/>
        <v/>
      </c>
      <c r="KO271" s="36" t="str">
        <f t="shared" si="620"/>
        <v/>
      </c>
      <c r="KP271" s="36" t="str">
        <f t="shared" si="620"/>
        <v/>
      </c>
      <c r="KQ271" s="36" t="str">
        <f t="shared" si="620"/>
        <v/>
      </c>
      <c r="KR271" s="36" t="str">
        <f t="shared" si="620"/>
        <v/>
      </c>
      <c r="KS271" s="36" t="str">
        <f t="shared" si="620"/>
        <v/>
      </c>
      <c r="KT271" s="36" t="str">
        <f t="shared" si="620"/>
        <v/>
      </c>
      <c r="KU271" s="36" t="str">
        <f t="shared" si="620"/>
        <v/>
      </c>
      <c r="KV271" s="36" t="str">
        <f t="shared" si="620"/>
        <v/>
      </c>
      <c r="KW271" s="36" t="str">
        <f t="shared" si="620"/>
        <v/>
      </c>
      <c r="KX271" s="36" t="str">
        <f t="shared" si="620"/>
        <v/>
      </c>
      <c r="KY271" s="36" t="str">
        <f t="shared" si="620"/>
        <v/>
      </c>
      <c r="KZ271" s="36" t="str">
        <f t="shared" si="620"/>
        <v/>
      </c>
      <c r="LA271" s="36" t="str">
        <f t="shared" si="620"/>
        <v/>
      </c>
      <c r="LB271" s="36" t="str">
        <f t="shared" si="620"/>
        <v/>
      </c>
      <c r="LC271" s="36" t="str">
        <f t="shared" si="620"/>
        <v/>
      </c>
      <c r="LD271" s="36" t="str">
        <f t="shared" si="620"/>
        <v/>
      </c>
      <c r="LE271" s="36" t="str">
        <f t="shared" si="620"/>
        <v/>
      </c>
      <c r="LF271" s="36" t="str">
        <f t="shared" si="620"/>
        <v/>
      </c>
      <c r="LG271" s="36" t="str">
        <f t="shared" si="620"/>
        <v/>
      </c>
      <c r="LH271" s="36" t="str">
        <f t="shared" si="620"/>
        <v/>
      </c>
      <c r="LI271" s="36" t="str">
        <f t="shared" si="620"/>
        <v/>
      </c>
      <c r="LJ271" s="36" t="str">
        <f t="shared" si="620"/>
        <v/>
      </c>
      <c r="LK271" s="36" t="str">
        <f t="shared" si="620"/>
        <v/>
      </c>
      <c r="LL271" s="36" t="str">
        <f t="shared" si="620"/>
        <v/>
      </c>
      <c r="LM271" s="36" t="str">
        <f t="shared" si="620"/>
        <v/>
      </c>
      <c r="LN271" s="36" t="str">
        <f t="shared" si="620"/>
        <v/>
      </c>
      <c r="LO271" s="36" t="str">
        <f t="shared" si="620"/>
        <v/>
      </c>
      <c r="LP271" s="36" t="str">
        <f t="shared" si="620"/>
        <v/>
      </c>
      <c r="LQ271" s="36" t="str">
        <f t="shared" si="620"/>
        <v/>
      </c>
      <c r="LR271" s="36" t="str">
        <f t="shared" si="620"/>
        <v/>
      </c>
      <c r="LS271" s="36" t="str">
        <f t="shared" si="620"/>
        <v/>
      </c>
      <c r="LT271" s="36" t="str">
        <f t="shared" si="620"/>
        <v/>
      </c>
      <c r="LU271" s="36" t="str">
        <f t="shared" si="620"/>
        <v/>
      </c>
      <c r="LV271" s="36" t="str">
        <f t="shared" si="620"/>
        <v/>
      </c>
      <c r="LW271" s="36" t="str">
        <f t="shared" si="620"/>
        <v/>
      </c>
      <c r="LX271" s="36" t="str">
        <f t="shared" si="620"/>
        <v/>
      </c>
      <c r="LY271" s="36" t="str">
        <f t="shared" si="620"/>
        <v/>
      </c>
      <c r="LZ271" s="36" t="str">
        <f t="shared" si="620"/>
        <v/>
      </c>
      <c r="MA271" s="36" t="str">
        <f t="shared" ref="MA271:OL271" si="621">IF(EC46="","",EC86)</f>
        <v/>
      </c>
      <c r="MB271" s="36" t="str">
        <f t="shared" si="621"/>
        <v/>
      </c>
      <c r="MC271" s="36" t="str">
        <f t="shared" si="621"/>
        <v/>
      </c>
      <c r="MD271" s="36" t="str">
        <f t="shared" si="621"/>
        <v/>
      </c>
      <c r="ME271" s="36" t="str">
        <f t="shared" si="621"/>
        <v/>
      </c>
      <c r="MF271" s="36" t="str">
        <f t="shared" si="621"/>
        <v/>
      </c>
      <c r="MG271" s="36" t="str">
        <f t="shared" si="621"/>
        <v/>
      </c>
      <c r="MH271" s="36" t="str">
        <f t="shared" si="621"/>
        <v/>
      </c>
      <c r="MI271" s="36" t="str">
        <f t="shared" si="621"/>
        <v/>
      </c>
      <c r="MJ271" s="36" t="str">
        <f t="shared" si="621"/>
        <v/>
      </c>
      <c r="MK271" s="36" t="str">
        <f t="shared" si="621"/>
        <v/>
      </c>
      <c r="ML271" s="36" t="str">
        <f t="shared" si="621"/>
        <v/>
      </c>
      <c r="MM271" s="36" t="str">
        <f t="shared" si="621"/>
        <v/>
      </c>
      <c r="MN271" s="36" t="str">
        <f t="shared" si="621"/>
        <v/>
      </c>
      <c r="MO271" s="36" t="str">
        <f t="shared" si="621"/>
        <v/>
      </c>
      <c r="MP271" s="36" t="str">
        <f t="shared" si="621"/>
        <v/>
      </c>
      <c r="MQ271" s="36" t="str">
        <f t="shared" si="621"/>
        <v/>
      </c>
      <c r="MR271" s="36" t="str">
        <f t="shared" si="621"/>
        <v/>
      </c>
      <c r="MS271" s="36" t="str">
        <f t="shared" si="621"/>
        <v/>
      </c>
      <c r="MT271" s="36" t="str">
        <f t="shared" si="621"/>
        <v/>
      </c>
      <c r="MU271" s="36" t="str">
        <f t="shared" si="621"/>
        <v/>
      </c>
      <c r="MV271" s="36" t="str">
        <f t="shared" si="621"/>
        <v/>
      </c>
      <c r="MW271" s="36" t="str">
        <f t="shared" si="621"/>
        <v/>
      </c>
      <c r="MX271" s="36" t="str">
        <f t="shared" si="621"/>
        <v/>
      </c>
      <c r="MY271" s="36" t="str">
        <f t="shared" si="621"/>
        <v/>
      </c>
      <c r="MZ271" s="36" t="str">
        <f t="shared" si="621"/>
        <v/>
      </c>
      <c r="NA271" s="36" t="str">
        <f t="shared" si="621"/>
        <v/>
      </c>
      <c r="NB271" s="36" t="str">
        <f t="shared" si="621"/>
        <v/>
      </c>
      <c r="NC271" s="36" t="str">
        <f t="shared" si="621"/>
        <v/>
      </c>
      <c r="ND271" s="36" t="str">
        <f t="shared" si="621"/>
        <v/>
      </c>
      <c r="NE271" s="36" t="str">
        <f t="shared" si="621"/>
        <v/>
      </c>
      <c r="NF271" s="36" t="str">
        <f t="shared" si="621"/>
        <v/>
      </c>
      <c r="NG271" s="36" t="str">
        <f t="shared" si="621"/>
        <v/>
      </c>
      <c r="NH271" s="36" t="str">
        <f t="shared" si="621"/>
        <v/>
      </c>
      <c r="NI271" s="36" t="str">
        <f t="shared" si="621"/>
        <v/>
      </c>
      <c r="NJ271" s="36" t="str">
        <f t="shared" si="621"/>
        <v/>
      </c>
      <c r="NK271" s="36" t="str">
        <f t="shared" si="621"/>
        <v/>
      </c>
      <c r="NL271" s="36" t="str">
        <f t="shared" si="621"/>
        <v/>
      </c>
      <c r="NM271" s="36" t="str">
        <f t="shared" si="621"/>
        <v/>
      </c>
      <c r="NN271" s="36" t="str">
        <f t="shared" si="621"/>
        <v/>
      </c>
      <c r="NO271" s="36" t="str">
        <f t="shared" si="621"/>
        <v/>
      </c>
      <c r="NP271" s="36" t="str">
        <f t="shared" si="621"/>
        <v/>
      </c>
      <c r="NQ271" s="36" t="str">
        <f t="shared" si="621"/>
        <v/>
      </c>
      <c r="NR271" s="36" t="str">
        <f t="shared" si="621"/>
        <v/>
      </c>
      <c r="NS271" s="36" t="str">
        <f t="shared" si="621"/>
        <v/>
      </c>
      <c r="NT271" s="36" t="str">
        <f t="shared" si="621"/>
        <v/>
      </c>
      <c r="NU271" s="36" t="str">
        <f t="shared" si="621"/>
        <v/>
      </c>
      <c r="NV271" s="36" t="str">
        <f t="shared" si="621"/>
        <v/>
      </c>
      <c r="NW271" s="36" t="str">
        <f t="shared" si="621"/>
        <v/>
      </c>
      <c r="NX271" s="36" t="str">
        <f t="shared" si="621"/>
        <v/>
      </c>
      <c r="NY271" s="36" t="str">
        <f t="shared" si="621"/>
        <v/>
      </c>
      <c r="NZ271" s="36" t="str">
        <f t="shared" si="621"/>
        <v/>
      </c>
      <c r="OA271" s="36" t="str">
        <f t="shared" si="621"/>
        <v/>
      </c>
      <c r="OB271" s="36" t="str">
        <f t="shared" si="621"/>
        <v/>
      </c>
      <c r="OC271" s="36" t="str">
        <f t="shared" si="621"/>
        <v/>
      </c>
      <c r="OD271" s="36" t="str">
        <f t="shared" si="621"/>
        <v/>
      </c>
      <c r="OE271" s="36" t="str">
        <f t="shared" si="621"/>
        <v/>
      </c>
      <c r="OF271" s="36" t="str">
        <f t="shared" si="621"/>
        <v/>
      </c>
      <c r="OG271" s="36" t="str">
        <f t="shared" si="621"/>
        <v/>
      </c>
      <c r="OH271" s="36" t="str">
        <f t="shared" si="621"/>
        <v/>
      </c>
      <c r="OI271" s="36" t="str">
        <f t="shared" si="621"/>
        <v/>
      </c>
      <c r="OJ271" s="36" t="str">
        <f t="shared" si="621"/>
        <v/>
      </c>
      <c r="OK271" s="36" t="str">
        <f t="shared" si="621"/>
        <v/>
      </c>
      <c r="OL271" s="36" t="str">
        <f t="shared" si="621"/>
        <v/>
      </c>
      <c r="OM271" s="36" t="str">
        <f t="shared" ref="OM271:OS271" si="622">IF(GO46="","",GO86)</f>
        <v/>
      </c>
      <c r="ON271" s="36" t="str">
        <f t="shared" si="622"/>
        <v/>
      </c>
      <c r="OO271" s="36" t="str">
        <f t="shared" si="622"/>
        <v/>
      </c>
      <c r="OP271" s="36" t="str">
        <f t="shared" si="622"/>
        <v/>
      </c>
      <c r="OQ271" s="36" t="str">
        <f t="shared" si="622"/>
        <v/>
      </c>
      <c r="OR271" s="36" t="str">
        <f t="shared" si="622"/>
        <v/>
      </c>
      <c r="OS271" s="36" t="str">
        <f t="shared" si="622"/>
        <v/>
      </c>
    </row>
    <row r="272" spans="210:409" x14ac:dyDescent="0.2">
      <c r="HB272" s="36">
        <f>IF(D47="","",D86)</f>
        <v>23</v>
      </c>
      <c r="HC272" s="36">
        <f t="shared" ref="HC272:JN272" si="623">IF(E47="","",E86)</f>
        <v>21</v>
      </c>
      <c r="HD272" s="36">
        <f t="shared" si="623"/>
        <v>0</v>
      </c>
      <c r="HE272" s="36">
        <f t="shared" si="623"/>
        <v>25</v>
      </c>
      <c r="HF272" s="36">
        <f t="shared" si="623"/>
        <v>25</v>
      </c>
      <c r="HG272" s="36">
        <f t="shared" si="623"/>
        <v>22</v>
      </c>
      <c r="HH272" s="36">
        <f t="shared" si="623"/>
        <v>24</v>
      </c>
      <c r="HI272" s="36">
        <f t="shared" si="623"/>
        <v>24</v>
      </c>
      <c r="HJ272" s="36">
        <f t="shared" si="623"/>
        <v>26</v>
      </c>
      <c r="HK272" s="36">
        <f t="shared" si="623"/>
        <v>25</v>
      </c>
      <c r="HL272" s="36">
        <f t="shared" si="623"/>
        <v>6</v>
      </c>
      <c r="HM272" s="36">
        <f t="shared" si="623"/>
        <v>25</v>
      </c>
      <c r="HN272" s="36">
        <f t="shared" si="623"/>
        <v>16</v>
      </c>
      <c r="HO272" s="36">
        <f t="shared" si="623"/>
        <v>15</v>
      </c>
      <c r="HP272" s="36">
        <f t="shared" si="623"/>
        <v>11</v>
      </c>
      <c r="HQ272" s="36">
        <f t="shared" si="623"/>
        <v>11</v>
      </c>
      <c r="HR272" s="36">
        <f t="shared" si="623"/>
        <v>11</v>
      </c>
      <c r="HS272" s="36">
        <f t="shared" si="623"/>
        <v>11</v>
      </c>
      <c r="HT272" s="36">
        <f t="shared" si="623"/>
        <v>16</v>
      </c>
      <c r="HU272" s="36">
        <f t="shared" si="623"/>
        <v>13</v>
      </c>
      <c r="HV272" s="36">
        <f t="shared" si="623"/>
        <v>12</v>
      </c>
      <c r="HW272" s="36">
        <f t="shared" si="623"/>
        <v>25</v>
      </c>
      <c r="HX272" s="36">
        <f t="shared" si="623"/>
        <v>25</v>
      </c>
      <c r="HY272" s="36">
        <f t="shared" si="623"/>
        <v>12</v>
      </c>
      <c r="HZ272" s="36">
        <f t="shared" si="623"/>
        <v>23</v>
      </c>
      <c r="IA272" s="36">
        <f t="shared" si="623"/>
        <v>23</v>
      </c>
      <c r="IB272" s="36">
        <f t="shared" si="623"/>
        <v>25</v>
      </c>
      <c r="IC272" s="36">
        <f t="shared" si="623"/>
        <v>24</v>
      </c>
      <c r="ID272" s="36">
        <f t="shared" si="623"/>
        <v>24</v>
      </c>
      <c r="IE272" s="36">
        <f t="shared" si="623"/>
        <v>21</v>
      </c>
      <c r="IF272" s="36">
        <f t="shared" si="623"/>
        <v>12</v>
      </c>
      <c r="IG272" s="36" t="str">
        <f t="shared" si="623"/>
        <v/>
      </c>
      <c r="IH272" s="36" t="str">
        <f t="shared" si="623"/>
        <v/>
      </c>
      <c r="II272" s="36" t="str">
        <f t="shared" si="623"/>
        <v/>
      </c>
      <c r="IJ272" s="36" t="str">
        <f t="shared" si="623"/>
        <v/>
      </c>
      <c r="IK272" s="36" t="str">
        <f t="shared" si="623"/>
        <v/>
      </c>
      <c r="IL272" s="36" t="str">
        <f t="shared" si="623"/>
        <v/>
      </c>
      <c r="IM272" s="36" t="str">
        <f t="shared" si="623"/>
        <v/>
      </c>
      <c r="IN272" s="36" t="str">
        <f t="shared" si="623"/>
        <v/>
      </c>
      <c r="IO272" s="36" t="str">
        <f t="shared" si="623"/>
        <v/>
      </c>
      <c r="IP272" s="36" t="str">
        <f t="shared" si="623"/>
        <v/>
      </c>
      <c r="IQ272" s="36" t="str">
        <f t="shared" si="623"/>
        <v/>
      </c>
      <c r="IR272" s="36" t="str">
        <f t="shared" si="623"/>
        <v/>
      </c>
      <c r="IS272" s="36" t="str">
        <f t="shared" si="623"/>
        <v/>
      </c>
      <c r="IT272" s="36" t="str">
        <f t="shared" si="623"/>
        <v/>
      </c>
      <c r="IU272" s="36" t="str">
        <f t="shared" si="623"/>
        <v/>
      </c>
      <c r="IV272" s="36" t="str">
        <f t="shared" si="623"/>
        <v/>
      </c>
      <c r="IW272" s="36" t="str">
        <f t="shared" si="623"/>
        <v/>
      </c>
      <c r="IX272" s="36" t="str">
        <f t="shared" si="623"/>
        <v/>
      </c>
      <c r="IY272" s="36" t="str">
        <f t="shared" si="623"/>
        <v/>
      </c>
      <c r="IZ272" s="36" t="str">
        <f t="shared" si="623"/>
        <v/>
      </c>
      <c r="JA272" s="36" t="str">
        <f t="shared" si="623"/>
        <v/>
      </c>
      <c r="JB272" s="36" t="str">
        <f t="shared" si="623"/>
        <v/>
      </c>
      <c r="JC272" s="36" t="str">
        <f t="shared" si="623"/>
        <v/>
      </c>
      <c r="JD272" s="36" t="str">
        <f t="shared" si="623"/>
        <v/>
      </c>
      <c r="JE272" s="36" t="str">
        <f t="shared" si="623"/>
        <v/>
      </c>
      <c r="JF272" s="36" t="str">
        <f t="shared" si="623"/>
        <v/>
      </c>
      <c r="JG272" s="36" t="str">
        <f t="shared" si="623"/>
        <v/>
      </c>
      <c r="JH272" s="36" t="str">
        <f t="shared" si="623"/>
        <v/>
      </c>
      <c r="JI272" s="36" t="str">
        <f t="shared" si="623"/>
        <v/>
      </c>
      <c r="JJ272" s="36" t="str">
        <f t="shared" si="623"/>
        <v/>
      </c>
      <c r="JK272" s="36" t="str">
        <f t="shared" si="623"/>
        <v/>
      </c>
      <c r="JL272" s="36" t="str">
        <f t="shared" si="623"/>
        <v/>
      </c>
      <c r="JM272" s="36" t="str">
        <f t="shared" si="623"/>
        <v/>
      </c>
      <c r="JN272" s="36" t="str">
        <f t="shared" si="623"/>
        <v/>
      </c>
      <c r="JO272" s="36" t="str">
        <f t="shared" ref="JO272:LZ272" si="624">IF(BQ47="","",BQ86)</f>
        <v/>
      </c>
      <c r="JP272" s="36" t="str">
        <f t="shared" si="624"/>
        <v/>
      </c>
      <c r="JQ272" s="36" t="str">
        <f t="shared" si="624"/>
        <v/>
      </c>
      <c r="JR272" s="36" t="str">
        <f t="shared" si="624"/>
        <v/>
      </c>
      <c r="JS272" s="36" t="str">
        <f t="shared" si="624"/>
        <v/>
      </c>
      <c r="JT272" s="36" t="str">
        <f t="shared" si="624"/>
        <v/>
      </c>
      <c r="JU272" s="36" t="str">
        <f t="shared" si="624"/>
        <v/>
      </c>
      <c r="JV272" s="36" t="str">
        <f t="shared" si="624"/>
        <v/>
      </c>
      <c r="JW272" s="36" t="str">
        <f t="shared" si="624"/>
        <v/>
      </c>
      <c r="JX272" s="36" t="str">
        <f t="shared" si="624"/>
        <v/>
      </c>
      <c r="JY272" s="36" t="str">
        <f t="shared" si="624"/>
        <v/>
      </c>
      <c r="JZ272" s="36" t="str">
        <f t="shared" si="624"/>
        <v/>
      </c>
      <c r="KA272" s="36" t="str">
        <f t="shared" si="624"/>
        <v/>
      </c>
      <c r="KB272" s="36" t="str">
        <f t="shared" si="624"/>
        <v/>
      </c>
      <c r="KC272" s="36" t="str">
        <f t="shared" si="624"/>
        <v/>
      </c>
      <c r="KD272" s="36" t="str">
        <f t="shared" si="624"/>
        <v/>
      </c>
      <c r="KE272" s="36" t="str">
        <f t="shared" si="624"/>
        <v/>
      </c>
      <c r="KF272" s="36" t="str">
        <f t="shared" si="624"/>
        <v/>
      </c>
      <c r="KG272" s="36" t="str">
        <f t="shared" si="624"/>
        <v/>
      </c>
      <c r="KH272" s="36" t="str">
        <f t="shared" si="624"/>
        <v/>
      </c>
      <c r="KI272" s="36" t="str">
        <f t="shared" si="624"/>
        <v/>
      </c>
      <c r="KJ272" s="36" t="str">
        <f t="shared" si="624"/>
        <v/>
      </c>
      <c r="KK272" s="36" t="str">
        <f t="shared" si="624"/>
        <v/>
      </c>
      <c r="KL272" s="36" t="str">
        <f t="shared" si="624"/>
        <v/>
      </c>
      <c r="KM272" s="36" t="str">
        <f t="shared" si="624"/>
        <v/>
      </c>
      <c r="KN272" s="36" t="str">
        <f t="shared" si="624"/>
        <v/>
      </c>
      <c r="KO272" s="36" t="str">
        <f t="shared" si="624"/>
        <v/>
      </c>
      <c r="KP272" s="36" t="str">
        <f t="shared" si="624"/>
        <v/>
      </c>
      <c r="KQ272" s="36" t="str">
        <f t="shared" si="624"/>
        <v/>
      </c>
      <c r="KR272" s="36" t="str">
        <f t="shared" si="624"/>
        <v/>
      </c>
      <c r="KS272" s="36" t="str">
        <f t="shared" si="624"/>
        <v/>
      </c>
      <c r="KT272" s="36" t="str">
        <f t="shared" si="624"/>
        <v/>
      </c>
      <c r="KU272" s="36" t="str">
        <f t="shared" si="624"/>
        <v/>
      </c>
      <c r="KV272" s="36" t="str">
        <f t="shared" si="624"/>
        <v/>
      </c>
      <c r="KW272" s="36" t="str">
        <f t="shared" si="624"/>
        <v/>
      </c>
      <c r="KX272" s="36" t="str">
        <f t="shared" si="624"/>
        <v/>
      </c>
      <c r="KY272" s="36" t="str">
        <f t="shared" si="624"/>
        <v/>
      </c>
      <c r="KZ272" s="36" t="str">
        <f t="shared" si="624"/>
        <v/>
      </c>
      <c r="LA272" s="36" t="str">
        <f t="shared" si="624"/>
        <v/>
      </c>
      <c r="LB272" s="36" t="str">
        <f t="shared" si="624"/>
        <v/>
      </c>
      <c r="LC272" s="36" t="str">
        <f t="shared" si="624"/>
        <v/>
      </c>
      <c r="LD272" s="36" t="str">
        <f t="shared" si="624"/>
        <v/>
      </c>
      <c r="LE272" s="36" t="str">
        <f t="shared" si="624"/>
        <v/>
      </c>
      <c r="LF272" s="36" t="str">
        <f t="shared" si="624"/>
        <v/>
      </c>
      <c r="LG272" s="36" t="str">
        <f t="shared" si="624"/>
        <v/>
      </c>
      <c r="LH272" s="36" t="str">
        <f t="shared" si="624"/>
        <v/>
      </c>
      <c r="LI272" s="36" t="str">
        <f t="shared" si="624"/>
        <v/>
      </c>
      <c r="LJ272" s="36" t="str">
        <f t="shared" si="624"/>
        <v/>
      </c>
      <c r="LK272" s="36" t="str">
        <f t="shared" si="624"/>
        <v/>
      </c>
      <c r="LL272" s="36" t="str">
        <f t="shared" si="624"/>
        <v/>
      </c>
      <c r="LM272" s="36" t="str">
        <f t="shared" si="624"/>
        <v/>
      </c>
      <c r="LN272" s="36" t="str">
        <f t="shared" si="624"/>
        <v/>
      </c>
      <c r="LO272" s="36" t="str">
        <f t="shared" si="624"/>
        <v/>
      </c>
      <c r="LP272" s="36" t="str">
        <f t="shared" si="624"/>
        <v/>
      </c>
      <c r="LQ272" s="36" t="str">
        <f t="shared" si="624"/>
        <v/>
      </c>
      <c r="LR272" s="36" t="str">
        <f t="shared" si="624"/>
        <v/>
      </c>
      <c r="LS272" s="36" t="str">
        <f t="shared" si="624"/>
        <v/>
      </c>
      <c r="LT272" s="36" t="str">
        <f t="shared" si="624"/>
        <v/>
      </c>
      <c r="LU272" s="36" t="str">
        <f t="shared" si="624"/>
        <v/>
      </c>
      <c r="LV272" s="36" t="str">
        <f t="shared" si="624"/>
        <v/>
      </c>
      <c r="LW272" s="36" t="str">
        <f t="shared" si="624"/>
        <v/>
      </c>
      <c r="LX272" s="36" t="str">
        <f t="shared" si="624"/>
        <v/>
      </c>
      <c r="LY272" s="36" t="str">
        <f t="shared" si="624"/>
        <v/>
      </c>
      <c r="LZ272" s="36" t="str">
        <f t="shared" si="624"/>
        <v/>
      </c>
      <c r="MA272" s="36" t="str">
        <f t="shared" ref="MA272:OL272" si="625">IF(EC47="","",EC86)</f>
        <v/>
      </c>
      <c r="MB272" s="36" t="str">
        <f t="shared" si="625"/>
        <v/>
      </c>
      <c r="MC272" s="36" t="str">
        <f t="shared" si="625"/>
        <v/>
      </c>
      <c r="MD272" s="36" t="str">
        <f t="shared" si="625"/>
        <v/>
      </c>
      <c r="ME272" s="36" t="str">
        <f t="shared" si="625"/>
        <v/>
      </c>
      <c r="MF272" s="36" t="str">
        <f t="shared" si="625"/>
        <v/>
      </c>
      <c r="MG272" s="36" t="str">
        <f t="shared" si="625"/>
        <v/>
      </c>
      <c r="MH272" s="36" t="str">
        <f t="shared" si="625"/>
        <v/>
      </c>
      <c r="MI272" s="36" t="str">
        <f t="shared" si="625"/>
        <v/>
      </c>
      <c r="MJ272" s="36" t="str">
        <f t="shared" si="625"/>
        <v/>
      </c>
      <c r="MK272" s="36" t="str">
        <f t="shared" si="625"/>
        <v/>
      </c>
      <c r="ML272" s="36" t="str">
        <f t="shared" si="625"/>
        <v/>
      </c>
      <c r="MM272" s="36" t="str">
        <f t="shared" si="625"/>
        <v/>
      </c>
      <c r="MN272" s="36" t="str">
        <f t="shared" si="625"/>
        <v/>
      </c>
      <c r="MO272" s="36" t="str">
        <f t="shared" si="625"/>
        <v/>
      </c>
      <c r="MP272" s="36" t="str">
        <f t="shared" si="625"/>
        <v/>
      </c>
      <c r="MQ272" s="36" t="str">
        <f t="shared" si="625"/>
        <v/>
      </c>
      <c r="MR272" s="36" t="str">
        <f t="shared" si="625"/>
        <v/>
      </c>
      <c r="MS272" s="36" t="str">
        <f t="shared" si="625"/>
        <v/>
      </c>
      <c r="MT272" s="36" t="str">
        <f t="shared" si="625"/>
        <v/>
      </c>
      <c r="MU272" s="36" t="str">
        <f t="shared" si="625"/>
        <v/>
      </c>
      <c r="MV272" s="36" t="str">
        <f t="shared" si="625"/>
        <v/>
      </c>
      <c r="MW272" s="36" t="str">
        <f t="shared" si="625"/>
        <v/>
      </c>
      <c r="MX272" s="36" t="str">
        <f t="shared" si="625"/>
        <v/>
      </c>
      <c r="MY272" s="36" t="str">
        <f t="shared" si="625"/>
        <v/>
      </c>
      <c r="MZ272" s="36" t="str">
        <f t="shared" si="625"/>
        <v/>
      </c>
      <c r="NA272" s="36" t="str">
        <f t="shared" si="625"/>
        <v/>
      </c>
      <c r="NB272" s="36" t="str">
        <f t="shared" si="625"/>
        <v/>
      </c>
      <c r="NC272" s="36" t="str">
        <f t="shared" si="625"/>
        <v/>
      </c>
      <c r="ND272" s="36" t="str">
        <f t="shared" si="625"/>
        <v/>
      </c>
      <c r="NE272" s="36" t="str">
        <f t="shared" si="625"/>
        <v/>
      </c>
      <c r="NF272" s="36" t="str">
        <f t="shared" si="625"/>
        <v/>
      </c>
      <c r="NG272" s="36" t="str">
        <f t="shared" si="625"/>
        <v/>
      </c>
      <c r="NH272" s="36" t="str">
        <f t="shared" si="625"/>
        <v/>
      </c>
      <c r="NI272" s="36" t="str">
        <f t="shared" si="625"/>
        <v/>
      </c>
      <c r="NJ272" s="36" t="str">
        <f t="shared" si="625"/>
        <v/>
      </c>
      <c r="NK272" s="36" t="str">
        <f t="shared" si="625"/>
        <v/>
      </c>
      <c r="NL272" s="36" t="str">
        <f t="shared" si="625"/>
        <v/>
      </c>
      <c r="NM272" s="36" t="str">
        <f t="shared" si="625"/>
        <v/>
      </c>
      <c r="NN272" s="36" t="str">
        <f t="shared" si="625"/>
        <v/>
      </c>
      <c r="NO272" s="36" t="str">
        <f t="shared" si="625"/>
        <v/>
      </c>
      <c r="NP272" s="36" t="str">
        <f t="shared" si="625"/>
        <v/>
      </c>
      <c r="NQ272" s="36" t="str">
        <f t="shared" si="625"/>
        <v/>
      </c>
      <c r="NR272" s="36" t="str">
        <f t="shared" si="625"/>
        <v/>
      </c>
      <c r="NS272" s="36" t="str">
        <f t="shared" si="625"/>
        <v/>
      </c>
      <c r="NT272" s="36" t="str">
        <f t="shared" si="625"/>
        <v/>
      </c>
      <c r="NU272" s="36" t="str">
        <f t="shared" si="625"/>
        <v/>
      </c>
      <c r="NV272" s="36" t="str">
        <f t="shared" si="625"/>
        <v/>
      </c>
      <c r="NW272" s="36" t="str">
        <f t="shared" si="625"/>
        <v/>
      </c>
      <c r="NX272" s="36" t="str">
        <f t="shared" si="625"/>
        <v/>
      </c>
      <c r="NY272" s="36" t="str">
        <f t="shared" si="625"/>
        <v/>
      </c>
      <c r="NZ272" s="36" t="str">
        <f t="shared" si="625"/>
        <v/>
      </c>
      <c r="OA272" s="36" t="str">
        <f t="shared" si="625"/>
        <v/>
      </c>
      <c r="OB272" s="36" t="str">
        <f t="shared" si="625"/>
        <v/>
      </c>
      <c r="OC272" s="36" t="str">
        <f t="shared" si="625"/>
        <v/>
      </c>
      <c r="OD272" s="36" t="str">
        <f t="shared" si="625"/>
        <v/>
      </c>
      <c r="OE272" s="36" t="str">
        <f t="shared" si="625"/>
        <v/>
      </c>
      <c r="OF272" s="36" t="str">
        <f t="shared" si="625"/>
        <v/>
      </c>
      <c r="OG272" s="36" t="str">
        <f t="shared" si="625"/>
        <v/>
      </c>
      <c r="OH272" s="36" t="str">
        <f t="shared" si="625"/>
        <v/>
      </c>
      <c r="OI272" s="36" t="str">
        <f t="shared" si="625"/>
        <v/>
      </c>
      <c r="OJ272" s="36" t="str">
        <f t="shared" si="625"/>
        <v/>
      </c>
      <c r="OK272" s="36" t="str">
        <f t="shared" si="625"/>
        <v/>
      </c>
      <c r="OL272" s="36" t="str">
        <f t="shared" si="625"/>
        <v/>
      </c>
      <c r="OM272" s="36" t="str">
        <f t="shared" ref="OM272:OS272" si="626">IF(GO47="","",GO86)</f>
        <v/>
      </c>
      <c r="ON272" s="36" t="str">
        <f t="shared" si="626"/>
        <v/>
      </c>
      <c r="OO272" s="36" t="str">
        <f t="shared" si="626"/>
        <v/>
      </c>
      <c r="OP272" s="36" t="str">
        <f t="shared" si="626"/>
        <v/>
      </c>
      <c r="OQ272" s="36" t="str">
        <f t="shared" si="626"/>
        <v/>
      </c>
      <c r="OR272" s="36" t="str">
        <f t="shared" si="626"/>
        <v/>
      </c>
      <c r="OS272" s="36" t="str">
        <f t="shared" si="626"/>
        <v/>
      </c>
    </row>
    <row r="273" spans="210:409" x14ac:dyDescent="0.2">
      <c r="HB273" s="36">
        <f>IF(D48="","",D86)</f>
        <v>23</v>
      </c>
      <c r="HC273" s="36">
        <f t="shared" ref="HC273:JN273" si="627">IF(E48="","",E86)</f>
        <v>21</v>
      </c>
      <c r="HD273" s="36">
        <f t="shared" si="627"/>
        <v>0</v>
      </c>
      <c r="HE273" s="36">
        <f t="shared" si="627"/>
        <v>25</v>
      </c>
      <c r="HF273" s="36">
        <f t="shared" si="627"/>
        <v>25</v>
      </c>
      <c r="HG273" s="36">
        <f t="shared" si="627"/>
        <v>22</v>
      </c>
      <c r="HH273" s="36">
        <f t="shared" si="627"/>
        <v>24</v>
      </c>
      <c r="HI273" s="36">
        <f t="shared" si="627"/>
        <v>24</v>
      </c>
      <c r="HJ273" s="36">
        <f t="shared" si="627"/>
        <v>26</v>
      </c>
      <c r="HK273" s="36">
        <f t="shared" si="627"/>
        <v>25</v>
      </c>
      <c r="HL273" s="36">
        <f t="shared" si="627"/>
        <v>6</v>
      </c>
      <c r="HM273" s="36">
        <f t="shared" si="627"/>
        <v>25</v>
      </c>
      <c r="HN273" s="36">
        <f t="shared" si="627"/>
        <v>16</v>
      </c>
      <c r="HO273" s="36">
        <f t="shared" si="627"/>
        <v>15</v>
      </c>
      <c r="HP273" s="36">
        <f t="shared" si="627"/>
        <v>11</v>
      </c>
      <c r="HQ273" s="36">
        <f t="shared" si="627"/>
        <v>11</v>
      </c>
      <c r="HR273" s="36">
        <f t="shared" si="627"/>
        <v>11</v>
      </c>
      <c r="HS273" s="36">
        <f t="shared" si="627"/>
        <v>11</v>
      </c>
      <c r="HT273" s="36">
        <f t="shared" si="627"/>
        <v>16</v>
      </c>
      <c r="HU273" s="36">
        <f t="shared" si="627"/>
        <v>13</v>
      </c>
      <c r="HV273" s="36">
        <f t="shared" si="627"/>
        <v>12</v>
      </c>
      <c r="HW273" s="36">
        <f t="shared" si="627"/>
        <v>25</v>
      </c>
      <c r="HX273" s="36">
        <f t="shared" si="627"/>
        <v>25</v>
      </c>
      <c r="HY273" s="36">
        <f t="shared" si="627"/>
        <v>12</v>
      </c>
      <c r="HZ273" s="36">
        <f t="shared" si="627"/>
        <v>23</v>
      </c>
      <c r="IA273" s="36">
        <f t="shared" si="627"/>
        <v>23</v>
      </c>
      <c r="IB273" s="36">
        <f t="shared" si="627"/>
        <v>25</v>
      </c>
      <c r="IC273" s="36">
        <f t="shared" si="627"/>
        <v>24</v>
      </c>
      <c r="ID273" s="36">
        <f t="shared" si="627"/>
        <v>24</v>
      </c>
      <c r="IE273" s="36">
        <f t="shared" si="627"/>
        <v>21</v>
      </c>
      <c r="IF273" s="36">
        <f t="shared" si="627"/>
        <v>12</v>
      </c>
      <c r="IG273" s="36" t="str">
        <f t="shared" si="627"/>
        <v/>
      </c>
      <c r="IH273" s="36" t="str">
        <f t="shared" si="627"/>
        <v/>
      </c>
      <c r="II273" s="36" t="str">
        <f t="shared" si="627"/>
        <v/>
      </c>
      <c r="IJ273" s="36" t="str">
        <f t="shared" si="627"/>
        <v/>
      </c>
      <c r="IK273" s="36" t="str">
        <f t="shared" si="627"/>
        <v/>
      </c>
      <c r="IL273" s="36" t="str">
        <f t="shared" si="627"/>
        <v/>
      </c>
      <c r="IM273" s="36" t="str">
        <f t="shared" si="627"/>
        <v/>
      </c>
      <c r="IN273" s="36" t="str">
        <f t="shared" si="627"/>
        <v/>
      </c>
      <c r="IO273" s="36" t="str">
        <f t="shared" si="627"/>
        <v/>
      </c>
      <c r="IP273" s="36" t="str">
        <f t="shared" si="627"/>
        <v/>
      </c>
      <c r="IQ273" s="36" t="str">
        <f t="shared" si="627"/>
        <v/>
      </c>
      <c r="IR273" s="36" t="str">
        <f t="shared" si="627"/>
        <v/>
      </c>
      <c r="IS273" s="36" t="str">
        <f t="shared" si="627"/>
        <v/>
      </c>
      <c r="IT273" s="36" t="str">
        <f t="shared" si="627"/>
        <v/>
      </c>
      <c r="IU273" s="36" t="str">
        <f t="shared" si="627"/>
        <v/>
      </c>
      <c r="IV273" s="36" t="str">
        <f t="shared" si="627"/>
        <v/>
      </c>
      <c r="IW273" s="36" t="str">
        <f t="shared" si="627"/>
        <v/>
      </c>
      <c r="IX273" s="36" t="str">
        <f t="shared" si="627"/>
        <v/>
      </c>
      <c r="IY273" s="36" t="str">
        <f t="shared" si="627"/>
        <v/>
      </c>
      <c r="IZ273" s="36" t="str">
        <f t="shared" si="627"/>
        <v/>
      </c>
      <c r="JA273" s="36" t="str">
        <f t="shared" si="627"/>
        <v/>
      </c>
      <c r="JB273" s="36" t="str">
        <f t="shared" si="627"/>
        <v/>
      </c>
      <c r="JC273" s="36" t="str">
        <f t="shared" si="627"/>
        <v/>
      </c>
      <c r="JD273" s="36" t="str">
        <f t="shared" si="627"/>
        <v/>
      </c>
      <c r="JE273" s="36" t="str">
        <f t="shared" si="627"/>
        <v/>
      </c>
      <c r="JF273" s="36" t="str">
        <f t="shared" si="627"/>
        <v/>
      </c>
      <c r="JG273" s="36" t="str">
        <f t="shared" si="627"/>
        <v/>
      </c>
      <c r="JH273" s="36" t="str">
        <f t="shared" si="627"/>
        <v/>
      </c>
      <c r="JI273" s="36" t="str">
        <f t="shared" si="627"/>
        <v/>
      </c>
      <c r="JJ273" s="36" t="str">
        <f t="shared" si="627"/>
        <v/>
      </c>
      <c r="JK273" s="36" t="str">
        <f t="shared" si="627"/>
        <v/>
      </c>
      <c r="JL273" s="36" t="str">
        <f t="shared" si="627"/>
        <v/>
      </c>
      <c r="JM273" s="36" t="str">
        <f t="shared" si="627"/>
        <v/>
      </c>
      <c r="JN273" s="36" t="str">
        <f t="shared" si="627"/>
        <v/>
      </c>
      <c r="JO273" s="36" t="str">
        <f t="shared" ref="JO273:LZ273" si="628">IF(BQ48="","",BQ86)</f>
        <v/>
      </c>
      <c r="JP273" s="36" t="str">
        <f t="shared" si="628"/>
        <v/>
      </c>
      <c r="JQ273" s="36" t="str">
        <f t="shared" si="628"/>
        <v/>
      </c>
      <c r="JR273" s="36" t="str">
        <f t="shared" si="628"/>
        <v/>
      </c>
      <c r="JS273" s="36" t="str">
        <f t="shared" si="628"/>
        <v/>
      </c>
      <c r="JT273" s="36" t="str">
        <f t="shared" si="628"/>
        <v/>
      </c>
      <c r="JU273" s="36" t="str">
        <f t="shared" si="628"/>
        <v/>
      </c>
      <c r="JV273" s="36" t="str">
        <f t="shared" si="628"/>
        <v/>
      </c>
      <c r="JW273" s="36" t="str">
        <f t="shared" si="628"/>
        <v/>
      </c>
      <c r="JX273" s="36" t="str">
        <f t="shared" si="628"/>
        <v/>
      </c>
      <c r="JY273" s="36" t="str">
        <f t="shared" si="628"/>
        <v/>
      </c>
      <c r="JZ273" s="36" t="str">
        <f t="shared" si="628"/>
        <v/>
      </c>
      <c r="KA273" s="36" t="str">
        <f t="shared" si="628"/>
        <v/>
      </c>
      <c r="KB273" s="36" t="str">
        <f t="shared" si="628"/>
        <v/>
      </c>
      <c r="KC273" s="36" t="str">
        <f t="shared" si="628"/>
        <v/>
      </c>
      <c r="KD273" s="36" t="str">
        <f t="shared" si="628"/>
        <v/>
      </c>
      <c r="KE273" s="36" t="str">
        <f t="shared" si="628"/>
        <v/>
      </c>
      <c r="KF273" s="36" t="str">
        <f t="shared" si="628"/>
        <v/>
      </c>
      <c r="KG273" s="36" t="str">
        <f t="shared" si="628"/>
        <v/>
      </c>
      <c r="KH273" s="36" t="str">
        <f t="shared" si="628"/>
        <v/>
      </c>
      <c r="KI273" s="36" t="str">
        <f t="shared" si="628"/>
        <v/>
      </c>
      <c r="KJ273" s="36" t="str">
        <f t="shared" si="628"/>
        <v/>
      </c>
      <c r="KK273" s="36" t="str">
        <f t="shared" si="628"/>
        <v/>
      </c>
      <c r="KL273" s="36" t="str">
        <f t="shared" si="628"/>
        <v/>
      </c>
      <c r="KM273" s="36" t="str">
        <f t="shared" si="628"/>
        <v/>
      </c>
      <c r="KN273" s="36" t="str">
        <f t="shared" si="628"/>
        <v/>
      </c>
      <c r="KO273" s="36" t="str">
        <f t="shared" si="628"/>
        <v/>
      </c>
      <c r="KP273" s="36" t="str">
        <f t="shared" si="628"/>
        <v/>
      </c>
      <c r="KQ273" s="36" t="str">
        <f t="shared" si="628"/>
        <v/>
      </c>
      <c r="KR273" s="36" t="str">
        <f t="shared" si="628"/>
        <v/>
      </c>
      <c r="KS273" s="36" t="str">
        <f t="shared" si="628"/>
        <v/>
      </c>
      <c r="KT273" s="36" t="str">
        <f t="shared" si="628"/>
        <v/>
      </c>
      <c r="KU273" s="36" t="str">
        <f t="shared" si="628"/>
        <v/>
      </c>
      <c r="KV273" s="36" t="str">
        <f t="shared" si="628"/>
        <v/>
      </c>
      <c r="KW273" s="36" t="str">
        <f t="shared" si="628"/>
        <v/>
      </c>
      <c r="KX273" s="36" t="str">
        <f t="shared" si="628"/>
        <v/>
      </c>
      <c r="KY273" s="36" t="str">
        <f t="shared" si="628"/>
        <v/>
      </c>
      <c r="KZ273" s="36" t="str">
        <f t="shared" si="628"/>
        <v/>
      </c>
      <c r="LA273" s="36" t="str">
        <f t="shared" si="628"/>
        <v/>
      </c>
      <c r="LB273" s="36" t="str">
        <f t="shared" si="628"/>
        <v/>
      </c>
      <c r="LC273" s="36" t="str">
        <f t="shared" si="628"/>
        <v/>
      </c>
      <c r="LD273" s="36" t="str">
        <f t="shared" si="628"/>
        <v/>
      </c>
      <c r="LE273" s="36" t="str">
        <f t="shared" si="628"/>
        <v/>
      </c>
      <c r="LF273" s="36" t="str">
        <f t="shared" si="628"/>
        <v/>
      </c>
      <c r="LG273" s="36" t="str">
        <f t="shared" si="628"/>
        <v/>
      </c>
      <c r="LH273" s="36" t="str">
        <f t="shared" si="628"/>
        <v/>
      </c>
      <c r="LI273" s="36" t="str">
        <f t="shared" si="628"/>
        <v/>
      </c>
      <c r="LJ273" s="36" t="str">
        <f t="shared" si="628"/>
        <v/>
      </c>
      <c r="LK273" s="36" t="str">
        <f t="shared" si="628"/>
        <v/>
      </c>
      <c r="LL273" s="36" t="str">
        <f t="shared" si="628"/>
        <v/>
      </c>
      <c r="LM273" s="36" t="str">
        <f t="shared" si="628"/>
        <v/>
      </c>
      <c r="LN273" s="36" t="str">
        <f t="shared" si="628"/>
        <v/>
      </c>
      <c r="LO273" s="36" t="str">
        <f t="shared" si="628"/>
        <v/>
      </c>
      <c r="LP273" s="36" t="str">
        <f t="shared" si="628"/>
        <v/>
      </c>
      <c r="LQ273" s="36" t="str">
        <f t="shared" si="628"/>
        <v/>
      </c>
      <c r="LR273" s="36" t="str">
        <f t="shared" si="628"/>
        <v/>
      </c>
      <c r="LS273" s="36" t="str">
        <f t="shared" si="628"/>
        <v/>
      </c>
      <c r="LT273" s="36" t="str">
        <f t="shared" si="628"/>
        <v/>
      </c>
      <c r="LU273" s="36" t="str">
        <f t="shared" si="628"/>
        <v/>
      </c>
      <c r="LV273" s="36" t="str">
        <f t="shared" si="628"/>
        <v/>
      </c>
      <c r="LW273" s="36" t="str">
        <f t="shared" si="628"/>
        <v/>
      </c>
      <c r="LX273" s="36" t="str">
        <f t="shared" si="628"/>
        <v/>
      </c>
      <c r="LY273" s="36" t="str">
        <f t="shared" si="628"/>
        <v/>
      </c>
      <c r="LZ273" s="36" t="str">
        <f t="shared" si="628"/>
        <v/>
      </c>
      <c r="MA273" s="36" t="str">
        <f t="shared" ref="MA273:OL273" si="629">IF(EC48="","",EC86)</f>
        <v/>
      </c>
      <c r="MB273" s="36" t="str">
        <f t="shared" si="629"/>
        <v/>
      </c>
      <c r="MC273" s="36" t="str">
        <f t="shared" si="629"/>
        <v/>
      </c>
      <c r="MD273" s="36" t="str">
        <f t="shared" si="629"/>
        <v/>
      </c>
      <c r="ME273" s="36" t="str">
        <f t="shared" si="629"/>
        <v/>
      </c>
      <c r="MF273" s="36" t="str">
        <f t="shared" si="629"/>
        <v/>
      </c>
      <c r="MG273" s="36" t="str">
        <f t="shared" si="629"/>
        <v/>
      </c>
      <c r="MH273" s="36" t="str">
        <f t="shared" si="629"/>
        <v/>
      </c>
      <c r="MI273" s="36" t="str">
        <f t="shared" si="629"/>
        <v/>
      </c>
      <c r="MJ273" s="36" t="str">
        <f t="shared" si="629"/>
        <v/>
      </c>
      <c r="MK273" s="36" t="str">
        <f t="shared" si="629"/>
        <v/>
      </c>
      <c r="ML273" s="36" t="str">
        <f t="shared" si="629"/>
        <v/>
      </c>
      <c r="MM273" s="36" t="str">
        <f t="shared" si="629"/>
        <v/>
      </c>
      <c r="MN273" s="36" t="str">
        <f t="shared" si="629"/>
        <v/>
      </c>
      <c r="MO273" s="36" t="str">
        <f t="shared" si="629"/>
        <v/>
      </c>
      <c r="MP273" s="36" t="str">
        <f t="shared" si="629"/>
        <v/>
      </c>
      <c r="MQ273" s="36" t="str">
        <f t="shared" si="629"/>
        <v/>
      </c>
      <c r="MR273" s="36" t="str">
        <f t="shared" si="629"/>
        <v/>
      </c>
      <c r="MS273" s="36" t="str">
        <f t="shared" si="629"/>
        <v/>
      </c>
      <c r="MT273" s="36" t="str">
        <f t="shared" si="629"/>
        <v/>
      </c>
      <c r="MU273" s="36" t="str">
        <f t="shared" si="629"/>
        <v/>
      </c>
      <c r="MV273" s="36" t="str">
        <f t="shared" si="629"/>
        <v/>
      </c>
      <c r="MW273" s="36" t="str">
        <f t="shared" si="629"/>
        <v/>
      </c>
      <c r="MX273" s="36" t="str">
        <f t="shared" si="629"/>
        <v/>
      </c>
      <c r="MY273" s="36" t="str">
        <f t="shared" si="629"/>
        <v/>
      </c>
      <c r="MZ273" s="36" t="str">
        <f t="shared" si="629"/>
        <v/>
      </c>
      <c r="NA273" s="36" t="str">
        <f t="shared" si="629"/>
        <v/>
      </c>
      <c r="NB273" s="36" t="str">
        <f t="shared" si="629"/>
        <v/>
      </c>
      <c r="NC273" s="36" t="str">
        <f t="shared" si="629"/>
        <v/>
      </c>
      <c r="ND273" s="36" t="str">
        <f t="shared" si="629"/>
        <v/>
      </c>
      <c r="NE273" s="36" t="str">
        <f t="shared" si="629"/>
        <v/>
      </c>
      <c r="NF273" s="36" t="str">
        <f t="shared" si="629"/>
        <v/>
      </c>
      <c r="NG273" s="36" t="str">
        <f t="shared" si="629"/>
        <v/>
      </c>
      <c r="NH273" s="36" t="str">
        <f t="shared" si="629"/>
        <v/>
      </c>
      <c r="NI273" s="36" t="str">
        <f t="shared" si="629"/>
        <v/>
      </c>
      <c r="NJ273" s="36" t="str">
        <f t="shared" si="629"/>
        <v/>
      </c>
      <c r="NK273" s="36" t="str">
        <f t="shared" si="629"/>
        <v/>
      </c>
      <c r="NL273" s="36" t="str">
        <f t="shared" si="629"/>
        <v/>
      </c>
      <c r="NM273" s="36" t="str">
        <f t="shared" si="629"/>
        <v/>
      </c>
      <c r="NN273" s="36" t="str">
        <f t="shared" si="629"/>
        <v/>
      </c>
      <c r="NO273" s="36" t="str">
        <f t="shared" si="629"/>
        <v/>
      </c>
      <c r="NP273" s="36" t="str">
        <f t="shared" si="629"/>
        <v/>
      </c>
      <c r="NQ273" s="36" t="str">
        <f t="shared" si="629"/>
        <v/>
      </c>
      <c r="NR273" s="36" t="str">
        <f t="shared" si="629"/>
        <v/>
      </c>
      <c r="NS273" s="36" t="str">
        <f t="shared" si="629"/>
        <v/>
      </c>
      <c r="NT273" s="36" t="str">
        <f t="shared" si="629"/>
        <v/>
      </c>
      <c r="NU273" s="36" t="str">
        <f t="shared" si="629"/>
        <v/>
      </c>
      <c r="NV273" s="36" t="str">
        <f t="shared" si="629"/>
        <v/>
      </c>
      <c r="NW273" s="36" t="str">
        <f t="shared" si="629"/>
        <v/>
      </c>
      <c r="NX273" s="36" t="str">
        <f t="shared" si="629"/>
        <v/>
      </c>
      <c r="NY273" s="36" t="str">
        <f t="shared" si="629"/>
        <v/>
      </c>
      <c r="NZ273" s="36" t="str">
        <f t="shared" si="629"/>
        <v/>
      </c>
      <c r="OA273" s="36" t="str">
        <f t="shared" si="629"/>
        <v/>
      </c>
      <c r="OB273" s="36" t="str">
        <f t="shared" si="629"/>
        <v/>
      </c>
      <c r="OC273" s="36" t="str">
        <f t="shared" si="629"/>
        <v/>
      </c>
      <c r="OD273" s="36" t="str">
        <f t="shared" si="629"/>
        <v/>
      </c>
      <c r="OE273" s="36" t="str">
        <f t="shared" si="629"/>
        <v/>
      </c>
      <c r="OF273" s="36" t="str">
        <f t="shared" si="629"/>
        <v/>
      </c>
      <c r="OG273" s="36" t="str">
        <f t="shared" si="629"/>
        <v/>
      </c>
      <c r="OH273" s="36" t="str">
        <f t="shared" si="629"/>
        <v/>
      </c>
      <c r="OI273" s="36" t="str">
        <f t="shared" si="629"/>
        <v/>
      </c>
      <c r="OJ273" s="36" t="str">
        <f t="shared" si="629"/>
        <v/>
      </c>
      <c r="OK273" s="36" t="str">
        <f t="shared" si="629"/>
        <v/>
      </c>
      <c r="OL273" s="36" t="str">
        <f t="shared" si="629"/>
        <v/>
      </c>
      <c r="OM273" s="36" t="str">
        <f t="shared" ref="OM273:OS273" si="630">IF(GO48="","",GO86)</f>
        <v/>
      </c>
      <c r="ON273" s="36" t="str">
        <f t="shared" si="630"/>
        <v/>
      </c>
      <c r="OO273" s="36" t="str">
        <f t="shared" si="630"/>
        <v/>
      </c>
      <c r="OP273" s="36" t="str">
        <f t="shared" si="630"/>
        <v/>
      </c>
      <c r="OQ273" s="36" t="str">
        <f t="shared" si="630"/>
        <v/>
      </c>
      <c r="OR273" s="36" t="str">
        <f t="shared" si="630"/>
        <v/>
      </c>
      <c r="OS273" s="36" t="str">
        <f t="shared" si="630"/>
        <v/>
      </c>
    </row>
    <row r="274" spans="210:409" x14ac:dyDescent="0.2">
      <c r="HB274" s="36">
        <f>IF(D49="","",D86)</f>
        <v>23</v>
      </c>
      <c r="HC274" s="36">
        <f t="shared" ref="HC274:JN274" si="631">IF(E49="","",E86)</f>
        <v>21</v>
      </c>
      <c r="HD274" s="36">
        <f t="shared" si="631"/>
        <v>0</v>
      </c>
      <c r="HE274" s="36">
        <f t="shared" si="631"/>
        <v>25</v>
      </c>
      <c r="HF274" s="36">
        <f t="shared" si="631"/>
        <v>25</v>
      </c>
      <c r="HG274" s="36">
        <f t="shared" si="631"/>
        <v>22</v>
      </c>
      <c r="HH274" s="36">
        <f t="shared" si="631"/>
        <v>24</v>
      </c>
      <c r="HI274" s="36">
        <f t="shared" si="631"/>
        <v>24</v>
      </c>
      <c r="HJ274" s="36">
        <f t="shared" si="631"/>
        <v>26</v>
      </c>
      <c r="HK274" s="36">
        <f t="shared" si="631"/>
        <v>25</v>
      </c>
      <c r="HL274" s="36">
        <f t="shared" si="631"/>
        <v>6</v>
      </c>
      <c r="HM274" s="36">
        <f t="shared" si="631"/>
        <v>25</v>
      </c>
      <c r="HN274" s="36">
        <f t="shared" si="631"/>
        <v>16</v>
      </c>
      <c r="HO274" s="36">
        <f t="shared" si="631"/>
        <v>15</v>
      </c>
      <c r="HP274" s="36">
        <f t="shared" si="631"/>
        <v>11</v>
      </c>
      <c r="HQ274" s="36">
        <f t="shared" si="631"/>
        <v>11</v>
      </c>
      <c r="HR274" s="36">
        <f t="shared" si="631"/>
        <v>11</v>
      </c>
      <c r="HS274" s="36">
        <f t="shared" si="631"/>
        <v>11</v>
      </c>
      <c r="HT274" s="36">
        <f t="shared" si="631"/>
        <v>16</v>
      </c>
      <c r="HU274" s="36">
        <f t="shared" si="631"/>
        <v>13</v>
      </c>
      <c r="HV274" s="36">
        <f t="shared" si="631"/>
        <v>12</v>
      </c>
      <c r="HW274" s="36">
        <f t="shared" si="631"/>
        <v>25</v>
      </c>
      <c r="HX274" s="36">
        <f t="shared" si="631"/>
        <v>25</v>
      </c>
      <c r="HY274" s="36">
        <f t="shared" si="631"/>
        <v>12</v>
      </c>
      <c r="HZ274" s="36">
        <f t="shared" si="631"/>
        <v>23</v>
      </c>
      <c r="IA274" s="36">
        <f t="shared" si="631"/>
        <v>23</v>
      </c>
      <c r="IB274" s="36">
        <f t="shared" si="631"/>
        <v>25</v>
      </c>
      <c r="IC274" s="36">
        <f t="shared" si="631"/>
        <v>24</v>
      </c>
      <c r="ID274" s="36">
        <f t="shared" si="631"/>
        <v>24</v>
      </c>
      <c r="IE274" s="36">
        <f t="shared" si="631"/>
        <v>21</v>
      </c>
      <c r="IF274" s="36">
        <f t="shared" si="631"/>
        <v>12</v>
      </c>
      <c r="IG274" s="36" t="str">
        <f t="shared" si="631"/>
        <v/>
      </c>
      <c r="IH274" s="36" t="str">
        <f t="shared" si="631"/>
        <v/>
      </c>
      <c r="II274" s="36" t="str">
        <f t="shared" si="631"/>
        <v/>
      </c>
      <c r="IJ274" s="36" t="str">
        <f t="shared" si="631"/>
        <v/>
      </c>
      <c r="IK274" s="36" t="str">
        <f t="shared" si="631"/>
        <v/>
      </c>
      <c r="IL274" s="36" t="str">
        <f t="shared" si="631"/>
        <v/>
      </c>
      <c r="IM274" s="36" t="str">
        <f t="shared" si="631"/>
        <v/>
      </c>
      <c r="IN274" s="36" t="str">
        <f t="shared" si="631"/>
        <v/>
      </c>
      <c r="IO274" s="36" t="str">
        <f t="shared" si="631"/>
        <v/>
      </c>
      <c r="IP274" s="36" t="str">
        <f t="shared" si="631"/>
        <v/>
      </c>
      <c r="IQ274" s="36" t="str">
        <f t="shared" si="631"/>
        <v/>
      </c>
      <c r="IR274" s="36" t="str">
        <f t="shared" si="631"/>
        <v/>
      </c>
      <c r="IS274" s="36" t="str">
        <f t="shared" si="631"/>
        <v/>
      </c>
      <c r="IT274" s="36" t="str">
        <f t="shared" si="631"/>
        <v/>
      </c>
      <c r="IU274" s="36" t="str">
        <f t="shared" si="631"/>
        <v/>
      </c>
      <c r="IV274" s="36" t="str">
        <f t="shared" si="631"/>
        <v/>
      </c>
      <c r="IW274" s="36" t="str">
        <f t="shared" si="631"/>
        <v/>
      </c>
      <c r="IX274" s="36" t="str">
        <f t="shared" si="631"/>
        <v/>
      </c>
      <c r="IY274" s="36" t="str">
        <f t="shared" si="631"/>
        <v/>
      </c>
      <c r="IZ274" s="36" t="str">
        <f t="shared" si="631"/>
        <v/>
      </c>
      <c r="JA274" s="36" t="str">
        <f t="shared" si="631"/>
        <v/>
      </c>
      <c r="JB274" s="36" t="str">
        <f t="shared" si="631"/>
        <v/>
      </c>
      <c r="JC274" s="36" t="str">
        <f t="shared" si="631"/>
        <v/>
      </c>
      <c r="JD274" s="36" t="str">
        <f t="shared" si="631"/>
        <v/>
      </c>
      <c r="JE274" s="36" t="str">
        <f t="shared" si="631"/>
        <v/>
      </c>
      <c r="JF274" s="36" t="str">
        <f t="shared" si="631"/>
        <v/>
      </c>
      <c r="JG274" s="36" t="str">
        <f t="shared" si="631"/>
        <v/>
      </c>
      <c r="JH274" s="36" t="str">
        <f t="shared" si="631"/>
        <v/>
      </c>
      <c r="JI274" s="36" t="str">
        <f t="shared" si="631"/>
        <v/>
      </c>
      <c r="JJ274" s="36" t="str">
        <f t="shared" si="631"/>
        <v/>
      </c>
      <c r="JK274" s="36" t="str">
        <f t="shared" si="631"/>
        <v/>
      </c>
      <c r="JL274" s="36" t="str">
        <f t="shared" si="631"/>
        <v/>
      </c>
      <c r="JM274" s="36" t="str">
        <f t="shared" si="631"/>
        <v/>
      </c>
      <c r="JN274" s="36" t="str">
        <f t="shared" si="631"/>
        <v/>
      </c>
      <c r="JO274" s="36" t="str">
        <f t="shared" ref="JO274:LZ274" si="632">IF(BQ49="","",BQ86)</f>
        <v/>
      </c>
      <c r="JP274" s="36" t="str">
        <f t="shared" si="632"/>
        <v/>
      </c>
      <c r="JQ274" s="36" t="str">
        <f t="shared" si="632"/>
        <v/>
      </c>
      <c r="JR274" s="36" t="str">
        <f t="shared" si="632"/>
        <v/>
      </c>
      <c r="JS274" s="36" t="str">
        <f t="shared" si="632"/>
        <v/>
      </c>
      <c r="JT274" s="36" t="str">
        <f t="shared" si="632"/>
        <v/>
      </c>
      <c r="JU274" s="36" t="str">
        <f t="shared" si="632"/>
        <v/>
      </c>
      <c r="JV274" s="36" t="str">
        <f t="shared" si="632"/>
        <v/>
      </c>
      <c r="JW274" s="36" t="str">
        <f t="shared" si="632"/>
        <v/>
      </c>
      <c r="JX274" s="36" t="str">
        <f t="shared" si="632"/>
        <v/>
      </c>
      <c r="JY274" s="36" t="str">
        <f t="shared" si="632"/>
        <v/>
      </c>
      <c r="JZ274" s="36" t="str">
        <f t="shared" si="632"/>
        <v/>
      </c>
      <c r="KA274" s="36" t="str">
        <f t="shared" si="632"/>
        <v/>
      </c>
      <c r="KB274" s="36" t="str">
        <f t="shared" si="632"/>
        <v/>
      </c>
      <c r="KC274" s="36" t="str">
        <f t="shared" si="632"/>
        <v/>
      </c>
      <c r="KD274" s="36" t="str">
        <f t="shared" si="632"/>
        <v/>
      </c>
      <c r="KE274" s="36" t="str">
        <f t="shared" si="632"/>
        <v/>
      </c>
      <c r="KF274" s="36" t="str">
        <f t="shared" si="632"/>
        <v/>
      </c>
      <c r="KG274" s="36" t="str">
        <f t="shared" si="632"/>
        <v/>
      </c>
      <c r="KH274" s="36" t="str">
        <f t="shared" si="632"/>
        <v/>
      </c>
      <c r="KI274" s="36" t="str">
        <f t="shared" si="632"/>
        <v/>
      </c>
      <c r="KJ274" s="36" t="str">
        <f t="shared" si="632"/>
        <v/>
      </c>
      <c r="KK274" s="36" t="str">
        <f t="shared" si="632"/>
        <v/>
      </c>
      <c r="KL274" s="36" t="str">
        <f t="shared" si="632"/>
        <v/>
      </c>
      <c r="KM274" s="36" t="str">
        <f t="shared" si="632"/>
        <v/>
      </c>
      <c r="KN274" s="36" t="str">
        <f t="shared" si="632"/>
        <v/>
      </c>
      <c r="KO274" s="36" t="str">
        <f t="shared" si="632"/>
        <v/>
      </c>
      <c r="KP274" s="36" t="str">
        <f t="shared" si="632"/>
        <v/>
      </c>
      <c r="KQ274" s="36" t="str">
        <f t="shared" si="632"/>
        <v/>
      </c>
      <c r="KR274" s="36" t="str">
        <f t="shared" si="632"/>
        <v/>
      </c>
      <c r="KS274" s="36" t="str">
        <f t="shared" si="632"/>
        <v/>
      </c>
      <c r="KT274" s="36" t="str">
        <f t="shared" si="632"/>
        <v/>
      </c>
      <c r="KU274" s="36" t="str">
        <f t="shared" si="632"/>
        <v/>
      </c>
      <c r="KV274" s="36" t="str">
        <f t="shared" si="632"/>
        <v/>
      </c>
      <c r="KW274" s="36" t="str">
        <f t="shared" si="632"/>
        <v/>
      </c>
      <c r="KX274" s="36" t="str">
        <f t="shared" si="632"/>
        <v/>
      </c>
      <c r="KY274" s="36" t="str">
        <f t="shared" si="632"/>
        <v/>
      </c>
      <c r="KZ274" s="36" t="str">
        <f t="shared" si="632"/>
        <v/>
      </c>
      <c r="LA274" s="36" t="str">
        <f t="shared" si="632"/>
        <v/>
      </c>
      <c r="LB274" s="36" t="str">
        <f t="shared" si="632"/>
        <v/>
      </c>
      <c r="LC274" s="36" t="str">
        <f t="shared" si="632"/>
        <v/>
      </c>
      <c r="LD274" s="36" t="str">
        <f t="shared" si="632"/>
        <v/>
      </c>
      <c r="LE274" s="36" t="str">
        <f t="shared" si="632"/>
        <v/>
      </c>
      <c r="LF274" s="36" t="str">
        <f t="shared" si="632"/>
        <v/>
      </c>
      <c r="LG274" s="36" t="str">
        <f t="shared" si="632"/>
        <v/>
      </c>
      <c r="LH274" s="36" t="str">
        <f t="shared" si="632"/>
        <v/>
      </c>
      <c r="LI274" s="36" t="str">
        <f t="shared" si="632"/>
        <v/>
      </c>
      <c r="LJ274" s="36" t="str">
        <f t="shared" si="632"/>
        <v/>
      </c>
      <c r="LK274" s="36" t="str">
        <f t="shared" si="632"/>
        <v/>
      </c>
      <c r="LL274" s="36" t="str">
        <f t="shared" si="632"/>
        <v/>
      </c>
      <c r="LM274" s="36" t="str">
        <f t="shared" si="632"/>
        <v/>
      </c>
      <c r="LN274" s="36" t="str">
        <f t="shared" si="632"/>
        <v/>
      </c>
      <c r="LO274" s="36" t="str">
        <f t="shared" si="632"/>
        <v/>
      </c>
      <c r="LP274" s="36" t="str">
        <f t="shared" si="632"/>
        <v/>
      </c>
      <c r="LQ274" s="36" t="str">
        <f t="shared" si="632"/>
        <v/>
      </c>
      <c r="LR274" s="36" t="str">
        <f t="shared" si="632"/>
        <v/>
      </c>
      <c r="LS274" s="36" t="str">
        <f t="shared" si="632"/>
        <v/>
      </c>
      <c r="LT274" s="36" t="str">
        <f t="shared" si="632"/>
        <v/>
      </c>
      <c r="LU274" s="36" t="str">
        <f t="shared" si="632"/>
        <v/>
      </c>
      <c r="LV274" s="36" t="str">
        <f t="shared" si="632"/>
        <v/>
      </c>
      <c r="LW274" s="36" t="str">
        <f t="shared" si="632"/>
        <v/>
      </c>
      <c r="LX274" s="36" t="str">
        <f t="shared" si="632"/>
        <v/>
      </c>
      <c r="LY274" s="36" t="str">
        <f t="shared" si="632"/>
        <v/>
      </c>
      <c r="LZ274" s="36" t="str">
        <f t="shared" si="632"/>
        <v/>
      </c>
      <c r="MA274" s="36" t="str">
        <f t="shared" ref="MA274:OL274" si="633">IF(EC49="","",EC86)</f>
        <v/>
      </c>
      <c r="MB274" s="36" t="str">
        <f t="shared" si="633"/>
        <v/>
      </c>
      <c r="MC274" s="36" t="str">
        <f t="shared" si="633"/>
        <v/>
      </c>
      <c r="MD274" s="36" t="str">
        <f t="shared" si="633"/>
        <v/>
      </c>
      <c r="ME274" s="36" t="str">
        <f t="shared" si="633"/>
        <v/>
      </c>
      <c r="MF274" s="36" t="str">
        <f t="shared" si="633"/>
        <v/>
      </c>
      <c r="MG274" s="36" t="str">
        <f t="shared" si="633"/>
        <v/>
      </c>
      <c r="MH274" s="36" t="str">
        <f t="shared" si="633"/>
        <v/>
      </c>
      <c r="MI274" s="36" t="str">
        <f t="shared" si="633"/>
        <v/>
      </c>
      <c r="MJ274" s="36" t="str">
        <f t="shared" si="633"/>
        <v/>
      </c>
      <c r="MK274" s="36" t="str">
        <f t="shared" si="633"/>
        <v/>
      </c>
      <c r="ML274" s="36" t="str">
        <f t="shared" si="633"/>
        <v/>
      </c>
      <c r="MM274" s="36" t="str">
        <f t="shared" si="633"/>
        <v/>
      </c>
      <c r="MN274" s="36" t="str">
        <f t="shared" si="633"/>
        <v/>
      </c>
      <c r="MO274" s="36" t="str">
        <f t="shared" si="633"/>
        <v/>
      </c>
      <c r="MP274" s="36" t="str">
        <f t="shared" si="633"/>
        <v/>
      </c>
      <c r="MQ274" s="36" t="str">
        <f t="shared" si="633"/>
        <v/>
      </c>
      <c r="MR274" s="36" t="str">
        <f t="shared" si="633"/>
        <v/>
      </c>
      <c r="MS274" s="36" t="str">
        <f t="shared" si="633"/>
        <v/>
      </c>
      <c r="MT274" s="36" t="str">
        <f t="shared" si="633"/>
        <v/>
      </c>
      <c r="MU274" s="36" t="str">
        <f t="shared" si="633"/>
        <v/>
      </c>
      <c r="MV274" s="36" t="str">
        <f t="shared" si="633"/>
        <v/>
      </c>
      <c r="MW274" s="36" t="str">
        <f t="shared" si="633"/>
        <v/>
      </c>
      <c r="MX274" s="36" t="str">
        <f t="shared" si="633"/>
        <v/>
      </c>
      <c r="MY274" s="36" t="str">
        <f t="shared" si="633"/>
        <v/>
      </c>
      <c r="MZ274" s="36" t="str">
        <f t="shared" si="633"/>
        <v/>
      </c>
      <c r="NA274" s="36" t="str">
        <f t="shared" si="633"/>
        <v/>
      </c>
      <c r="NB274" s="36" t="str">
        <f t="shared" si="633"/>
        <v/>
      </c>
      <c r="NC274" s="36" t="str">
        <f t="shared" si="633"/>
        <v/>
      </c>
      <c r="ND274" s="36" t="str">
        <f t="shared" si="633"/>
        <v/>
      </c>
      <c r="NE274" s="36" t="str">
        <f t="shared" si="633"/>
        <v/>
      </c>
      <c r="NF274" s="36" t="str">
        <f t="shared" si="633"/>
        <v/>
      </c>
      <c r="NG274" s="36" t="str">
        <f t="shared" si="633"/>
        <v/>
      </c>
      <c r="NH274" s="36" t="str">
        <f t="shared" si="633"/>
        <v/>
      </c>
      <c r="NI274" s="36" t="str">
        <f t="shared" si="633"/>
        <v/>
      </c>
      <c r="NJ274" s="36" t="str">
        <f t="shared" si="633"/>
        <v/>
      </c>
      <c r="NK274" s="36" t="str">
        <f t="shared" si="633"/>
        <v/>
      </c>
      <c r="NL274" s="36" t="str">
        <f t="shared" si="633"/>
        <v/>
      </c>
      <c r="NM274" s="36" t="str">
        <f t="shared" si="633"/>
        <v/>
      </c>
      <c r="NN274" s="36" t="str">
        <f t="shared" si="633"/>
        <v/>
      </c>
      <c r="NO274" s="36" t="str">
        <f t="shared" si="633"/>
        <v/>
      </c>
      <c r="NP274" s="36" t="str">
        <f t="shared" si="633"/>
        <v/>
      </c>
      <c r="NQ274" s="36" t="str">
        <f t="shared" si="633"/>
        <v/>
      </c>
      <c r="NR274" s="36" t="str">
        <f t="shared" si="633"/>
        <v/>
      </c>
      <c r="NS274" s="36" t="str">
        <f t="shared" si="633"/>
        <v/>
      </c>
      <c r="NT274" s="36" t="str">
        <f t="shared" si="633"/>
        <v/>
      </c>
      <c r="NU274" s="36" t="str">
        <f t="shared" si="633"/>
        <v/>
      </c>
      <c r="NV274" s="36" t="str">
        <f t="shared" si="633"/>
        <v/>
      </c>
      <c r="NW274" s="36" t="str">
        <f t="shared" si="633"/>
        <v/>
      </c>
      <c r="NX274" s="36" t="str">
        <f t="shared" si="633"/>
        <v/>
      </c>
      <c r="NY274" s="36" t="str">
        <f t="shared" si="633"/>
        <v/>
      </c>
      <c r="NZ274" s="36" t="str">
        <f t="shared" si="633"/>
        <v/>
      </c>
      <c r="OA274" s="36" t="str">
        <f t="shared" si="633"/>
        <v/>
      </c>
      <c r="OB274" s="36" t="str">
        <f t="shared" si="633"/>
        <v/>
      </c>
      <c r="OC274" s="36" t="str">
        <f t="shared" si="633"/>
        <v/>
      </c>
      <c r="OD274" s="36" t="str">
        <f t="shared" si="633"/>
        <v/>
      </c>
      <c r="OE274" s="36" t="str">
        <f t="shared" si="633"/>
        <v/>
      </c>
      <c r="OF274" s="36" t="str">
        <f t="shared" si="633"/>
        <v/>
      </c>
      <c r="OG274" s="36" t="str">
        <f t="shared" si="633"/>
        <v/>
      </c>
      <c r="OH274" s="36" t="str">
        <f t="shared" si="633"/>
        <v/>
      </c>
      <c r="OI274" s="36" t="str">
        <f t="shared" si="633"/>
        <v/>
      </c>
      <c r="OJ274" s="36" t="str">
        <f t="shared" si="633"/>
        <v/>
      </c>
      <c r="OK274" s="36" t="str">
        <f t="shared" si="633"/>
        <v/>
      </c>
      <c r="OL274" s="36" t="str">
        <f t="shared" si="633"/>
        <v/>
      </c>
      <c r="OM274" s="36" t="str">
        <f t="shared" ref="OM274:OS274" si="634">IF(GO49="","",GO86)</f>
        <v/>
      </c>
      <c r="ON274" s="36" t="str">
        <f t="shared" si="634"/>
        <v/>
      </c>
      <c r="OO274" s="36" t="str">
        <f t="shared" si="634"/>
        <v/>
      </c>
      <c r="OP274" s="36" t="str">
        <f t="shared" si="634"/>
        <v/>
      </c>
      <c r="OQ274" s="36" t="str">
        <f t="shared" si="634"/>
        <v/>
      </c>
      <c r="OR274" s="36" t="str">
        <f t="shared" si="634"/>
        <v/>
      </c>
      <c r="OS274" s="36" t="str">
        <f t="shared" si="634"/>
        <v/>
      </c>
    </row>
    <row r="275" spans="210:409" x14ac:dyDescent="0.2">
      <c r="HB275" s="36">
        <f>IF(D50="","",D86)</f>
        <v>23</v>
      </c>
      <c r="HC275" s="36">
        <f t="shared" ref="HC275:JN275" si="635">IF(E50="","",E86)</f>
        <v>21</v>
      </c>
      <c r="HD275" s="36">
        <f t="shared" si="635"/>
        <v>0</v>
      </c>
      <c r="HE275" s="36">
        <f t="shared" si="635"/>
        <v>25</v>
      </c>
      <c r="HF275" s="36">
        <f t="shared" si="635"/>
        <v>25</v>
      </c>
      <c r="HG275" s="36">
        <f t="shared" si="635"/>
        <v>22</v>
      </c>
      <c r="HH275" s="36">
        <f t="shared" si="635"/>
        <v>24</v>
      </c>
      <c r="HI275" s="36">
        <f t="shared" si="635"/>
        <v>24</v>
      </c>
      <c r="HJ275" s="36">
        <f t="shared" si="635"/>
        <v>26</v>
      </c>
      <c r="HK275" s="36">
        <f t="shared" si="635"/>
        <v>25</v>
      </c>
      <c r="HL275" s="36">
        <f t="shared" si="635"/>
        <v>6</v>
      </c>
      <c r="HM275" s="36">
        <f t="shared" si="635"/>
        <v>25</v>
      </c>
      <c r="HN275" s="36">
        <f t="shared" si="635"/>
        <v>16</v>
      </c>
      <c r="HO275" s="36">
        <f t="shared" si="635"/>
        <v>15</v>
      </c>
      <c r="HP275" s="36">
        <f t="shared" si="635"/>
        <v>11</v>
      </c>
      <c r="HQ275" s="36">
        <f t="shared" si="635"/>
        <v>11</v>
      </c>
      <c r="HR275" s="36">
        <f t="shared" si="635"/>
        <v>11</v>
      </c>
      <c r="HS275" s="36">
        <f t="shared" si="635"/>
        <v>11</v>
      </c>
      <c r="HT275" s="36">
        <f t="shared" si="635"/>
        <v>16</v>
      </c>
      <c r="HU275" s="36">
        <f t="shared" si="635"/>
        <v>13</v>
      </c>
      <c r="HV275" s="36">
        <f t="shared" si="635"/>
        <v>12</v>
      </c>
      <c r="HW275" s="36">
        <f t="shared" si="635"/>
        <v>25</v>
      </c>
      <c r="HX275" s="36">
        <f t="shared" si="635"/>
        <v>25</v>
      </c>
      <c r="HY275" s="36">
        <f t="shared" si="635"/>
        <v>12</v>
      </c>
      <c r="HZ275" s="36">
        <f t="shared" si="635"/>
        <v>23</v>
      </c>
      <c r="IA275" s="36">
        <f t="shared" si="635"/>
        <v>23</v>
      </c>
      <c r="IB275" s="36">
        <f t="shared" si="635"/>
        <v>25</v>
      </c>
      <c r="IC275" s="36">
        <f t="shared" si="635"/>
        <v>24</v>
      </c>
      <c r="ID275" s="36">
        <f t="shared" si="635"/>
        <v>24</v>
      </c>
      <c r="IE275" s="36">
        <f t="shared" si="635"/>
        <v>21</v>
      </c>
      <c r="IF275" s="36">
        <f t="shared" si="635"/>
        <v>12</v>
      </c>
      <c r="IG275" s="36" t="str">
        <f t="shared" si="635"/>
        <v/>
      </c>
      <c r="IH275" s="36" t="str">
        <f t="shared" si="635"/>
        <v/>
      </c>
      <c r="II275" s="36" t="str">
        <f t="shared" si="635"/>
        <v/>
      </c>
      <c r="IJ275" s="36" t="str">
        <f t="shared" si="635"/>
        <v/>
      </c>
      <c r="IK275" s="36" t="str">
        <f t="shared" si="635"/>
        <v/>
      </c>
      <c r="IL275" s="36" t="str">
        <f t="shared" si="635"/>
        <v/>
      </c>
      <c r="IM275" s="36" t="str">
        <f t="shared" si="635"/>
        <v/>
      </c>
      <c r="IN275" s="36" t="str">
        <f t="shared" si="635"/>
        <v/>
      </c>
      <c r="IO275" s="36" t="str">
        <f t="shared" si="635"/>
        <v/>
      </c>
      <c r="IP275" s="36" t="str">
        <f t="shared" si="635"/>
        <v/>
      </c>
      <c r="IQ275" s="36" t="str">
        <f t="shared" si="635"/>
        <v/>
      </c>
      <c r="IR275" s="36" t="str">
        <f t="shared" si="635"/>
        <v/>
      </c>
      <c r="IS275" s="36" t="str">
        <f t="shared" si="635"/>
        <v/>
      </c>
      <c r="IT275" s="36" t="str">
        <f t="shared" si="635"/>
        <v/>
      </c>
      <c r="IU275" s="36" t="str">
        <f t="shared" si="635"/>
        <v/>
      </c>
      <c r="IV275" s="36" t="str">
        <f t="shared" si="635"/>
        <v/>
      </c>
      <c r="IW275" s="36" t="str">
        <f t="shared" si="635"/>
        <v/>
      </c>
      <c r="IX275" s="36" t="str">
        <f t="shared" si="635"/>
        <v/>
      </c>
      <c r="IY275" s="36" t="str">
        <f t="shared" si="635"/>
        <v/>
      </c>
      <c r="IZ275" s="36" t="str">
        <f t="shared" si="635"/>
        <v/>
      </c>
      <c r="JA275" s="36" t="str">
        <f t="shared" si="635"/>
        <v/>
      </c>
      <c r="JB275" s="36" t="str">
        <f t="shared" si="635"/>
        <v/>
      </c>
      <c r="JC275" s="36" t="str">
        <f t="shared" si="635"/>
        <v/>
      </c>
      <c r="JD275" s="36" t="str">
        <f t="shared" si="635"/>
        <v/>
      </c>
      <c r="JE275" s="36" t="str">
        <f t="shared" si="635"/>
        <v/>
      </c>
      <c r="JF275" s="36" t="str">
        <f t="shared" si="635"/>
        <v/>
      </c>
      <c r="JG275" s="36" t="str">
        <f t="shared" si="635"/>
        <v/>
      </c>
      <c r="JH275" s="36" t="str">
        <f t="shared" si="635"/>
        <v/>
      </c>
      <c r="JI275" s="36" t="str">
        <f t="shared" si="635"/>
        <v/>
      </c>
      <c r="JJ275" s="36" t="str">
        <f t="shared" si="635"/>
        <v/>
      </c>
      <c r="JK275" s="36" t="str">
        <f t="shared" si="635"/>
        <v/>
      </c>
      <c r="JL275" s="36" t="str">
        <f t="shared" si="635"/>
        <v/>
      </c>
      <c r="JM275" s="36" t="str">
        <f t="shared" si="635"/>
        <v/>
      </c>
      <c r="JN275" s="36" t="str">
        <f t="shared" si="635"/>
        <v/>
      </c>
      <c r="JO275" s="36" t="str">
        <f t="shared" ref="JO275:LZ275" si="636">IF(BQ50="","",BQ86)</f>
        <v/>
      </c>
      <c r="JP275" s="36" t="str">
        <f t="shared" si="636"/>
        <v/>
      </c>
      <c r="JQ275" s="36" t="str">
        <f t="shared" si="636"/>
        <v/>
      </c>
      <c r="JR275" s="36" t="str">
        <f t="shared" si="636"/>
        <v/>
      </c>
      <c r="JS275" s="36" t="str">
        <f t="shared" si="636"/>
        <v/>
      </c>
      <c r="JT275" s="36" t="str">
        <f t="shared" si="636"/>
        <v/>
      </c>
      <c r="JU275" s="36" t="str">
        <f t="shared" si="636"/>
        <v/>
      </c>
      <c r="JV275" s="36" t="str">
        <f t="shared" si="636"/>
        <v/>
      </c>
      <c r="JW275" s="36" t="str">
        <f t="shared" si="636"/>
        <v/>
      </c>
      <c r="JX275" s="36" t="str">
        <f t="shared" si="636"/>
        <v/>
      </c>
      <c r="JY275" s="36" t="str">
        <f t="shared" si="636"/>
        <v/>
      </c>
      <c r="JZ275" s="36" t="str">
        <f t="shared" si="636"/>
        <v/>
      </c>
      <c r="KA275" s="36" t="str">
        <f t="shared" si="636"/>
        <v/>
      </c>
      <c r="KB275" s="36" t="str">
        <f t="shared" si="636"/>
        <v/>
      </c>
      <c r="KC275" s="36" t="str">
        <f t="shared" si="636"/>
        <v/>
      </c>
      <c r="KD275" s="36" t="str">
        <f t="shared" si="636"/>
        <v/>
      </c>
      <c r="KE275" s="36" t="str">
        <f t="shared" si="636"/>
        <v/>
      </c>
      <c r="KF275" s="36" t="str">
        <f t="shared" si="636"/>
        <v/>
      </c>
      <c r="KG275" s="36" t="str">
        <f t="shared" si="636"/>
        <v/>
      </c>
      <c r="KH275" s="36" t="str">
        <f t="shared" si="636"/>
        <v/>
      </c>
      <c r="KI275" s="36" t="str">
        <f t="shared" si="636"/>
        <v/>
      </c>
      <c r="KJ275" s="36" t="str">
        <f t="shared" si="636"/>
        <v/>
      </c>
      <c r="KK275" s="36" t="str">
        <f t="shared" si="636"/>
        <v/>
      </c>
      <c r="KL275" s="36" t="str">
        <f t="shared" si="636"/>
        <v/>
      </c>
      <c r="KM275" s="36" t="str">
        <f t="shared" si="636"/>
        <v/>
      </c>
      <c r="KN275" s="36" t="str">
        <f t="shared" si="636"/>
        <v/>
      </c>
      <c r="KO275" s="36" t="str">
        <f t="shared" si="636"/>
        <v/>
      </c>
      <c r="KP275" s="36" t="str">
        <f t="shared" si="636"/>
        <v/>
      </c>
      <c r="KQ275" s="36" t="str">
        <f t="shared" si="636"/>
        <v/>
      </c>
      <c r="KR275" s="36" t="str">
        <f t="shared" si="636"/>
        <v/>
      </c>
      <c r="KS275" s="36" t="str">
        <f t="shared" si="636"/>
        <v/>
      </c>
      <c r="KT275" s="36" t="str">
        <f t="shared" si="636"/>
        <v/>
      </c>
      <c r="KU275" s="36" t="str">
        <f t="shared" si="636"/>
        <v/>
      </c>
      <c r="KV275" s="36" t="str">
        <f t="shared" si="636"/>
        <v/>
      </c>
      <c r="KW275" s="36" t="str">
        <f t="shared" si="636"/>
        <v/>
      </c>
      <c r="KX275" s="36" t="str">
        <f t="shared" si="636"/>
        <v/>
      </c>
      <c r="KY275" s="36" t="str">
        <f t="shared" si="636"/>
        <v/>
      </c>
      <c r="KZ275" s="36" t="str">
        <f t="shared" si="636"/>
        <v/>
      </c>
      <c r="LA275" s="36" t="str">
        <f t="shared" si="636"/>
        <v/>
      </c>
      <c r="LB275" s="36" t="str">
        <f t="shared" si="636"/>
        <v/>
      </c>
      <c r="LC275" s="36" t="str">
        <f t="shared" si="636"/>
        <v/>
      </c>
      <c r="LD275" s="36" t="str">
        <f t="shared" si="636"/>
        <v/>
      </c>
      <c r="LE275" s="36" t="str">
        <f t="shared" si="636"/>
        <v/>
      </c>
      <c r="LF275" s="36" t="str">
        <f t="shared" si="636"/>
        <v/>
      </c>
      <c r="LG275" s="36" t="str">
        <f t="shared" si="636"/>
        <v/>
      </c>
      <c r="LH275" s="36" t="str">
        <f t="shared" si="636"/>
        <v/>
      </c>
      <c r="LI275" s="36" t="str">
        <f t="shared" si="636"/>
        <v/>
      </c>
      <c r="LJ275" s="36" t="str">
        <f t="shared" si="636"/>
        <v/>
      </c>
      <c r="LK275" s="36" t="str">
        <f t="shared" si="636"/>
        <v/>
      </c>
      <c r="LL275" s="36" t="str">
        <f t="shared" si="636"/>
        <v/>
      </c>
      <c r="LM275" s="36" t="str">
        <f t="shared" si="636"/>
        <v/>
      </c>
      <c r="LN275" s="36" t="str">
        <f t="shared" si="636"/>
        <v/>
      </c>
      <c r="LO275" s="36" t="str">
        <f t="shared" si="636"/>
        <v/>
      </c>
      <c r="LP275" s="36" t="str">
        <f t="shared" si="636"/>
        <v/>
      </c>
      <c r="LQ275" s="36" t="str">
        <f t="shared" si="636"/>
        <v/>
      </c>
      <c r="LR275" s="36" t="str">
        <f t="shared" si="636"/>
        <v/>
      </c>
      <c r="LS275" s="36" t="str">
        <f t="shared" si="636"/>
        <v/>
      </c>
      <c r="LT275" s="36" t="str">
        <f t="shared" si="636"/>
        <v/>
      </c>
      <c r="LU275" s="36" t="str">
        <f t="shared" si="636"/>
        <v/>
      </c>
      <c r="LV275" s="36" t="str">
        <f t="shared" si="636"/>
        <v/>
      </c>
      <c r="LW275" s="36" t="str">
        <f t="shared" si="636"/>
        <v/>
      </c>
      <c r="LX275" s="36" t="str">
        <f t="shared" si="636"/>
        <v/>
      </c>
      <c r="LY275" s="36" t="str">
        <f t="shared" si="636"/>
        <v/>
      </c>
      <c r="LZ275" s="36" t="str">
        <f t="shared" si="636"/>
        <v/>
      </c>
      <c r="MA275" s="36" t="str">
        <f t="shared" ref="MA275:OL275" si="637">IF(EC50="","",EC86)</f>
        <v/>
      </c>
      <c r="MB275" s="36" t="str">
        <f t="shared" si="637"/>
        <v/>
      </c>
      <c r="MC275" s="36" t="str">
        <f t="shared" si="637"/>
        <v/>
      </c>
      <c r="MD275" s="36" t="str">
        <f t="shared" si="637"/>
        <v/>
      </c>
      <c r="ME275" s="36" t="str">
        <f t="shared" si="637"/>
        <v/>
      </c>
      <c r="MF275" s="36" t="str">
        <f t="shared" si="637"/>
        <v/>
      </c>
      <c r="MG275" s="36" t="str">
        <f t="shared" si="637"/>
        <v/>
      </c>
      <c r="MH275" s="36" t="str">
        <f t="shared" si="637"/>
        <v/>
      </c>
      <c r="MI275" s="36" t="str">
        <f t="shared" si="637"/>
        <v/>
      </c>
      <c r="MJ275" s="36" t="str">
        <f t="shared" si="637"/>
        <v/>
      </c>
      <c r="MK275" s="36" t="str">
        <f t="shared" si="637"/>
        <v/>
      </c>
      <c r="ML275" s="36" t="str">
        <f t="shared" si="637"/>
        <v/>
      </c>
      <c r="MM275" s="36" t="str">
        <f t="shared" si="637"/>
        <v/>
      </c>
      <c r="MN275" s="36" t="str">
        <f t="shared" si="637"/>
        <v/>
      </c>
      <c r="MO275" s="36" t="str">
        <f t="shared" si="637"/>
        <v/>
      </c>
      <c r="MP275" s="36" t="str">
        <f t="shared" si="637"/>
        <v/>
      </c>
      <c r="MQ275" s="36" t="str">
        <f t="shared" si="637"/>
        <v/>
      </c>
      <c r="MR275" s="36" t="str">
        <f t="shared" si="637"/>
        <v/>
      </c>
      <c r="MS275" s="36" t="str">
        <f t="shared" si="637"/>
        <v/>
      </c>
      <c r="MT275" s="36" t="str">
        <f t="shared" si="637"/>
        <v/>
      </c>
      <c r="MU275" s="36" t="str">
        <f t="shared" si="637"/>
        <v/>
      </c>
      <c r="MV275" s="36" t="str">
        <f t="shared" si="637"/>
        <v/>
      </c>
      <c r="MW275" s="36" t="str">
        <f t="shared" si="637"/>
        <v/>
      </c>
      <c r="MX275" s="36" t="str">
        <f t="shared" si="637"/>
        <v/>
      </c>
      <c r="MY275" s="36" t="str">
        <f t="shared" si="637"/>
        <v/>
      </c>
      <c r="MZ275" s="36" t="str">
        <f t="shared" si="637"/>
        <v/>
      </c>
      <c r="NA275" s="36" t="str">
        <f t="shared" si="637"/>
        <v/>
      </c>
      <c r="NB275" s="36" t="str">
        <f t="shared" si="637"/>
        <v/>
      </c>
      <c r="NC275" s="36" t="str">
        <f t="shared" si="637"/>
        <v/>
      </c>
      <c r="ND275" s="36" t="str">
        <f t="shared" si="637"/>
        <v/>
      </c>
      <c r="NE275" s="36" t="str">
        <f t="shared" si="637"/>
        <v/>
      </c>
      <c r="NF275" s="36" t="str">
        <f t="shared" si="637"/>
        <v/>
      </c>
      <c r="NG275" s="36" t="str">
        <f t="shared" si="637"/>
        <v/>
      </c>
      <c r="NH275" s="36" t="str">
        <f t="shared" si="637"/>
        <v/>
      </c>
      <c r="NI275" s="36" t="str">
        <f t="shared" si="637"/>
        <v/>
      </c>
      <c r="NJ275" s="36" t="str">
        <f t="shared" si="637"/>
        <v/>
      </c>
      <c r="NK275" s="36" t="str">
        <f t="shared" si="637"/>
        <v/>
      </c>
      <c r="NL275" s="36" t="str">
        <f t="shared" si="637"/>
        <v/>
      </c>
      <c r="NM275" s="36" t="str">
        <f t="shared" si="637"/>
        <v/>
      </c>
      <c r="NN275" s="36" t="str">
        <f t="shared" si="637"/>
        <v/>
      </c>
      <c r="NO275" s="36" t="str">
        <f t="shared" si="637"/>
        <v/>
      </c>
      <c r="NP275" s="36" t="str">
        <f t="shared" si="637"/>
        <v/>
      </c>
      <c r="NQ275" s="36" t="str">
        <f t="shared" si="637"/>
        <v/>
      </c>
      <c r="NR275" s="36" t="str">
        <f t="shared" si="637"/>
        <v/>
      </c>
      <c r="NS275" s="36" t="str">
        <f t="shared" si="637"/>
        <v/>
      </c>
      <c r="NT275" s="36" t="str">
        <f t="shared" si="637"/>
        <v/>
      </c>
      <c r="NU275" s="36" t="str">
        <f t="shared" si="637"/>
        <v/>
      </c>
      <c r="NV275" s="36" t="str">
        <f t="shared" si="637"/>
        <v/>
      </c>
      <c r="NW275" s="36" t="str">
        <f t="shared" si="637"/>
        <v/>
      </c>
      <c r="NX275" s="36" t="str">
        <f t="shared" si="637"/>
        <v/>
      </c>
      <c r="NY275" s="36" t="str">
        <f t="shared" si="637"/>
        <v/>
      </c>
      <c r="NZ275" s="36" t="str">
        <f t="shared" si="637"/>
        <v/>
      </c>
      <c r="OA275" s="36" t="str">
        <f t="shared" si="637"/>
        <v/>
      </c>
      <c r="OB275" s="36" t="str">
        <f t="shared" si="637"/>
        <v/>
      </c>
      <c r="OC275" s="36" t="str">
        <f t="shared" si="637"/>
        <v/>
      </c>
      <c r="OD275" s="36" t="str">
        <f t="shared" si="637"/>
        <v/>
      </c>
      <c r="OE275" s="36" t="str">
        <f t="shared" si="637"/>
        <v/>
      </c>
      <c r="OF275" s="36" t="str">
        <f t="shared" si="637"/>
        <v/>
      </c>
      <c r="OG275" s="36" t="str">
        <f t="shared" si="637"/>
        <v/>
      </c>
      <c r="OH275" s="36" t="str">
        <f t="shared" si="637"/>
        <v/>
      </c>
      <c r="OI275" s="36" t="str">
        <f t="shared" si="637"/>
        <v/>
      </c>
      <c r="OJ275" s="36" t="str">
        <f t="shared" si="637"/>
        <v/>
      </c>
      <c r="OK275" s="36" t="str">
        <f t="shared" si="637"/>
        <v/>
      </c>
      <c r="OL275" s="36" t="str">
        <f t="shared" si="637"/>
        <v/>
      </c>
      <c r="OM275" s="36" t="str">
        <f t="shared" ref="OM275:OS275" si="638">IF(GO50="","",GO86)</f>
        <v/>
      </c>
      <c r="ON275" s="36" t="str">
        <f t="shared" si="638"/>
        <v/>
      </c>
      <c r="OO275" s="36" t="str">
        <f t="shared" si="638"/>
        <v/>
      </c>
      <c r="OP275" s="36" t="str">
        <f t="shared" si="638"/>
        <v/>
      </c>
      <c r="OQ275" s="36" t="str">
        <f t="shared" si="638"/>
        <v/>
      </c>
      <c r="OR275" s="36" t="str">
        <f t="shared" si="638"/>
        <v/>
      </c>
      <c r="OS275" s="36" t="str">
        <f t="shared" si="638"/>
        <v/>
      </c>
    </row>
    <row r="276" spans="210:409" x14ac:dyDescent="0.2">
      <c r="HB276" s="36">
        <f>IF(D51="","",D86)</f>
        <v>23</v>
      </c>
      <c r="HC276" s="36">
        <f t="shared" ref="HC276:JN276" si="639">IF(E51="","",E86)</f>
        <v>21</v>
      </c>
      <c r="HD276" s="36">
        <f t="shared" si="639"/>
        <v>0</v>
      </c>
      <c r="HE276" s="36">
        <f t="shared" si="639"/>
        <v>25</v>
      </c>
      <c r="HF276" s="36">
        <f t="shared" si="639"/>
        <v>25</v>
      </c>
      <c r="HG276" s="36">
        <f t="shared" si="639"/>
        <v>22</v>
      </c>
      <c r="HH276" s="36">
        <f t="shared" si="639"/>
        <v>24</v>
      </c>
      <c r="HI276" s="36">
        <f t="shared" si="639"/>
        <v>24</v>
      </c>
      <c r="HJ276" s="36">
        <f t="shared" si="639"/>
        <v>26</v>
      </c>
      <c r="HK276" s="36">
        <f t="shared" si="639"/>
        <v>25</v>
      </c>
      <c r="HL276" s="36">
        <f t="shared" si="639"/>
        <v>6</v>
      </c>
      <c r="HM276" s="36">
        <f t="shared" si="639"/>
        <v>25</v>
      </c>
      <c r="HN276" s="36">
        <f t="shared" si="639"/>
        <v>16</v>
      </c>
      <c r="HO276" s="36">
        <f t="shared" si="639"/>
        <v>15</v>
      </c>
      <c r="HP276" s="36">
        <f t="shared" si="639"/>
        <v>11</v>
      </c>
      <c r="HQ276" s="36">
        <f t="shared" si="639"/>
        <v>11</v>
      </c>
      <c r="HR276" s="36">
        <f t="shared" si="639"/>
        <v>11</v>
      </c>
      <c r="HS276" s="36">
        <f t="shared" si="639"/>
        <v>11</v>
      </c>
      <c r="HT276" s="36">
        <f t="shared" si="639"/>
        <v>16</v>
      </c>
      <c r="HU276" s="36">
        <f t="shared" si="639"/>
        <v>13</v>
      </c>
      <c r="HV276" s="36">
        <f t="shared" si="639"/>
        <v>12</v>
      </c>
      <c r="HW276" s="36">
        <f t="shared" si="639"/>
        <v>25</v>
      </c>
      <c r="HX276" s="36">
        <f t="shared" si="639"/>
        <v>25</v>
      </c>
      <c r="HY276" s="36">
        <f t="shared" si="639"/>
        <v>12</v>
      </c>
      <c r="HZ276" s="36">
        <f t="shared" si="639"/>
        <v>23</v>
      </c>
      <c r="IA276" s="36">
        <f t="shared" si="639"/>
        <v>23</v>
      </c>
      <c r="IB276" s="36">
        <f t="shared" si="639"/>
        <v>25</v>
      </c>
      <c r="IC276" s="36">
        <f t="shared" si="639"/>
        <v>24</v>
      </c>
      <c r="ID276" s="36">
        <f t="shared" si="639"/>
        <v>24</v>
      </c>
      <c r="IE276" s="36">
        <f t="shared" si="639"/>
        <v>21</v>
      </c>
      <c r="IF276" s="36">
        <f t="shared" si="639"/>
        <v>12</v>
      </c>
      <c r="IG276" s="36" t="str">
        <f t="shared" si="639"/>
        <v/>
      </c>
      <c r="IH276" s="36" t="str">
        <f t="shared" si="639"/>
        <v/>
      </c>
      <c r="II276" s="36" t="str">
        <f t="shared" si="639"/>
        <v/>
      </c>
      <c r="IJ276" s="36" t="str">
        <f t="shared" si="639"/>
        <v/>
      </c>
      <c r="IK276" s="36" t="str">
        <f t="shared" si="639"/>
        <v/>
      </c>
      <c r="IL276" s="36" t="str">
        <f t="shared" si="639"/>
        <v/>
      </c>
      <c r="IM276" s="36" t="str">
        <f t="shared" si="639"/>
        <v/>
      </c>
      <c r="IN276" s="36" t="str">
        <f t="shared" si="639"/>
        <v/>
      </c>
      <c r="IO276" s="36" t="str">
        <f t="shared" si="639"/>
        <v/>
      </c>
      <c r="IP276" s="36" t="str">
        <f t="shared" si="639"/>
        <v/>
      </c>
      <c r="IQ276" s="36" t="str">
        <f t="shared" si="639"/>
        <v/>
      </c>
      <c r="IR276" s="36" t="str">
        <f t="shared" si="639"/>
        <v/>
      </c>
      <c r="IS276" s="36" t="str">
        <f t="shared" si="639"/>
        <v/>
      </c>
      <c r="IT276" s="36" t="str">
        <f t="shared" si="639"/>
        <v/>
      </c>
      <c r="IU276" s="36" t="str">
        <f t="shared" si="639"/>
        <v/>
      </c>
      <c r="IV276" s="36" t="str">
        <f t="shared" si="639"/>
        <v/>
      </c>
      <c r="IW276" s="36" t="str">
        <f t="shared" si="639"/>
        <v/>
      </c>
      <c r="IX276" s="36" t="str">
        <f t="shared" si="639"/>
        <v/>
      </c>
      <c r="IY276" s="36" t="str">
        <f t="shared" si="639"/>
        <v/>
      </c>
      <c r="IZ276" s="36" t="str">
        <f t="shared" si="639"/>
        <v/>
      </c>
      <c r="JA276" s="36" t="str">
        <f t="shared" si="639"/>
        <v/>
      </c>
      <c r="JB276" s="36" t="str">
        <f t="shared" si="639"/>
        <v/>
      </c>
      <c r="JC276" s="36" t="str">
        <f t="shared" si="639"/>
        <v/>
      </c>
      <c r="JD276" s="36" t="str">
        <f t="shared" si="639"/>
        <v/>
      </c>
      <c r="JE276" s="36" t="str">
        <f t="shared" si="639"/>
        <v/>
      </c>
      <c r="JF276" s="36" t="str">
        <f t="shared" si="639"/>
        <v/>
      </c>
      <c r="JG276" s="36" t="str">
        <f t="shared" si="639"/>
        <v/>
      </c>
      <c r="JH276" s="36" t="str">
        <f t="shared" si="639"/>
        <v/>
      </c>
      <c r="JI276" s="36" t="str">
        <f t="shared" si="639"/>
        <v/>
      </c>
      <c r="JJ276" s="36" t="str">
        <f t="shared" si="639"/>
        <v/>
      </c>
      <c r="JK276" s="36" t="str">
        <f t="shared" si="639"/>
        <v/>
      </c>
      <c r="JL276" s="36" t="str">
        <f t="shared" si="639"/>
        <v/>
      </c>
      <c r="JM276" s="36" t="str">
        <f t="shared" si="639"/>
        <v/>
      </c>
      <c r="JN276" s="36" t="str">
        <f t="shared" si="639"/>
        <v/>
      </c>
      <c r="JO276" s="36" t="str">
        <f t="shared" ref="JO276:LZ276" si="640">IF(BQ51="","",BQ86)</f>
        <v/>
      </c>
      <c r="JP276" s="36" t="str">
        <f t="shared" si="640"/>
        <v/>
      </c>
      <c r="JQ276" s="36" t="str">
        <f t="shared" si="640"/>
        <v/>
      </c>
      <c r="JR276" s="36" t="str">
        <f t="shared" si="640"/>
        <v/>
      </c>
      <c r="JS276" s="36" t="str">
        <f t="shared" si="640"/>
        <v/>
      </c>
      <c r="JT276" s="36" t="str">
        <f t="shared" si="640"/>
        <v/>
      </c>
      <c r="JU276" s="36" t="str">
        <f t="shared" si="640"/>
        <v/>
      </c>
      <c r="JV276" s="36" t="str">
        <f t="shared" si="640"/>
        <v/>
      </c>
      <c r="JW276" s="36" t="str">
        <f t="shared" si="640"/>
        <v/>
      </c>
      <c r="JX276" s="36" t="str">
        <f t="shared" si="640"/>
        <v/>
      </c>
      <c r="JY276" s="36" t="str">
        <f t="shared" si="640"/>
        <v/>
      </c>
      <c r="JZ276" s="36" t="str">
        <f t="shared" si="640"/>
        <v/>
      </c>
      <c r="KA276" s="36" t="str">
        <f t="shared" si="640"/>
        <v/>
      </c>
      <c r="KB276" s="36" t="str">
        <f t="shared" si="640"/>
        <v/>
      </c>
      <c r="KC276" s="36" t="str">
        <f t="shared" si="640"/>
        <v/>
      </c>
      <c r="KD276" s="36" t="str">
        <f t="shared" si="640"/>
        <v/>
      </c>
      <c r="KE276" s="36" t="str">
        <f t="shared" si="640"/>
        <v/>
      </c>
      <c r="KF276" s="36" t="str">
        <f t="shared" si="640"/>
        <v/>
      </c>
      <c r="KG276" s="36" t="str">
        <f t="shared" si="640"/>
        <v/>
      </c>
      <c r="KH276" s="36" t="str">
        <f t="shared" si="640"/>
        <v/>
      </c>
      <c r="KI276" s="36" t="str">
        <f t="shared" si="640"/>
        <v/>
      </c>
      <c r="KJ276" s="36" t="str">
        <f t="shared" si="640"/>
        <v/>
      </c>
      <c r="KK276" s="36" t="str">
        <f t="shared" si="640"/>
        <v/>
      </c>
      <c r="KL276" s="36" t="str">
        <f t="shared" si="640"/>
        <v/>
      </c>
      <c r="KM276" s="36" t="str">
        <f t="shared" si="640"/>
        <v/>
      </c>
      <c r="KN276" s="36" t="str">
        <f t="shared" si="640"/>
        <v/>
      </c>
      <c r="KO276" s="36" t="str">
        <f t="shared" si="640"/>
        <v/>
      </c>
      <c r="KP276" s="36" t="str">
        <f t="shared" si="640"/>
        <v/>
      </c>
      <c r="KQ276" s="36" t="str">
        <f t="shared" si="640"/>
        <v/>
      </c>
      <c r="KR276" s="36" t="str">
        <f t="shared" si="640"/>
        <v/>
      </c>
      <c r="KS276" s="36" t="str">
        <f t="shared" si="640"/>
        <v/>
      </c>
      <c r="KT276" s="36" t="str">
        <f t="shared" si="640"/>
        <v/>
      </c>
      <c r="KU276" s="36" t="str">
        <f t="shared" si="640"/>
        <v/>
      </c>
      <c r="KV276" s="36" t="str">
        <f t="shared" si="640"/>
        <v/>
      </c>
      <c r="KW276" s="36" t="str">
        <f t="shared" si="640"/>
        <v/>
      </c>
      <c r="KX276" s="36" t="str">
        <f t="shared" si="640"/>
        <v/>
      </c>
      <c r="KY276" s="36" t="str">
        <f t="shared" si="640"/>
        <v/>
      </c>
      <c r="KZ276" s="36" t="str">
        <f t="shared" si="640"/>
        <v/>
      </c>
      <c r="LA276" s="36" t="str">
        <f t="shared" si="640"/>
        <v/>
      </c>
      <c r="LB276" s="36" t="str">
        <f t="shared" si="640"/>
        <v/>
      </c>
      <c r="LC276" s="36" t="str">
        <f t="shared" si="640"/>
        <v/>
      </c>
      <c r="LD276" s="36" t="str">
        <f t="shared" si="640"/>
        <v/>
      </c>
      <c r="LE276" s="36" t="str">
        <f t="shared" si="640"/>
        <v/>
      </c>
      <c r="LF276" s="36" t="str">
        <f t="shared" si="640"/>
        <v/>
      </c>
      <c r="LG276" s="36" t="str">
        <f t="shared" si="640"/>
        <v/>
      </c>
      <c r="LH276" s="36" t="str">
        <f t="shared" si="640"/>
        <v/>
      </c>
      <c r="LI276" s="36" t="str">
        <f t="shared" si="640"/>
        <v/>
      </c>
      <c r="LJ276" s="36" t="str">
        <f t="shared" si="640"/>
        <v/>
      </c>
      <c r="LK276" s="36" t="str">
        <f t="shared" si="640"/>
        <v/>
      </c>
      <c r="LL276" s="36" t="str">
        <f t="shared" si="640"/>
        <v/>
      </c>
      <c r="LM276" s="36" t="str">
        <f t="shared" si="640"/>
        <v/>
      </c>
      <c r="LN276" s="36" t="str">
        <f t="shared" si="640"/>
        <v/>
      </c>
      <c r="LO276" s="36" t="str">
        <f t="shared" si="640"/>
        <v/>
      </c>
      <c r="LP276" s="36" t="str">
        <f t="shared" si="640"/>
        <v/>
      </c>
      <c r="LQ276" s="36" t="str">
        <f t="shared" si="640"/>
        <v/>
      </c>
      <c r="LR276" s="36" t="str">
        <f t="shared" si="640"/>
        <v/>
      </c>
      <c r="LS276" s="36" t="str">
        <f t="shared" si="640"/>
        <v/>
      </c>
      <c r="LT276" s="36" t="str">
        <f t="shared" si="640"/>
        <v/>
      </c>
      <c r="LU276" s="36" t="str">
        <f t="shared" si="640"/>
        <v/>
      </c>
      <c r="LV276" s="36" t="str">
        <f t="shared" si="640"/>
        <v/>
      </c>
      <c r="LW276" s="36" t="str">
        <f t="shared" si="640"/>
        <v/>
      </c>
      <c r="LX276" s="36" t="str">
        <f t="shared" si="640"/>
        <v/>
      </c>
      <c r="LY276" s="36" t="str">
        <f t="shared" si="640"/>
        <v/>
      </c>
      <c r="LZ276" s="36" t="str">
        <f t="shared" si="640"/>
        <v/>
      </c>
      <c r="MA276" s="36" t="str">
        <f t="shared" ref="MA276:OL276" si="641">IF(EC51="","",EC86)</f>
        <v/>
      </c>
      <c r="MB276" s="36" t="str">
        <f t="shared" si="641"/>
        <v/>
      </c>
      <c r="MC276" s="36" t="str">
        <f t="shared" si="641"/>
        <v/>
      </c>
      <c r="MD276" s="36" t="str">
        <f t="shared" si="641"/>
        <v/>
      </c>
      <c r="ME276" s="36" t="str">
        <f t="shared" si="641"/>
        <v/>
      </c>
      <c r="MF276" s="36" t="str">
        <f t="shared" si="641"/>
        <v/>
      </c>
      <c r="MG276" s="36" t="str">
        <f t="shared" si="641"/>
        <v/>
      </c>
      <c r="MH276" s="36" t="str">
        <f t="shared" si="641"/>
        <v/>
      </c>
      <c r="MI276" s="36" t="str">
        <f t="shared" si="641"/>
        <v/>
      </c>
      <c r="MJ276" s="36" t="str">
        <f t="shared" si="641"/>
        <v/>
      </c>
      <c r="MK276" s="36" t="str">
        <f t="shared" si="641"/>
        <v/>
      </c>
      <c r="ML276" s="36" t="str">
        <f t="shared" si="641"/>
        <v/>
      </c>
      <c r="MM276" s="36" t="str">
        <f t="shared" si="641"/>
        <v/>
      </c>
      <c r="MN276" s="36" t="str">
        <f t="shared" si="641"/>
        <v/>
      </c>
      <c r="MO276" s="36" t="str">
        <f t="shared" si="641"/>
        <v/>
      </c>
      <c r="MP276" s="36" t="str">
        <f t="shared" si="641"/>
        <v/>
      </c>
      <c r="MQ276" s="36" t="str">
        <f t="shared" si="641"/>
        <v/>
      </c>
      <c r="MR276" s="36" t="str">
        <f t="shared" si="641"/>
        <v/>
      </c>
      <c r="MS276" s="36" t="str">
        <f t="shared" si="641"/>
        <v/>
      </c>
      <c r="MT276" s="36" t="str">
        <f t="shared" si="641"/>
        <v/>
      </c>
      <c r="MU276" s="36" t="str">
        <f t="shared" si="641"/>
        <v/>
      </c>
      <c r="MV276" s="36" t="str">
        <f t="shared" si="641"/>
        <v/>
      </c>
      <c r="MW276" s="36" t="str">
        <f t="shared" si="641"/>
        <v/>
      </c>
      <c r="MX276" s="36" t="str">
        <f t="shared" si="641"/>
        <v/>
      </c>
      <c r="MY276" s="36" t="str">
        <f t="shared" si="641"/>
        <v/>
      </c>
      <c r="MZ276" s="36" t="str">
        <f t="shared" si="641"/>
        <v/>
      </c>
      <c r="NA276" s="36" t="str">
        <f t="shared" si="641"/>
        <v/>
      </c>
      <c r="NB276" s="36" t="str">
        <f t="shared" si="641"/>
        <v/>
      </c>
      <c r="NC276" s="36" t="str">
        <f t="shared" si="641"/>
        <v/>
      </c>
      <c r="ND276" s="36" t="str">
        <f t="shared" si="641"/>
        <v/>
      </c>
      <c r="NE276" s="36" t="str">
        <f t="shared" si="641"/>
        <v/>
      </c>
      <c r="NF276" s="36" t="str">
        <f t="shared" si="641"/>
        <v/>
      </c>
      <c r="NG276" s="36" t="str">
        <f t="shared" si="641"/>
        <v/>
      </c>
      <c r="NH276" s="36" t="str">
        <f t="shared" si="641"/>
        <v/>
      </c>
      <c r="NI276" s="36" t="str">
        <f t="shared" si="641"/>
        <v/>
      </c>
      <c r="NJ276" s="36" t="str">
        <f t="shared" si="641"/>
        <v/>
      </c>
      <c r="NK276" s="36" t="str">
        <f t="shared" si="641"/>
        <v/>
      </c>
      <c r="NL276" s="36" t="str">
        <f t="shared" si="641"/>
        <v/>
      </c>
      <c r="NM276" s="36" t="str">
        <f t="shared" si="641"/>
        <v/>
      </c>
      <c r="NN276" s="36" t="str">
        <f t="shared" si="641"/>
        <v/>
      </c>
      <c r="NO276" s="36" t="str">
        <f t="shared" si="641"/>
        <v/>
      </c>
      <c r="NP276" s="36" t="str">
        <f t="shared" si="641"/>
        <v/>
      </c>
      <c r="NQ276" s="36" t="str">
        <f t="shared" si="641"/>
        <v/>
      </c>
      <c r="NR276" s="36" t="str">
        <f t="shared" si="641"/>
        <v/>
      </c>
      <c r="NS276" s="36" t="str">
        <f t="shared" si="641"/>
        <v/>
      </c>
      <c r="NT276" s="36" t="str">
        <f t="shared" si="641"/>
        <v/>
      </c>
      <c r="NU276" s="36" t="str">
        <f t="shared" si="641"/>
        <v/>
      </c>
      <c r="NV276" s="36" t="str">
        <f t="shared" si="641"/>
        <v/>
      </c>
      <c r="NW276" s="36" t="str">
        <f t="shared" si="641"/>
        <v/>
      </c>
      <c r="NX276" s="36" t="str">
        <f t="shared" si="641"/>
        <v/>
      </c>
      <c r="NY276" s="36" t="str">
        <f t="shared" si="641"/>
        <v/>
      </c>
      <c r="NZ276" s="36" t="str">
        <f t="shared" si="641"/>
        <v/>
      </c>
      <c r="OA276" s="36" t="str">
        <f t="shared" si="641"/>
        <v/>
      </c>
      <c r="OB276" s="36" t="str">
        <f t="shared" si="641"/>
        <v/>
      </c>
      <c r="OC276" s="36" t="str">
        <f t="shared" si="641"/>
        <v/>
      </c>
      <c r="OD276" s="36" t="str">
        <f t="shared" si="641"/>
        <v/>
      </c>
      <c r="OE276" s="36" t="str">
        <f t="shared" si="641"/>
        <v/>
      </c>
      <c r="OF276" s="36" t="str">
        <f t="shared" si="641"/>
        <v/>
      </c>
      <c r="OG276" s="36" t="str">
        <f t="shared" si="641"/>
        <v/>
      </c>
      <c r="OH276" s="36" t="str">
        <f t="shared" si="641"/>
        <v/>
      </c>
      <c r="OI276" s="36" t="str">
        <f t="shared" si="641"/>
        <v/>
      </c>
      <c r="OJ276" s="36" t="str">
        <f t="shared" si="641"/>
        <v/>
      </c>
      <c r="OK276" s="36" t="str">
        <f t="shared" si="641"/>
        <v/>
      </c>
      <c r="OL276" s="36" t="str">
        <f t="shared" si="641"/>
        <v/>
      </c>
      <c r="OM276" s="36" t="str">
        <f t="shared" ref="OM276:OS276" si="642">IF(GO51="","",GO86)</f>
        <v/>
      </c>
      <c r="ON276" s="36" t="str">
        <f t="shared" si="642"/>
        <v/>
      </c>
      <c r="OO276" s="36" t="str">
        <f t="shared" si="642"/>
        <v/>
      </c>
      <c r="OP276" s="36" t="str">
        <f t="shared" si="642"/>
        <v/>
      </c>
      <c r="OQ276" s="36" t="str">
        <f t="shared" si="642"/>
        <v/>
      </c>
      <c r="OR276" s="36" t="str">
        <f t="shared" si="642"/>
        <v/>
      </c>
      <c r="OS276" s="36" t="str">
        <f t="shared" si="642"/>
        <v/>
      </c>
    </row>
    <row r="277" spans="210:409" x14ac:dyDescent="0.2">
      <c r="HB277" s="36">
        <f>IF(D52="","",D86)</f>
        <v>23</v>
      </c>
      <c r="HC277" s="36">
        <f t="shared" ref="HC277:JN277" si="643">IF(E52="","",E86)</f>
        <v>21</v>
      </c>
      <c r="HD277" s="36">
        <f t="shared" si="643"/>
        <v>0</v>
      </c>
      <c r="HE277" s="36">
        <f t="shared" si="643"/>
        <v>25</v>
      </c>
      <c r="HF277" s="36">
        <f t="shared" si="643"/>
        <v>25</v>
      </c>
      <c r="HG277" s="36">
        <f t="shared" si="643"/>
        <v>22</v>
      </c>
      <c r="HH277" s="36">
        <f t="shared" si="643"/>
        <v>24</v>
      </c>
      <c r="HI277" s="36">
        <f t="shared" si="643"/>
        <v>24</v>
      </c>
      <c r="HJ277" s="36">
        <f t="shared" si="643"/>
        <v>26</v>
      </c>
      <c r="HK277" s="36">
        <f t="shared" si="643"/>
        <v>25</v>
      </c>
      <c r="HL277" s="36">
        <f t="shared" si="643"/>
        <v>6</v>
      </c>
      <c r="HM277" s="36">
        <f t="shared" si="643"/>
        <v>25</v>
      </c>
      <c r="HN277" s="36">
        <f t="shared" si="643"/>
        <v>16</v>
      </c>
      <c r="HO277" s="36">
        <f t="shared" si="643"/>
        <v>15</v>
      </c>
      <c r="HP277" s="36">
        <f t="shared" si="643"/>
        <v>11</v>
      </c>
      <c r="HQ277" s="36">
        <f t="shared" si="643"/>
        <v>11</v>
      </c>
      <c r="HR277" s="36">
        <f t="shared" si="643"/>
        <v>11</v>
      </c>
      <c r="HS277" s="36">
        <f t="shared" si="643"/>
        <v>11</v>
      </c>
      <c r="HT277" s="36">
        <f t="shared" si="643"/>
        <v>16</v>
      </c>
      <c r="HU277" s="36">
        <f t="shared" si="643"/>
        <v>13</v>
      </c>
      <c r="HV277" s="36">
        <f t="shared" si="643"/>
        <v>12</v>
      </c>
      <c r="HW277" s="36">
        <f t="shared" si="643"/>
        <v>25</v>
      </c>
      <c r="HX277" s="36">
        <f t="shared" si="643"/>
        <v>25</v>
      </c>
      <c r="HY277" s="36">
        <f t="shared" si="643"/>
        <v>12</v>
      </c>
      <c r="HZ277" s="36">
        <f t="shared" si="643"/>
        <v>23</v>
      </c>
      <c r="IA277" s="36">
        <f t="shared" si="643"/>
        <v>23</v>
      </c>
      <c r="IB277" s="36">
        <f t="shared" si="643"/>
        <v>25</v>
      </c>
      <c r="IC277" s="36">
        <f t="shared" si="643"/>
        <v>24</v>
      </c>
      <c r="ID277" s="36">
        <f t="shared" si="643"/>
        <v>24</v>
      </c>
      <c r="IE277" s="36">
        <f t="shared" si="643"/>
        <v>21</v>
      </c>
      <c r="IF277" s="36">
        <f t="shared" si="643"/>
        <v>12</v>
      </c>
      <c r="IG277" s="36" t="str">
        <f t="shared" si="643"/>
        <v/>
      </c>
      <c r="IH277" s="36" t="str">
        <f t="shared" si="643"/>
        <v/>
      </c>
      <c r="II277" s="36" t="str">
        <f t="shared" si="643"/>
        <v/>
      </c>
      <c r="IJ277" s="36" t="str">
        <f t="shared" si="643"/>
        <v/>
      </c>
      <c r="IK277" s="36" t="str">
        <f t="shared" si="643"/>
        <v/>
      </c>
      <c r="IL277" s="36" t="str">
        <f t="shared" si="643"/>
        <v/>
      </c>
      <c r="IM277" s="36" t="str">
        <f t="shared" si="643"/>
        <v/>
      </c>
      <c r="IN277" s="36" t="str">
        <f t="shared" si="643"/>
        <v/>
      </c>
      <c r="IO277" s="36" t="str">
        <f t="shared" si="643"/>
        <v/>
      </c>
      <c r="IP277" s="36" t="str">
        <f t="shared" si="643"/>
        <v/>
      </c>
      <c r="IQ277" s="36" t="str">
        <f t="shared" si="643"/>
        <v/>
      </c>
      <c r="IR277" s="36" t="str">
        <f t="shared" si="643"/>
        <v/>
      </c>
      <c r="IS277" s="36" t="str">
        <f t="shared" si="643"/>
        <v/>
      </c>
      <c r="IT277" s="36" t="str">
        <f t="shared" si="643"/>
        <v/>
      </c>
      <c r="IU277" s="36" t="str">
        <f t="shared" si="643"/>
        <v/>
      </c>
      <c r="IV277" s="36" t="str">
        <f t="shared" si="643"/>
        <v/>
      </c>
      <c r="IW277" s="36" t="str">
        <f t="shared" si="643"/>
        <v/>
      </c>
      <c r="IX277" s="36" t="str">
        <f t="shared" si="643"/>
        <v/>
      </c>
      <c r="IY277" s="36" t="str">
        <f t="shared" si="643"/>
        <v/>
      </c>
      <c r="IZ277" s="36" t="str">
        <f t="shared" si="643"/>
        <v/>
      </c>
      <c r="JA277" s="36" t="str">
        <f t="shared" si="643"/>
        <v/>
      </c>
      <c r="JB277" s="36" t="str">
        <f t="shared" si="643"/>
        <v/>
      </c>
      <c r="JC277" s="36" t="str">
        <f t="shared" si="643"/>
        <v/>
      </c>
      <c r="JD277" s="36" t="str">
        <f t="shared" si="643"/>
        <v/>
      </c>
      <c r="JE277" s="36" t="str">
        <f t="shared" si="643"/>
        <v/>
      </c>
      <c r="JF277" s="36" t="str">
        <f t="shared" si="643"/>
        <v/>
      </c>
      <c r="JG277" s="36" t="str">
        <f t="shared" si="643"/>
        <v/>
      </c>
      <c r="JH277" s="36" t="str">
        <f t="shared" si="643"/>
        <v/>
      </c>
      <c r="JI277" s="36" t="str">
        <f t="shared" si="643"/>
        <v/>
      </c>
      <c r="JJ277" s="36" t="str">
        <f t="shared" si="643"/>
        <v/>
      </c>
      <c r="JK277" s="36" t="str">
        <f t="shared" si="643"/>
        <v/>
      </c>
      <c r="JL277" s="36" t="str">
        <f t="shared" si="643"/>
        <v/>
      </c>
      <c r="JM277" s="36" t="str">
        <f t="shared" si="643"/>
        <v/>
      </c>
      <c r="JN277" s="36" t="str">
        <f t="shared" si="643"/>
        <v/>
      </c>
      <c r="JO277" s="36" t="str">
        <f t="shared" ref="JO277:LZ277" si="644">IF(BQ52="","",BQ86)</f>
        <v/>
      </c>
      <c r="JP277" s="36" t="str">
        <f t="shared" si="644"/>
        <v/>
      </c>
      <c r="JQ277" s="36" t="str">
        <f t="shared" si="644"/>
        <v/>
      </c>
      <c r="JR277" s="36" t="str">
        <f t="shared" si="644"/>
        <v/>
      </c>
      <c r="JS277" s="36" t="str">
        <f t="shared" si="644"/>
        <v/>
      </c>
      <c r="JT277" s="36" t="str">
        <f t="shared" si="644"/>
        <v/>
      </c>
      <c r="JU277" s="36" t="str">
        <f t="shared" si="644"/>
        <v/>
      </c>
      <c r="JV277" s="36" t="str">
        <f t="shared" si="644"/>
        <v/>
      </c>
      <c r="JW277" s="36" t="str">
        <f t="shared" si="644"/>
        <v/>
      </c>
      <c r="JX277" s="36" t="str">
        <f t="shared" si="644"/>
        <v/>
      </c>
      <c r="JY277" s="36" t="str">
        <f t="shared" si="644"/>
        <v/>
      </c>
      <c r="JZ277" s="36" t="str">
        <f t="shared" si="644"/>
        <v/>
      </c>
      <c r="KA277" s="36" t="str">
        <f t="shared" si="644"/>
        <v/>
      </c>
      <c r="KB277" s="36" t="str">
        <f t="shared" si="644"/>
        <v/>
      </c>
      <c r="KC277" s="36" t="str">
        <f t="shared" si="644"/>
        <v/>
      </c>
      <c r="KD277" s="36" t="str">
        <f t="shared" si="644"/>
        <v/>
      </c>
      <c r="KE277" s="36" t="str">
        <f t="shared" si="644"/>
        <v/>
      </c>
      <c r="KF277" s="36" t="str">
        <f t="shared" si="644"/>
        <v/>
      </c>
      <c r="KG277" s="36" t="str">
        <f t="shared" si="644"/>
        <v/>
      </c>
      <c r="KH277" s="36" t="str">
        <f t="shared" si="644"/>
        <v/>
      </c>
      <c r="KI277" s="36" t="str">
        <f t="shared" si="644"/>
        <v/>
      </c>
      <c r="KJ277" s="36" t="str">
        <f t="shared" si="644"/>
        <v/>
      </c>
      <c r="KK277" s="36" t="str">
        <f t="shared" si="644"/>
        <v/>
      </c>
      <c r="KL277" s="36" t="str">
        <f t="shared" si="644"/>
        <v/>
      </c>
      <c r="KM277" s="36" t="str">
        <f t="shared" si="644"/>
        <v/>
      </c>
      <c r="KN277" s="36" t="str">
        <f t="shared" si="644"/>
        <v/>
      </c>
      <c r="KO277" s="36" t="str">
        <f t="shared" si="644"/>
        <v/>
      </c>
      <c r="KP277" s="36" t="str">
        <f t="shared" si="644"/>
        <v/>
      </c>
      <c r="KQ277" s="36" t="str">
        <f t="shared" si="644"/>
        <v/>
      </c>
      <c r="KR277" s="36" t="str">
        <f t="shared" si="644"/>
        <v/>
      </c>
      <c r="KS277" s="36" t="str">
        <f t="shared" si="644"/>
        <v/>
      </c>
      <c r="KT277" s="36" t="str">
        <f t="shared" si="644"/>
        <v/>
      </c>
      <c r="KU277" s="36" t="str">
        <f t="shared" si="644"/>
        <v/>
      </c>
      <c r="KV277" s="36" t="str">
        <f t="shared" si="644"/>
        <v/>
      </c>
      <c r="KW277" s="36" t="str">
        <f t="shared" si="644"/>
        <v/>
      </c>
      <c r="KX277" s="36" t="str">
        <f t="shared" si="644"/>
        <v/>
      </c>
      <c r="KY277" s="36" t="str">
        <f t="shared" si="644"/>
        <v/>
      </c>
      <c r="KZ277" s="36" t="str">
        <f t="shared" si="644"/>
        <v/>
      </c>
      <c r="LA277" s="36" t="str">
        <f t="shared" si="644"/>
        <v/>
      </c>
      <c r="LB277" s="36" t="str">
        <f t="shared" si="644"/>
        <v/>
      </c>
      <c r="LC277" s="36" t="str">
        <f t="shared" si="644"/>
        <v/>
      </c>
      <c r="LD277" s="36" t="str">
        <f t="shared" si="644"/>
        <v/>
      </c>
      <c r="LE277" s="36" t="str">
        <f t="shared" si="644"/>
        <v/>
      </c>
      <c r="LF277" s="36" t="str">
        <f t="shared" si="644"/>
        <v/>
      </c>
      <c r="LG277" s="36" t="str">
        <f t="shared" si="644"/>
        <v/>
      </c>
      <c r="LH277" s="36" t="str">
        <f t="shared" si="644"/>
        <v/>
      </c>
      <c r="LI277" s="36" t="str">
        <f t="shared" si="644"/>
        <v/>
      </c>
      <c r="LJ277" s="36" t="str">
        <f t="shared" si="644"/>
        <v/>
      </c>
      <c r="LK277" s="36" t="str">
        <f t="shared" si="644"/>
        <v/>
      </c>
      <c r="LL277" s="36" t="str">
        <f t="shared" si="644"/>
        <v/>
      </c>
      <c r="LM277" s="36" t="str">
        <f t="shared" si="644"/>
        <v/>
      </c>
      <c r="LN277" s="36" t="str">
        <f t="shared" si="644"/>
        <v/>
      </c>
      <c r="LO277" s="36" t="str">
        <f t="shared" si="644"/>
        <v/>
      </c>
      <c r="LP277" s="36" t="str">
        <f t="shared" si="644"/>
        <v/>
      </c>
      <c r="LQ277" s="36" t="str">
        <f t="shared" si="644"/>
        <v/>
      </c>
      <c r="LR277" s="36" t="str">
        <f t="shared" si="644"/>
        <v/>
      </c>
      <c r="LS277" s="36" t="str">
        <f t="shared" si="644"/>
        <v/>
      </c>
      <c r="LT277" s="36" t="str">
        <f t="shared" si="644"/>
        <v/>
      </c>
      <c r="LU277" s="36" t="str">
        <f t="shared" si="644"/>
        <v/>
      </c>
      <c r="LV277" s="36" t="str">
        <f t="shared" si="644"/>
        <v/>
      </c>
      <c r="LW277" s="36" t="str">
        <f t="shared" si="644"/>
        <v/>
      </c>
      <c r="LX277" s="36" t="str">
        <f t="shared" si="644"/>
        <v/>
      </c>
      <c r="LY277" s="36" t="str">
        <f t="shared" si="644"/>
        <v/>
      </c>
      <c r="LZ277" s="36" t="str">
        <f t="shared" si="644"/>
        <v/>
      </c>
      <c r="MA277" s="36" t="str">
        <f t="shared" ref="MA277:OL277" si="645">IF(EC52="","",EC86)</f>
        <v/>
      </c>
      <c r="MB277" s="36" t="str">
        <f t="shared" si="645"/>
        <v/>
      </c>
      <c r="MC277" s="36" t="str">
        <f t="shared" si="645"/>
        <v/>
      </c>
      <c r="MD277" s="36" t="str">
        <f t="shared" si="645"/>
        <v/>
      </c>
      <c r="ME277" s="36" t="str">
        <f t="shared" si="645"/>
        <v/>
      </c>
      <c r="MF277" s="36" t="str">
        <f t="shared" si="645"/>
        <v/>
      </c>
      <c r="MG277" s="36" t="str">
        <f t="shared" si="645"/>
        <v/>
      </c>
      <c r="MH277" s="36" t="str">
        <f t="shared" si="645"/>
        <v/>
      </c>
      <c r="MI277" s="36" t="str">
        <f t="shared" si="645"/>
        <v/>
      </c>
      <c r="MJ277" s="36" t="str">
        <f t="shared" si="645"/>
        <v/>
      </c>
      <c r="MK277" s="36" t="str">
        <f t="shared" si="645"/>
        <v/>
      </c>
      <c r="ML277" s="36" t="str">
        <f t="shared" si="645"/>
        <v/>
      </c>
      <c r="MM277" s="36" t="str">
        <f t="shared" si="645"/>
        <v/>
      </c>
      <c r="MN277" s="36" t="str">
        <f t="shared" si="645"/>
        <v/>
      </c>
      <c r="MO277" s="36" t="str">
        <f t="shared" si="645"/>
        <v/>
      </c>
      <c r="MP277" s="36" t="str">
        <f t="shared" si="645"/>
        <v/>
      </c>
      <c r="MQ277" s="36" t="str">
        <f t="shared" si="645"/>
        <v/>
      </c>
      <c r="MR277" s="36" t="str">
        <f t="shared" si="645"/>
        <v/>
      </c>
      <c r="MS277" s="36" t="str">
        <f t="shared" si="645"/>
        <v/>
      </c>
      <c r="MT277" s="36" t="str">
        <f t="shared" si="645"/>
        <v/>
      </c>
      <c r="MU277" s="36" t="str">
        <f t="shared" si="645"/>
        <v/>
      </c>
      <c r="MV277" s="36" t="str">
        <f t="shared" si="645"/>
        <v/>
      </c>
      <c r="MW277" s="36" t="str">
        <f t="shared" si="645"/>
        <v/>
      </c>
      <c r="MX277" s="36" t="str">
        <f t="shared" si="645"/>
        <v/>
      </c>
      <c r="MY277" s="36" t="str">
        <f t="shared" si="645"/>
        <v/>
      </c>
      <c r="MZ277" s="36" t="str">
        <f t="shared" si="645"/>
        <v/>
      </c>
      <c r="NA277" s="36" t="str">
        <f t="shared" si="645"/>
        <v/>
      </c>
      <c r="NB277" s="36" t="str">
        <f t="shared" si="645"/>
        <v/>
      </c>
      <c r="NC277" s="36" t="str">
        <f t="shared" si="645"/>
        <v/>
      </c>
      <c r="ND277" s="36" t="str">
        <f t="shared" si="645"/>
        <v/>
      </c>
      <c r="NE277" s="36" t="str">
        <f t="shared" si="645"/>
        <v/>
      </c>
      <c r="NF277" s="36" t="str">
        <f t="shared" si="645"/>
        <v/>
      </c>
      <c r="NG277" s="36" t="str">
        <f t="shared" si="645"/>
        <v/>
      </c>
      <c r="NH277" s="36" t="str">
        <f t="shared" si="645"/>
        <v/>
      </c>
      <c r="NI277" s="36" t="str">
        <f t="shared" si="645"/>
        <v/>
      </c>
      <c r="NJ277" s="36" t="str">
        <f t="shared" si="645"/>
        <v/>
      </c>
      <c r="NK277" s="36" t="str">
        <f t="shared" si="645"/>
        <v/>
      </c>
      <c r="NL277" s="36" t="str">
        <f t="shared" si="645"/>
        <v/>
      </c>
      <c r="NM277" s="36" t="str">
        <f t="shared" si="645"/>
        <v/>
      </c>
      <c r="NN277" s="36" t="str">
        <f t="shared" si="645"/>
        <v/>
      </c>
      <c r="NO277" s="36" t="str">
        <f t="shared" si="645"/>
        <v/>
      </c>
      <c r="NP277" s="36" t="str">
        <f t="shared" si="645"/>
        <v/>
      </c>
      <c r="NQ277" s="36" t="str">
        <f t="shared" si="645"/>
        <v/>
      </c>
      <c r="NR277" s="36" t="str">
        <f t="shared" si="645"/>
        <v/>
      </c>
      <c r="NS277" s="36" t="str">
        <f t="shared" si="645"/>
        <v/>
      </c>
      <c r="NT277" s="36" t="str">
        <f t="shared" si="645"/>
        <v/>
      </c>
      <c r="NU277" s="36" t="str">
        <f t="shared" si="645"/>
        <v/>
      </c>
      <c r="NV277" s="36" t="str">
        <f t="shared" si="645"/>
        <v/>
      </c>
      <c r="NW277" s="36" t="str">
        <f t="shared" si="645"/>
        <v/>
      </c>
      <c r="NX277" s="36" t="str">
        <f t="shared" si="645"/>
        <v/>
      </c>
      <c r="NY277" s="36" t="str">
        <f t="shared" si="645"/>
        <v/>
      </c>
      <c r="NZ277" s="36" t="str">
        <f t="shared" si="645"/>
        <v/>
      </c>
      <c r="OA277" s="36" t="str">
        <f t="shared" si="645"/>
        <v/>
      </c>
      <c r="OB277" s="36" t="str">
        <f t="shared" si="645"/>
        <v/>
      </c>
      <c r="OC277" s="36" t="str">
        <f t="shared" si="645"/>
        <v/>
      </c>
      <c r="OD277" s="36" t="str">
        <f t="shared" si="645"/>
        <v/>
      </c>
      <c r="OE277" s="36" t="str">
        <f t="shared" si="645"/>
        <v/>
      </c>
      <c r="OF277" s="36" t="str">
        <f t="shared" si="645"/>
        <v/>
      </c>
      <c r="OG277" s="36" t="str">
        <f t="shared" si="645"/>
        <v/>
      </c>
      <c r="OH277" s="36" t="str">
        <f t="shared" si="645"/>
        <v/>
      </c>
      <c r="OI277" s="36" t="str">
        <f t="shared" si="645"/>
        <v/>
      </c>
      <c r="OJ277" s="36" t="str">
        <f t="shared" si="645"/>
        <v/>
      </c>
      <c r="OK277" s="36" t="str">
        <f t="shared" si="645"/>
        <v/>
      </c>
      <c r="OL277" s="36" t="str">
        <f t="shared" si="645"/>
        <v/>
      </c>
      <c r="OM277" s="36" t="str">
        <f t="shared" ref="OM277:OS277" si="646">IF(GO52="","",GO86)</f>
        <v/>
      </c>
      <c r="ON277" s="36" t="str">
        <f t="shared" si="646"/>
        <v/>
      </c>
      <c r="OO277" s="36" t="str">
        <f t="shared" si="646"/>
        <v/>
      </c>
      <c r="OP277" s="36" t="str">
        <f t="shared" si="646"/>
        <v/>
      </c>
      <c r="OQ277" s="36" t="str">
        <f t="shared" si="646"/>
        <v/>
      </c>
      <c r="OR277" s="36" t="str">
        <f t="shared" si="646"/>
        <v/>
      </c>
      <c r="OS277" s="36" t="str">
        <f t="shared" si="646"/>
        <v/>
      </c>
    </row>
    <row r="278" spans="210:409" x14ac:dyDescent="0.2">
      <c r="HB278" s="36">
        <f>IF(D53="","",D86)</f>
        <v>23</v>
      </c>
      <c r="HC278" s="36">
        <f t="shared" ref="HC278:JN278" si="647">IF(E53="","",E86)</f>
        <v>21</v>
      </c>
      <c r="HD278" s="36">
        <f t="shared" si="647"/>
        <v>0</v>
      </c>
      <c r="HE278" s="36">
        <f t="shared" si="647"/>
        <v>25</v>
      </c>
      <c r="HF278" s="36">
        <f t="shared" si="647"/>
        <v>25</v>
      </c>
      <c r="HG278" s="36">
        <f t="shared" si="647"/>
        <v>22</v>
      </c>
      <c r="HH278" s="36">
        <f t="shared" si="647"/>
        <v>24</v>
      </c>
      <c r="HI278" s="36">
        <f t="shared" si="647"/>
        <v>24</v>
      </c>
      <c r="HJ278" s="36">
        <f t="shared" si="647"/>
        <v>26</v>
      </c>
      <c r="HK278" s="36">
        <f t="shared" si="647"/>
        <v>25</v>
      </c>
      <c r="HL278" s="36">
        <f t="shared" si="647"/>
        <v>6</v>
      </c>
      <c r="HM278" s="36">
        <f t="shared" si="647"/>
        <v>25</v>
      </c>
      <c r="HN278" s="36">
        <f t="shared" si="647"/>
        <v>16</v>
      </c>
      <c r="HO278" s="36">
        <f t="shared" si="647"/>
        <v>15</v>
      </c>
      <c r="HP278" s="36">
        <f t="shared" si="647"/>
        <v>11</v>
      </c>
      <c r="HQ278" s="36">
        <f t="shared" si="647"/>
        <v>11</v>
      </c>
      <c r="HR278" s="36">
        <f t="shared" si="647"/>
        <v>11</v>
      </c>
      <c r="HS278" s="36">
        <f t="shared" si="647"/>
        <v>11</v>
      </c>
      <c r="HT278" s="36">
        <f t="shared" si="647"/>
        <v>16</v>
      </c>
      <c r="HU278" s="36">
        <f t="shared" si="647"/>
        <v>13</v>
      </c>
      <c r="HV278" s="36">
        <f t="shared" si="647"/>
        <v>12</v>
      </c>
      <c r="HW278" s="36">
        <f t="shared" si="647"/>
        <v>25</v>
      </c>
      <c r="HX278" s="36">
        <f t="shared" si="647"/>
        <v>25</v>
      </c>
      <c r="HY278" s="36">
        <f t="shared" si="647"/>
        <v>12</v>
      </c>
      <c r="HZ278" s="36">
        <f t="shared" si="647"/>
        <v>23</v>
      </c>
      <c r="IA278" s="36">
        <f t="shared" si="647"/>
        <v>23</v>
      </c>
      <c r="IB278" s="36">
        <f t="shared" si="647"/>
        <v>25</v>
      </c>
      <c r="IC278" s="36">
        <f t="shared" si="647"/>
        <v>24</v>
      </c>
      <c r="ID278" s="36">
        <f t="shared" si="647"/>
        <v>24</v>
      </c>
      <c r="IE278" s="36">
        <f t="shared" si="647"/>
        <v>21</v>
      </c>
      <c r="IF278" s="36">
        <f t="shared" si="647"/>
        <v>12</v>
      </c>
      <c r="IG278" s="36" t="str">
        <f t="shared" si="647"/>
        <v/>
      </c>
      <c r="IH278" s="36" t="str">
        <f t="shared" si="647"/>
        <v/>
      </c>
      <c r="II278" s="36" t="str">
        <f t="shared" si="647"/>
        <v/>
      </c>
      <c r="IJ278" s="36" t="str">
        <f t="shared" si="647"/>
        <v/>
      </c>
      <c r="IK278" s="36" t="str">
        <f t="shared" si="647"/>
        <v/>
      </c>
      <c r="IL278" s="36" t="str">
        <f t="shared" si="647"/>
        <v/>
      </c>
      <c r="IM278" s="36" t="str">
        <f t="shared" si="647"/>
        <v/>
      </c>
      <c r="IN278" s="36" t="str">
        <f t="shared" si="647"/>
        <v/>
      </c>
      <c r="IO278" s="36" t="str">
        <f t="shared" si="647"/>
        <v/>
      </c>
      <c r="IP278" s="36" t="str">
        <f t="shared" si="647"/>
        <v/>
      </c>
      <c r="IQ278" s="36" t="str">
        <f t="shared" si="647"/>
        <v/>
      </c>
      <c r="IR278" s="36" t="str">
        <f t="shared" si="647"/>
        <v/>
      </c>
      <c r="IS278" s="36" t="str">
        <f t="shared" si="647"/>
        <v/>
      </c>
      <c r="IT278" s="36" t="str">
        <f t="shared" si="647"/>
        <v/>
      </c>
      <c r="IU278" s="36" t="str">
        <f t="shared" si="647"/>
        <v/>
      </c>
      <c r="IV278" s="36" t="str">
        <f t="shared" si="647"/>
        <v/>
      </c>
      <c r="IW278" s="36" t="str">
        <f t="shared" si="647"/>
        <v/>
      </c>
      <c r="IX278" s="36" t="str">
        <f t="shared" si="647"/>
        <v/>
      </c>
      <c r="IY278" s="36" t="str">
        <f t="shared" si="647"/>
        <v/>
      </c>
      <c r="IZ278" s="36" t="str">
        <f t="shared" si="647"/>
        <v/>
      </c>
      <c r="JA278" s="36" t="str">
        <f t="shared" si="647"/>
        <v/>
      </c>
      <c r="JB278" s="36" t="str">
        <f t="shared" si="647"/>
        <v/>
      </c>
      <c r="JC278" s="36" t="str">
        <f t="shared" si="647"/>
        <v/>
      </c>
      <c r="JD278" s="36" t="str">
        <f t="shared" si="647"/>
        <v/>
      </c>
      <c r="JE278" s="36" t="str">
        <f t="shared" si="647"/>
        <v/>
      </c>
      <c r="JF278" s="36" t="str">
        <f t="shared" si="647"/>
        <v/>
      </c>
      <c r="JG278" s="36" t="str">
        <f t="shared" si="647"/>
        <v/>
      </c>
      <c r="JH278" s="36" t="str">
        <f t="shared" si="647"/>
        <v/>
      </c>
      <c r="JI278" s="36" t="str">
        <f t="shared" si="647"/>
        <v/>
      </c>
      <c r="JJ278" s="36" t="str">
        <f t="shared" si="647"/>
        <v/>
      </c>
      <c r="JK278" s="36" t="str">
        <f t="shared" si="647"/>
        <v/>
      </c>
      <c r="JL278" s="36" t="str">
        <f t="shared" si="647"/>
        <v/>
      </c>
      <c r="JM278" s="36" t="str">
        <f t="shared" si="647"/>
        <v/>
      </c>
      <c r="JN278" s="36" t="str">
        <f t="shared" si="647"/>
        <v/>
      </c>
      <c r="JO278" s="36" t="str">
        <f t="shared" ref="JO278:LZ278" si="648">IF(BQ53="","",BQ86)</f>
        <v/>
      </c>
      <c r="JP278" s="36" t="str">
        <f t="shared" si="648"/>
        <v/>
      </c>
      <c r="JQ278" s="36" t="str">
        <f t="shared" si="648"/>
        <v/>
      </c>
      <c r="JR278" s="36" t="str">
        <f t="shared" si="648"/>
        <v/>
      </c>
      <c r="JS278" s="36" t="str">
        <f t="shared" si="648"/>
        <v/>
      </c>
      <c r="JT278" s="36" t="str">
        <f t="shared" si="648"/>
        <v/>
      </c>
      <c r="JU278" s="36" t="str">
        <f t="shared" si="648"/>
        <v/>
      </c>
      <c r="JV278" s="36" t="str">
        <f t="shared" si="648"/>
        <v/>
      </c>
      <c r="JW278" s="36" t="str">
        <f t="shared" si="648"/>
        <v/>
      </c>
      <c r="JX278" s="36" t="str">
        <f t="shared" si="648"/>
        <v/>
      </c>
      <c r="JY278" s="36" t="str">
        <f t="shared" si="648"/>
        <v/>
      </c>
      <c r="JZ278" s="36" t="str">
        <f t="shared" si="648"/>
        <v/>
      </c>
      <c r="KA278" s="36" t="str">
        <f t="shared" si="648"/>
        <v/>
      </c>
      <c r="KB278" s="36" t="str">
        <f t="shared" si="648"/>
        <v/>
      </c>
      <c r="KC278" s="36" t="str">
        <f t="shared" si="648"/>
        <v/>
      </c>
      <c r="KD278" s="36" t="str">
        <f t="shared" si="648"/>
        <v/>
      </c>
      <c r="KE278" s="36" t="str">
        <f t="shared" si="648"/>
        <v/>
      </c>
      <c r="KF278" s="36" t="str">
        <f t="shared" si="648"/>
        <v/>
      </c>
      <c r="KG278" s="36" t="str">
        <f t="shared" si="648"/>
        <v/>
      </c>
      <c r="KH278" s="36" t="str">
        <f t="shared" si="648"/>
        <v/>
      </c>
      <c r="KI278" s="36" t="str">
        <f t="shared" si="648"/>
        <v/>
      </c>
      <c r="KJ278" s="36" t="str">
        <f t="shared" si="648"/>
        <v/>
      </c>
      <c r="KK278" s="36" t="str">
        <f t="shared" si="648"/>
        <v/>
      </c>
      <c r="KL278" s="36" t="str">
        <f t="shared" si="648"/>
        <v/>
      </c>
      <c r="KM278" s="36" t="str">
        <f t="shared" si="648"/>
        <v/>
      </c>
      <c r="KN278" s="36" t="str">
        <f t="shared" si="648"/>
        <v/>
      </c>
      <c r="KO278" s="36" t="str">
        <f t="shared" si="648"/>
        <v/>
      </c>
      <c r="KP278" s="36" t="str">
        <f t="shared" si="648"/>
        <v/>
      </c>
      <c r="KQ278" s="36" t="str">
        <f t="shared" si="648"/>
        <v/>
      </c>
      <c r="KR278" s="36" t="str">
        <f t="shared" si="648"/>
        <v/>
      </c>
      <c r="KS278" s="36" t="str">
        <f t="shared" si="648"/>
        <v/>
      </c>
      <c r="KT278" s="36" t="str">
        <f t="shared" si="648"/>
        <v/>
      </c>
      <c r="KU278" s="36" t="str">
        <f t="shared" si="648"/>
        <v/>
      </c>
      <c r="KV278" s="36" t="str">
        <f t="shared" si="648"/>
        <v/>
      </c>
      <c r="KW278" s="36" t="str">
        <f t="shared" si="648"/>
        <v/>
      </c>
      <c r="KX278" s="36" t="str">
        <f t="shared" si="648"/>
        <v/>
      </c>
      <c r="KY278" s="36" t="str">
        <f t="shared" si="648"/>
        <v/>
      </c>
      <c r="KZ278" s="36" t="str">
        <f t="shared" si="648"/>
        <v/>
      </c>
      <c r="LA278" s="36" t="str">
        <f t="shared" si="648"/>
        <v/>
      </c>
      <c r="LB278" s="36" t="str">
        <f t="shared" si="648"/>
        <v/>
      </c>
      <c r="LC278" s="36" t="str">
        <f t="shared" si="648"/>
        <v/>
      </c>
      <c r="LD278" s="36" t="str">
        <f t="shared" si="648"/>
        <v/>
      </c>
      <c r="LE278" s="36" t="str">
        <f t="shared" si="648"/>
        <v/>
      </c>
      <c r="LF278" s="36" t="str">
        <f t="shared" si="648"/>
        <v/>
      </c>
      <c r="LG278" s="36" t="str">
        <f t="shared" si="648"/>
        <v/>
      </c>
      <c r="LH278" s="36" t="str">
        <f t="shared" si="648"/>
        <v/>
      </c>
      <c r="LI278" s="36" t="str">
        <f t="shared" si="648"/>
        <v/>
      </c>
      <c r="LJ278" s="36" t="str">
        <f t="shared" si="648"/>
        <v/>
      </c>
      <c r="LK278" s="36" t="str">
        <f t="shared" si="648"/>
        <v/>
      </c>
      <c r="LL278" s="36" t="str">
        <f t="shared" si="648"/>
        <v/>
      </c>
      <c r="LM278" s="36" t="str">
        <f t="shared" si="648"/>
        <v/>
      </c>
      <c r="LN278" s="36" t="str">
        <f t="shared" si="648"/>
        <v/>
      </c>
      <c r="LO278" s="36" t="str">
        <f t="shared" si="648"/>
        <v/>
      </c>
      <c r="LP278" s="36" t="str">
        <f t="shared" si="648"/>
        <v/>
      </c>
      <c r="LQ278" s="36" t="str">
        <f t="shared" si="648"/>
        <v/>
      </c>
      <c r="LR278" s="36" t="str">
        <f t="shared" si="648"/>
        <v/>
      </c>
      <c r="LS278" s="36" t="str">
        <f t="shared" si="648"/>
        <v/>
      </c>
      <c r="LT278" s="36" t="str">
        <f t="shared" si="648"/>
        <v/>
      </c>
      <c r="LU278" s="36" t="str">
        <f t="shared" si="648"/>
        <v/>
      </c>
      <c r="LV278" s="36" t="str">
        <f t="shared" si="648"/>
        <v/>
      </c>
      <c r="LW278" s="36" t="str">
        <f t="shared" si="648"/>
        <v/>
      </c>
      <c r="LX278" s="36" t="str">
        <f t="shared" si="648"/>
        <v/>
      </c>
      <c r="LY278" s="36" t="str">
        <f t="shared" si="648"/>
        <v/>
      </c>
      <c r="LZ278" s="36" t="str">
        <f t="shared" si="648"/>
        <v/>
      </c>
      <c r="MA278" s="36" t="str">
        <f t="shared" ref="MA278:OL278" si="649">IF(EC53="","",EC86)</f>
        <v/>
      </c>
      <c r="MB278" s="36" t="str">
        <f t="shared" si="649"/>
        <v/>
      </c>
      <c r="MC278" s="36" t="str">
        <f t="shared" si="649"/>
        <v/>
      </c>
      <c r="MD278" s="36" t="str">
        <f t="shared" si="649"/>
        <v/>
      </c>
      <c r="ME278" s="36" t="str">
        <f t="shared" si="649"/>
        <v/>
      </c>
      <c r="MF278" s="36" t="str">
        <f t="shared" si="649"/>
        <v/>
      </c>
      <c r="MG278" s="36" t="str">
        <f t="shared" si="649"/>
        <v/>
      </c>
      <c r="MH278" s="36" t="str">
        <f t="shared" si="649"/>
        <v/>
      </c>
      <c r="MI278" s="36" t="str">
        <f t="shared" si="649"/>
        <v/>
      </c>
      <c r="MJ278" s="36" t="str">
        <f t="shared" si="649"/>
        <v/>
      </c>
      <c r="MK278" s="36" t="str">
        <f t="shared" si="649"/>
        <v/>
      </c>
      <c r="ML278" s="36" t="str">
        <f t="shared" si="649"/>
        <v/>
      </c>
      <c r="MM278" s="36" t="str">
        <f t="shared" si="649"/>
        <v/>
      </c>
      <c r="MN278" s="36" t="str">
        <f t="shared" si="649"/>
        <v/>
      </c>
      <c r="MO278" s="36" t="str">
        <f t="shared" si="649"/>
        <v/>
      </c>
      <c r="MP278" s="36" t="str">
        <f t="shared" si="649"/>
        <v/>
      </c>
      <c r="MQ278" s="36" t="str">
        <f t="shared" si="649"/>
        <v/>
      </c>
      <c r="MR278" s="36" t="str">
        <f t="shared" si="649"/>
        <v/>
      </c>
      <c r="MS278" s="36" t="str">
        <f t="shared" si="649"/>
        <v/>
      </c>
      <c r="MT278" s="36" t="str">
        <f t="shared" si="649"/>
        <v/>
      </c>
      <c r="MU278" s="36" t="str">
        <f t="shared" si="649"/>
        <v/>
      </c>
      <c r="MV278" s="36" t="str">
        <f t="shared" si="649"/>
        <v/>
      </c>
      <c r="MW278" s="36" t="str">
        <f t="shared" si="649"/>
        <v/>
      </c>
      <c r="MX278" s="36" t="str">
        <f t="shared" si="649"/>
        <v/>
      </c>
      <c r="MY278" s="36" t="str">
        <f t="shared" si="649"/>
        <v/>
      </c>
      <c r="MZ278" s="36" t="str">
        <f t="shared" si="649"/>
        <v/>
      </c>
      <c r="NA278" s="36" t="str">
        <f t="shared" si="649"/>
        <v/>
      </c>
      <c r="NB278" s="36" t="str">
        <f t="shared" si="649"/>
        <v/>
      </c>
      <c r="NC278" s="36" t="str">
        <f t="shared" si="649"/>
        <v/>
      </c>
      <c r="ND278" s="36" t="str">
        <f t="shared" si="649"/>
        <v/>
      </c>
      <c r="NE278" s="36" t="str">
        <f t="shared" si="649"/>
        <v/>
      </c>
      <c r="NF278" s="36" t="str">
        <f t="shared" si="649"/>
        <v/>
      </c>
      <c r="NG278" s="36" t="str">
        <f t="shared" si="649"/>
        <v/>
      </c>
      <c r="NH278" s="36" t="str">
        <f t="shared" si="649"/>
        <v/>
      </c>
      <c r="NI278" s="36" t="str">
        <f t="shared" si="649"/>
        <v/>
      </c>
      <c r="NJ278" s="36" t="str">
        <f t="shared" si="649"/>
        <v/>
      </c>
      <c r="NK278" s="36" t="str">
        <f t="shared" si="649"/>
        <v/>
      </c>
      <c r="NL278" s="36" t="str">
        <f t="shared" si="649"/>
        <v/>
      </c>
      <c r="NM278" s="36" t="str">
        <f t="shared" si="649"/>
        <v/>
      </c>
      <c r="NN278" s="36" t="str">
        <f t="shared" si="649"/>
        <v/>
      </c>
      <c r="NO278" s="36" t="str">
        <f t="shared" si="649"/>
        <v/>
      </c>
      <c r="NP278" s="36" t="str">
        <f t="shared" si="649"/>
        <v/>
      </c>
      <c r="NQ278" s="36" t="str">
        <f t="shared" si="649"/>
        <v/>
      </c>
      <c r="NR278" s="36" t="str">
        <f t="shared" si="649"/>
        <v/>
      </c>
      <c r="NS278" s="36" t="str">
        <f t="shared" si="649"/>
        <v/>
      </c>
      <c r="NT278" s="36" t="str">
        <f t="shared" si="649"/>
        <v/>
      </c>
      <c r="NU278" s="36" t="str">
        <f t="shared" si="649"/>
        <v/>
      </c>
      <c r="NV278" s="36" t="str">
        <f t="shared" si="649"/>
        <v/>
      </c>
      <c r="NW278" s="36" t="str">
        <f t="shared" si="649"/>
        <v/>
      </c>
      <c r="NX278" s="36" t="str">
        <f t="shared" si="649"/>
        <v/>
      </c>
      <c r="NY278" s="36" t="str">
        <f t="shared" si="649"/>
        <v/>
      </c>
      <c r="NZ278" s="36" t="str">
        <f t="shared" si="649"/>
        <v/>
      </c>
      <c r="OA278" s="36" t="str">
        <f t="shared" si="649"/>
        <v/>
      </c>
      <c r="OB278" s="36" t="str">
        <f t="shared" si="649"/>
        <v/>
      </c>
      <c r="OC278" s="36" t="str">
        <f t="shared" si="649"/>
        <v/>
      </c>
      <c r="OD278" s="36" t="str">
        <f t="shared" si="649"/>
        <v/>
      </c>
      <c r="OE278" s="36" t="str">
        <f t="shared" si="649"/>
        <v/>
      </c>
      <c r="OF278" s="36" t="str">
        <f t="shared" si="649"/>
        <v/>
      </c>
      <c r="OG278" s="36" t="str">
        <f t="shared" si="649"/>
        <v/>
      </c>
      <c r="OH278" s="36" t="str">
        <f t="shared" si="649"/>
        <v/>
      </c>
      <c r="OI278" s="36" t="str">
        <f t="shared" si="649"/>
        <v/>
      </c>
      <c r="OJ278" s="36" t="str">
        <f t="shared" si="649"/>
        <v/>
      </c>
      <c r="OK278" s="36" t="str">
        <f t="shared" si="649"/>
        <v/>
      </c>
      <c r="OL278" s="36" t="str">
        <f t="shared" si="649"/>
        <v/>
      </c>
      <c r="OM278" s="36" t="str">
        <f t="shared" ref="OM278:OS278" si="650">IF(GO53="","",GO86)</f>
        <v/>
      </c>
      <c r="ON278" s="36" t="str">
        <f t="shared" si="650"/>
        <v/>
      </c>
      <c r="OO278" s="36" t="str">
        <f t="shared" si="650"/>
        <v/>
      </c>
      <c r="OP278" s="36" t="str">
        <f t="shared" si="650"/>
        <v/>
      </c>
      <c r="OQ278" s="36" t="str">
        <f t="shared" si="650"/>
        <v/>
      </c>
      <c r="OR278" s="36" t="str">
        <f t="shared" si="650"/>
        <v/>
      </c>
      <c r="OS278" s="36" t="str">
        <f t="shared" si="650"/>
        <v/>
      </c>
    </row>
    <row r="279" spans="210:409" x14ac:dyDescent="0.2">
      <c r="HB279" s="36">
        <f>IF(D54="","",D86)</f>
        <v>23</v>
      </c>
      <c r="HC279" s="36">
        <f t="shared" ref="HC279:JN279" si="651">IF(E54="","",E86)</f>
        <v>21</v>
      </c>
      <c r="HD279" s="36">
        <f t="shared" si="651"/>
        <v>0</v>
      </c>
      <c r="HE279" s="36">
        <f t="shared" si="651"/>
        <v>25</v>
      </c>
      <c r="HF279" s="36">
        <f t="shared" si="651"/>
        <v>25</v>
      </c>
      <c r="HG279" s="36">
        <f t="shared" si="651"/>
        <v>22</v>
      </c>
      <c r="HH279" s="36">
        <f t="shared" si="651"/>
        <v>24</v>
      </c>
      <c r="HI279" s="36">
        <f t="shared" si="651"/>
        <v>24</v>
      </c>
      <c r="HJ279" s="36">
        <f t="shared" si="651"/>
        <v>26</v>
      </c>
      <c r="HK279" s="36">
        <f t="shared" si="651"/>
        <v>25</v>
      </c>
      <c r="HL279" s="36">
        <f t="shared" si="651"/>
        <v>6</v>
      </c>
      <c r="HM279" s="36">
        <f t="shared" si="651"/>
        <v>25</v>
      </c>
      <c r="HN279" s="36">
        <f t="shared" si="651"/>
        <v>16</v>
      </c>
      <c r="HO279" s="36">
        <f t="shared" si="651"/>
        <v>15</v>
      </c>
      <c r="HP279" s="36">
        <f t="shared" si="651"/>
        <v>11</v>
      </c>
      <c r="HQ279" s="36">
        <f t="shared" si="651"/>
        <v>11</v>
      </c>
      <c r="HR279" s="36">
        <f t="shared" si="651"/>
        <v>11</v>
      </c>
      <c r="HS279" s="36">
        <f t="shared" si="651"/>
        <v>11</v>
      </c>
      <c r="HT279" s="36">
        <f t="shared" si="651"/>
        <v>16</v>
      </c>
      <c r="HU279" s="36">
        <f t="shared" si="651"/>
        <v>13</v>
      </c>
      <c r="HV279" s="36">
        <f t="shared" si="651"/>
        <v>12</v>
      </c>
      <c r="HW279" s="36">
        <f t="shared" si="651"/>
        <v>25</v>
      </c>
      <c r="HX279" s="36">
        <f t="shared" si="651"/>
        <v>25</v>
      </c>
      <c r="HY279" s="36">
        <f t="shared" si="651"/>
        <v>12</v>
      </c>
      <c r="HZ279" s="36">
        <f t="shared" si="651"/>
        <v>23</v>
      </c>
      <c r="IA279" s="36">
        <f t="shared" si="651"/>
        <v>23</v>
      </c>
      <c r="IB279" s="36">
        <f t="shared" si="651"/>
        <v>25</v>
      </c>
      <c r="IC279" s="36">
        <f t="shared" si="651"/>
        <v>24</v>
      </c>
      <c r="ID279" s="36">
        <f t="shared" si="651"/>
        <v>24</v>
      </c>
      <c r="IE279" s="36">
        <f t="shared" si="651"/>
        <v>21</v>
      </c>
      <c r="IF279" s="36">
        <f t="shared" si="651"/>
        <v>12</v>
      </c>
      <c r="IG279" s="36" t="str">
        <f t="shared" si="651"/>
        <v/>
      </c>
      <c r="IH279" s="36" t="str">
        <f t="shared" si="651"/>
        <v/>
      </c>
      <c r="II279" s="36" t="str">
        <f t="shared" si="651"/>
        <v/>
      </c>
      <c r="IJ279" s="36" t="str">
        <f t="shared" si="651"/>
        <v/>
      </c>
      <c r="IK279" s="36" t="str">
        <f t="shared" si="651"/>
        <v/>
      </c>
      <c r="IL279" s="36" t="str">
        <f t="shared" si="651"/>
        <v/>
      </c>
      <c r="IM279" s="36" t="str">
        <f t="shared" si="651"/>
        <v/>
      </c>
      <c r="IN279" s="36" t="str">
        <f t="shared" si="651"/>
        <v/>
      </c>
      <c r="IO279" s="36" t="str">
        <f t="shared" si="651"/>
        <v/>
      </c>
      <c r="IP279" s="36" t="str">
        <f t="shared" si="651"/>
        <v/>
      </c>
      <c r="IQ279" s="36" t="str">
        <f t="shared" si="651"/>
        <v/>
      </c>
      <c r="IR279" s="36" t="str">
        <f t="shared" si="651"/>
        <v/>
      </c>
      <c r="IS279" s="36" t="str">
        <f t="shared" si="651"/>
        <v/>
      </c>
      <c r="IT279" s="36" t="str">
        <f t="shared" si="651"/>
        <v/>
      </c>
      <c r="IU279" s="36" t="str">
        <f t="shared" si="651"/>
        <v/>
      </c>
      <c r="IV279" s="36" t="str">
        <f t="shared" si="651"/>
        <v/>
      </c>
      <c r="IW279" s="36" t="str">
        <f t="shared" si="651"/>
        <v/>
      </c>
      <c r="IX279" s="36" t="str">
        <f t="shared" si="651"/>
        <v/>
      </c>
      <c r="IY279" s="36" t="str">
        <f t="shared" si="651"/>
        <v/>
      </c>
      <c r="IZ279" s="36" t="str">
        <f t="shared" si="651"/>
        <v/>
      </c>
      <c r="JA279" s="36" t="str">
        <f t="shared" si="651"/>
        <v/>
      </c>
      <c r="JB279" s="36" t="str">
        <f t="shared" si="651"/>
        <v/>
      </c>
      <c r="JC279" s="36" t="str">
        <f t="shared" si="651"/>
        <v/>
      </c>
      <c r="JD279" s="36" t="str">
        <f t="shared" si="651"/>
        <v/>
      </c>
      <c r="JE279" s="36" t="str">
        <f t="shared" si="651"/>
        <v/>
      </c>
      <c r="JF279" s="36" t="str">
        <f t="shared" si="651"/>
        <v/>
      </c>
      <c r="JG279" s="36" t="str">
        <f t="shared" si="651"/>
        <v/>
      </c>
      <c r="JH279" s="36" t="str">
        <f t="shared" si="651"/>
        <v/>
      </c>
      <c r="JI279" s="36" t="str">
        <f t="shared" si="651"/>
        <v/>
      </c>
      <c r="JJ279" s="36" t="str">
        <f t="shared" si="651"/>
        <v/>
      </c>
      <c r="JK279" s="36" t="str">
        <f t="shared" si="651"/>
        <v/>
      </c>
      <c r="JL279" s="36" t="str">
        <f t="shared" si="651"/>
        <v/>
      </c>
      <c r="JM279" s="36" t="str">
        <f t="shared" si="651"/>
        <v/>
      </c>
      <c r="JN279" s="36" t="str">
        <f t="shared" si="651"/>
        <v/>
      </c>
      <c r="JO279" s="36" t="str">
        <f t="shared" ref="JO279:LZ279" si="652">IF(BQ54="","",BQ86)</f>
        <v/>
      </c>
      <c r="JP279" s="36" t="str">
        <f t="shared" si="652"/>
        <v/>
      </c>
      <c r="JQ279" s="36" t="str">
        <f t="shared" si="652"/>
        <v/>
      </c>
      <c r="JR279" s="36" t="str">
        <f t="shared" si="652"/>
        <v/>
      </c>
      <c r="JS279" s="36" t="str">
        <f t="shared" si="652"/>
        <v/>
      </c>
      <c r="JT279" s="36" t="str">
        <f t="shared" si="652"/>
        <v/>
      </c>
      <c r="JU279" s="36" t="str">
        <f t="shared" si="652"/>
        <v/>
      </c>
      <c r="JV279" s="36" t="str">
        <f t="shared" si="652"/>
        <v/>
      </c>
      <c r="JW279" s="36" t="str">
        <f t="shared" si="652"/>
        <v/>
      </c>
      <c r="JX279" s="36" t="str">
        <f t="shared" si="652"/>
        <v/>
      </c>
      <c r="JY279" s="36" t="str">
        <f t="shared" si="652"/>
        <v/>
      </c>
      <c r="JZ279" s="36" t="str">
        <f t="shared" si="652"/>
        <v/>
      </c>
      <c r="KA279" s="36" t="str">
        <f t="shared" si="652"/>
        <v/>
      </c>
      <c r="KB279" s="36" t="str">
        <f t="shared" si="652"/>
        <v/>
      </c>
      <c r="KC279" s="36" t="str">
        <f t="shared" si="652"/>
        <v/>
      </c>
      <c r="KD279" s="36" t="str">
        <f t="shared" si="652"/>
        <v/>
      </c>
      <c r="KE279" s="36" t="str">
        <f t="shared" si="652"/>
        <v/>
      </c>
      <c r="KF279" s="36" t="str">
        <f t="shared" si="652"/>
        <v/>
      </c>
      <c r="KG279" s="36" t="str">
        <f t="shared" si="652"/>
        <v/>
      </c>
      <c r="KH279" s="36" t="str">
        <f t="shared" si="652"/>
        <v/>
      </c>
      <c r="KI279" s="36" t="str">
        <f t="shared" si="652"/>
        <v/>
      </c>
      <c r="KJ279" s="36" t="str">
        <f t="shared" si="652"/>
        <v/>
      </c>
      <c r="KK279" s="36" t="str">
        <f t="shared" si="652"/>
        <v/>
      </c>
      <c r="KL279" s="36" t="str">
        <f t="shared" si="652"/>
        <v/>
      </c>
      <c r="KM279" s="36" t="str">
        <f t="shared" si="652"/>
        <v/>
      </c>
      <c r="KN279" s="36" t="str">
        <f t="shared" si="652"/>
        <v/>
      </c>
      <c r="KO279" s="36" t="str">
        <f t="shared" si="652"/>
        <v/>
      </c>
      <c r="KP279" s="36" t="str">
        <f t="shared" si="652"/>
        <v/>
      </c>
      <c r="KQ279" s="36" t="str">
        <f t="shared" si="652"/>
        <v/>
      </c>
      <c r="KR279" s="36" t="str">
        <f t="shared" si="652"/>
        <v/>
      </c>
      <c r="KS279" s="36" t="str">
        <f t="shared" si="652"/>
        <v/>
      </c>
      <c r="KT279" s="36" t="str">
        <f t="shared" si="652"/>
        <v/>
      </c>
      <c r="KU279" s="36" t="str">
        <f t="shared" si="652"/>
        <v/>
      </c>
      <c r="KV279" s="36" t="str">
        <f t="shared" si="652"/>
        <v/>
      </c>
      <c r="KW279" s="36" t="str">
        <f t="shared" si="652"/>
        <v/>
      </c>
      <c r="KX279" s="36" t="str">
        <f t="shared" si="652"/>
        <v/>
      </c>
      <c r="KY279" s="36" t="str">
        <f t="shared" si="652"/>
        <v/>
      </c>
      <c r="KZ279" s="36" t="str">
        <f t="shared" si="652"/>
        <v/>
      </c>
      <c r="LA279" s="36" t="str">
        <f t="shared" si="652"/>
        <v/>
      </c>
      <c r="LB279" s="36" t="str">
        <f t="shared" si="652"/>
        <v/>
      </c>
      <c r="LC279" s="36" t="str">
        <f t="shared" si="652"/>
        <v/>
      </c>
      <c r="LD279" s="36" t="str">
        <f t="shared" si="652"/>
        <v/>
      </c>
      <c r="LE279" s="36" t="str">
        <f t="shared" si="652"/>
        <v/>
      </c>
      <c r="LF279" s="36" t="str">
        <f t="shared" si="652"/>
        <v/>
      </c>
      <c r="LG279" s="36" t="str">
        <f t="shared" si="652"/>
        <v/>
      </c>
      <c r="LH279" s="36" t="str">
        <f t="shared" si="652"/>
        <v/>
      </c>
      <c r="LI279" s="36" t="str">
        <f t="shared" si="652"/>
        <v/>
      </c>
      <c r="LJ279" s="36" t="str">
        <f t="shared" si="652"/>
        <v/>
      </c>
      <c r="LK279" s="36" t="str">
        <f t="shared" si="652"/>
        <v/>
      </c>
      <c r="LL279" s="36" t="str">
        <f t="shared" si="652"/>
        <v/>
      </c>
      <c r="LM279" s="36" t="str">
        <f t="shared" si="652"/>
        <v/>
      </c>
      <c r="LN279" s="36" t="str">
        <f t="shared" si="652"/>
        <v/>
      </c>
      <c r="LO279" s="36" t="str">
        <f t="shared" si="652"/>
        <v/>
      </c>
      <c r="LP279" s="36" t="str">
        <f t="shared" si="652"/>
        <v/>
      </c>
      <c r="LQ279" s="36" t="str">
        <f t="shared" si="652"/>
        <v/>
      </c>
      <c r="LR279" s="36" t="str">
        <f t="shared" si="652"/>
        <v/>
      </c>
      <c r="LS279" s="36" t="str">
        <f t="shared" si="652"/>
        <v/>
      </c>
      <c r="LT279" s="36" t="str">
        <f t="shared" si="652"/>
        <v/>
      </c>
      <c r="LU279" s="36" t="str">
        <f t="shared" si="652"/>
        <v/>
      </c>
      <c r="LV279" s="36" t="str">
        <f t="shared" si="652"/>
        <v/>
      </c>
      <c r="LW279" s="36" t="str">
        <f t="shared" si="652"/>
        <v/>
      </c>
      <c r="LX279" s="36" t="str">
        <f t="shared" si="652"/>
        <v/>
      </c>
      <c r="LY279" s="36" t="str">
        <f t="shared" si="652"/>
        <v/>
      </c>
      <c r="LZ279" s="36" t="str">
        <f t="shared" si="652"/>
        <v/>
      </c>
      <c r="MA279" s="36" t="str">
        <f t="shared" ref="MA279:OL279" si="653">IF(EC54="","",EC86)</f>
        <v/>
      </c>
      <c r="MB279" s="36" t="str">
        <f t="shared" si="653"/>
        <v/>
      </c>
      <c r="MC279" s="36" t="str">
        <f t="shared" si="653"/>
        <v/>
      </c>
      <c r="MD279" s="36" t="str">
        <f t="shared" si="653"/>
        <v/>
      </c>
      <c r="ME279" s="36" t="str">
        <f t="shared" si="653"/>
        <v/>
      </c>
      <c r="MF279" s="36" t="str">
        <f t="shared" si="653"/>
        <v/>
      </c>
      <c r="MG279" s="36" t="str">
        <f t="shared" si="653"/>
        <v/>
      </c>
      <c r="MH279" s="36" t="str">
        <f t="shared" si="653"/>
        <v/>
      </c>
      <c r="MI279" s="36" t="str">
        <f t="shared" si="653"/>
        <v/>
      </c>
      <c r="MJ279" s="36" t="str">
        <f t="shared" si="653"/>
        <v/>
      </c>
      <c r="MK279" s="36" t="str">
        <f t="shared" si="653"/>
        <v/>
      </c>
      <c r="ML279" s="36" t="str">
        <f t="shared" si="653"/>
        <v/>
      </c>
      <c r="MM279" s="36" t="str">
        <f t="shared" si="653"/>
        <v/>
      </c>
      <c r="MN279" s="36" t="str">
        <f t="shared" si="653"/>
        <v/>
      </c>
      <c r="MO279" s="36" t="str">
        <f t="shared" si="653"/>
        <v/>
      </c>
      <c r="MP279" s="36" t="str">
        <f t="shared" si="653"/>
        <v/>
      </c>
      <c r="MQ279" s="36" t="str">
        <f t="shared" si="653"/>
        <v/>
      </c>
      <c r="MR279" s="36" t="str">
        <f t="shared" si="653"/>
        <v/>
      </c>
      <c r="MS279" s="36" t="str">
        <f t="shared" si="653"/>
        <v/>
      </c>
      <c r="MT279" s="36" t="str">
        <f t="shared" si="653"/>
        <v/>
      </c>
      <c r="MU279" s="36" t="str">
        <f t="shared" si="653"/>
        <v/>
      </c>
      <c r="MV279" s="36" t="str">
        <f t="shared" si="653"/>
        <v/>
      </c>
      <c r="MW279" s="36" t="str">
        <f t="shared" si="653"/>
        <v/>
      </c>
      <c r="MX279" s="36" t="str">
        <f t="shared" si="653"/>
        <v/>
      </c>
      <c r="MY279" s="36" t="str">
        <f t="shared" si="653"/>
        <v/>
      </c>
      <c r="MZ279" s="36" t="str">
        <f t="shared" si="653"/>
        <v/>
      </c>
      <c r="NA279" s="36" t="str">
        <f t="shared" si="653"/>
        <v/>
      </c>
      <c r="NB279" s="36" t="str">
        <f t="shared" si="653"/>
        <v/>
      </c>
      <c r="NC279" s="36" t="str">
        <f t="shared" si="653"/>
        <v/>
      </c>
      <c r="ND279" s="36" t="str">
        <f t="shared" si="653"/>
        <v/>
      </c>
      <c r="NE279" s="36" t="str">
        <f t="shared" si="653"/>
        <v/>
      </c>
      <c r="NF279" s="36" t="str">
        <f t="shared" si="653"/>
        <v/>
      </c>
      <c r="NG279" s="36" t="str">
        <f t="shared" si="653"/>
        <v/>
      </c>
      <c r="NH279" s="36" t="str">
        <f t="shared" si="653"/>
        <v/>
      </c>
      <c r="NI279" s="36" t="str">
        <f t="shared" si="653"/>
        <v/>
      </c>
      <c r="NJ279" s="36" t="str">
        <f t="shared" si="653"/>
        <v/>
      </c>
      <c r="NK279" s="36" t="str">
        <f t="shared" si="653"/>
        <v/>
      </c>
      <c r="NL279" s="36" t="str">
        <f t="shared" si="653"/>
        <v/>
      </c>
      <c r="NM279" s="36" t="str">
        <f t="shared" si="653"/>
        <v/>
      </c>
      <c r="NN279" s="36" t="str">
        <f t="shared" si="653"/>
        <v/>
      </c>
      <c r="NO279" s="36" t="str">
        <f t="shared" si="653"/>
        <v/>
      </c>
      <c r="NP279" s="36" t="str">
        <f t="shared" si="653"/>
        <v/>
      </c>
      <c r="NQ279" s="36" t="str">
        <f t="shared" si="653"/>
        <v/>
      </c>
      <c r="NR279" s="36" t="str">
        <f t="shared" si="653"/>
        <v/>
      </c>
      <c r="NS279" s="36" t="str">
        <f t="shared" si="653"/>
        <v/>
      </c>
      <c r="NT279" s="36" t="str">
        <f t="shared" si="653"/>
        <v/>
      </c>
      <c r="NU279" s="36" t="str">
        <f t="shared" si="653"/>
        <v/>
      </c>
      <c r="NV279" s="36" t="str">
        <f t="shared" si="653"/>
        <v/>
      </c>
      <c r="NW279" s="36" t="str">
        <f t="shared" si="653"/>
        <v/>
      </c>
      <c r="NX279" s="36" t="str">
        <f t="shared" si="653"/>
        <v/>
      </c>
      <c r="NY279" s="36" t="str">
        <f t="shared" si="653"/>
        <v/>
      </c>
      <c r="NZ279" s="36" t="str">
        <f t="shared" si="653"/>
        <v/>
      </c>
      <c r="OA279" s="36" t="str">
        <f t="shared" si="653"/>
        <v/>
      </c>
      <c r="OB279" s="36" t="str">
        <f t="shared" si="653"/>
        <v/>
      </c>
      <c r="OC279" s="36" t="str">
        <f t="shared" si="653"/>
        <v/>
      </c>
      <c r="OD279" s="36" t="str">
        <f t="shared" si="653"/>
        <v/>
      </c>
      <c r="OE279" s="36" t="str">
        <f t="shared" si="653"/>
        <v/>
      </c>
      <c r="OF279" s="36" t="str">
        <f t="shared" si="653"/>
        <v/>
      </c>
      <c r="OG279" s="36" t="str">
        <f t="shared" si="653"/>
        <v/>
      </c>
      <c r="OH279" s="36" t="str">
        <f t="shared" si="653"/>
        <v/>
      </c>
      <c r="OI279" s="36" t="str">
        <f t="shared" si="653"/>
        <v/>
      </c>
      <c r="OJ279" s="36" t="str">
        <f t="shared" si="653"/>
        <v/>
      </c>
      <c r="OK279" s="36" t="str">
        <f t="shared" si="653"/>
        <v/>
      </c>
      <c r="OL279" s="36" t="str">
        <f t="shared" si="653"/>
        <v/>
      </c>
      <c r="OM279" s="36" t="str">
        <f t="shared" ref="OM279:OS279" si="654">IF(GO54="","",GO86)</f>
        <v/>
      </c>
      <c r="ON279" s="36" t="str">
        <f t="shared" si="654"/>
        <v/>
      </c>
      <c r="OO279" s="36" t="str">
        <f t="shared" si="654"/>
        <v/>
      </c>
      <c r="OP279" s="36" t="str">
        <f t="shared" si="654"/>
        <v/>
      </c>
      <c r="OQ279" s="36" t="str">
        <f t="shared" si="654"/>
        <v/>
      </c>
      <c r="OR279" s="36" t="str">
        <f t="shared" si="654"/>
        <v/>
      </c>
      <c r="OS279" s="36" t="str">
        <f t="shared" si="654"/>
        <v/>
      </c>
    </row>
    <row r="280" spans="210:409" x14ac:dyDescent="0.2">
      <c r="HB280" s="36">
        <f>IF(D55="","",D86)</f>
        <v>23</v>
      </c>
      <c r="HC280" s="36">
        <f t="shared" ref="HC280:JN280" si="655">IF(E55="","",E86)</f>
        <v>21</v>
      </c>
      <c r="HD280" s="36">
        <f t="shared" si="655"/>
        <v>0</v>
      </c>
      <c r="HE280" s="36">
        <f t="shared" si="655"/>
        <v>25</v>
      </c>
      <c r="HF280" s="36">
        <f t="shared" si="655"/>
        <v>25</v>
      </c>
      <c r="HG280" s="36">
        <f t="shared" si="655"/>
        <v>22</v>
      </c>
      <c r="HH280" s="36">
        <f t="shared" si="655"/>
        <v>24</v>
      </c>
      <c r="HI280" s="36">
        <f t="shared" si="655"/>
        <v>24</v>
      </c>
      <c r="HJ280" s="36">
        <f t="shared" si="655"/>
        <v>26</v>
      </c>
      <c r="HK280" s="36">
        <f t="shared" si="655"/>
        <v>25</v>
      </c>
      <c r="HL280" s="36">
        <f t="shared" si="655"/>
        <v>6</v>
      </c>
      <c r="HM280" s="36">
        <f t="shared" si="655"/>
        <v>25</v>
      </c>
      <c r="HN280" s="36">
        <f t="shared" si="655"/>
        <v>16</v>
      </c>
      <c r="HO280" s="36">
        <f t="shared" si="655"/>
        <v>15</v>
      </c>
      <c r="HP280" s="36">
        <f t="shared" si="655"/>
        <v>11</v>
      </c>
      <c r="HQ280" s="36">
        <f t="shared" si="655"/>
        <v>11</v>
      </c>
      <c r="HR280" s="36">
        <f t="shared" si="655"/>
        <v>11</v>
      </c>
      <c r="HS280" s="36">
        <f t="shared" si="655"/>
        <v>11</v>
      </c>
      <c r="HT280" s="36">
        <f t="shared" si="655"/>
        <v>16</v>
      </c>
      <c r="HU280" s="36">
        <f t="shared" si="655"/>
        <v>13</v>
      </c>
      <c r="HV280" s="36">
        <f t="shared" si="655"/>
        <v>12</v>
      </c>
      <c r="HW280" s="36">
        <f t="shared" si="655"/>
        <v>25</v>
      </c>
      <c r="HX280" s="36">
        <f t="shared" si="655"/>
        <v>25</v>
      </c>
      <c r="HY280" s="36">
        <f t="shared" si="655"/>
        <v>12</v>
      </c>
      <c r="HZ280" s="36">
        <f t="shared" si="655"/>
        <v>23</v>
      </c>
      <c r="IA280" s="36">
        <f t="shared" si="655"/>
        <v>23</v>
      </c>
      <c r="IB280" s="36">
        <f t="shared" si="655"/>
        <v>25</v>
      </c>
      <c r="IC280" s="36">
        <f t="shared" si="655"/>
        <v>24</v>
      </c>
      <c r="ID280" s="36">
        <f t="shared" si="655"/>
        <v>24</v>
      </c>
      <c r="IE280" s="36">
        <f t="shared" si="655"/>
        <v>21</v>
      </c>
      <c r="IF280" s="36">
        <f t="shared" si="655"/>
        <v>12</v>
      </c>
      <c r="IG280" s="36" t="str">
        <f t="shared" si="655"/>
        <v/>
      </c>
      <c r="IH280" s="36" t="str">
        <f t="shared" si="655"/>
        <v/>
      </c>
      <c r="II280" s="36" t="str">
        <f t="shared" si="655"/>
        <v/>
      </c>
      <c r="IJ280" s="36" t="str">
        <f t="shared" si="655"/>
        <v/>
      </c>
      <c r="IK280" s="36" t="str">
        <f t="shared" si="655"/>
        <v/>
      </c>
      <c r="IL280" s="36" t="str">
        <f t="shared" si="655"/>
        <v/>
      </c>
      <c r="IM280" s="36" t="str">
        <f t="shared" si="655"/>
        <v/>
      </c>
      <c r="IN280" s="36" t="str">
        <f t="shared" si="655"/>
        <v/>
      </c>
      <c r="IO280" s="36" t="str">
        <f t="shared" si="655"/>
        <v/>
      </c>
      <c r="IP280" s="36" t="str">
        <f t="shared" si="655"/>
        <v/>
      </c>
      <c r="IQ280" s="36" t="str">
        <f t="shared" si="655"/>
        <v/>
      </c>
      <c r="IR280" s="36" t="str">
        <f t="shared" si="655"/>
        <v/>
      </c>
      <c r="IS280" s="36" t="str">
        <f t="shared" si="655"/>
        <v/>
      </c>
      <c r="IT280" s="36" t="str">
        <f t="shared" si="655"/>
        <v/>
      </c>
      <c r="IU280" s="36" t="str">
        <f t="shared" si="655"/>
        <v/>
      </c>
      <c r="IV280" s="36" t="str">
        <f t="shared" si="655"/>
        <v/>
      </c>
      <c r="IW280" s="36" t="str">
        <f t="shared" si="655"/>
        <v/>
      </c>
      <c r="IX280" s="36" t="str">
        <f t="shared" si="655"/>
        <v/>
      </c>
      <c r="IY280" s="36" t="str">
        <f t="shared" si="655"/>
        <v/>
      </c>
      <c r="IZ280" s="36" t="str">
        <f t="shared" si="655"/>
        <v/>
      </c>
      <c r="JA280" s="36" t="str">
        <f t="shared" si="655"/>
        <v/>
      </c>
      <c r="JB280" s="36" t="str">
        <f t="shared" si="655"/>
        <v/>
      </c>
      <c r="JC280" s="36" t="str">
        <f t="shared" si="655"/>
        <v/>
      </c>
      <c r="JD280" s="36" t="str">
        <f t="shared" si="655"/>
        <v/>
      </c>
      <c r="JE280" s="36" t="str">
        <f t="shared" si="655"/>
        <v/>
      </c>
      <c r="JF280" s="36" t="str">
        <f t="shared" si="655"/>
        <v/>
      </c>
      <c r="JG280" s="36" t="str">
        <f t="shared" si="655"/>
        <v/>
      </c>
      <c r="JH280" s="36" t="str">
        <f t="shared" si="655"/>
        <v/>
      </c>
      <c r="JI280" s="36" t="str">
        <f t="shared" si="655"/>
        <v/>
      </c>
      <c r="JJ280" s="36" t="str">
        <f t="shared" si="655"/>
        <v/>
      </c>
      <c r="JK280" s="36" t="str">
        <f t="shared" si="655"/>
        <v/>
      </c>
      <c r="JL280" s="36" t="str">
        <f t="shared" si="655"/>
        <v/>
      </c>
      <c r="JM280" s="36" t="str">
        <f t="shared" si="655"/>
        <v/>
      </c>
      <c r="JN280" s="36" t="str">
        <f t="shared" si="655"/>
        <v/>
      </c>
      <c r="JO280" s="36" t="str">
        <f t="shared" ref="JO280:LZ280" si="656">IF(BQ55="","",BQ86)</f>
        <v/>
      </c>
      <c r="JP280" s="36" t="str">
        <f t="shared" si="656"/>
        <v/>
      </c>
      <c r="JQ280" s="36" t="str">
        <f t="shared" si="656"/>
        <v/>
      </c>
      <c r="JR280" s="36" t="str">
        <f t="shared" si="656"/>
        <v/>
      </c>
      <c r="JS280" s="36" t="str">
        <f t="shared" si="656"/>
        <v/>
      </c>
      <c r="JT280" s="36" t="str">
        <f t="shared" si="656"/>
        <v/>
      </c>
      <c r="JU280" s="36" t="str">
        <f t="shared" si="656"/>
        <v/>
      </c>
      <c r="JV280" s="36" t="str">
        <f t="shared" si="656"/>
        <v/>
      </c>
      <c r="JW280" s="36" t="str">
        <f t="shared" si="656"/>
        <v/>
      </c>
      <c r="JX280" s="36" t="str">
        <f t="shared" si="656"/>
        <v/>
      </c>
      <c r="JY280" s="36" t="str">
        <f t="shared" si="656"/>
        <v/>
      </c>
      <c r="JZ280" s="36" t="str">
        <f t="shared" si="656"/>
        <v/>
      </c>
      <c r="KA280" s="36" t="str">
        <f t="shared" si="656"/>
        <v/>
      </c>
      <c r="KB280" s="36" t="str">
        <f t="shared" si="656"/>
        <v/>
      </c>
      <c r="KC280" s="36" t="str">
        <f t="shared" si="656"/>
        <v/>
      </c>
      <c r="KD280" s="36" t="str">
        <f t="shared" si="656"/>
        <v/>
      </c>
      <c r="KE280" s="36" t="str">
        <f t="shared" si="656"/>
        <v/>
      </c>
      <c r="KF280" s="36" t="str">
        <f t="shared" si="656"/>
        <v/>
      </c>
      <c r="KG280" s="36" t="str">
        <f t="shared" si="656"/>
        <v/>
      </c>
      <c r="KH280" s="36" t="str">
        <f t="shared" si="656"/>
        <v/>
      </c>
      <c r="KI280" s="36" t="str">
        <f t="shared" si="656"/>
        <v/>
      </c>
      <c r="KJ280" s="36" t="str">
        <f t="shared" si="656"/>
        <v/>
      </c>
      <c r="KK280" s="36" t="str">
        <f t="shared" si="656"/>
        <v/>
      </c>
      <c r="KL280" s="36" t="str">
        <f t="shared" si="656"/>
        <v/>
      </c>
      <c r="KM280" s="36" t="str">
        <f t="shared" si="656"/>
        <v/>
      </c>
      <c r="KN280" s="36" t="str">
        <f t="shared" si="656"/>
        <v/>
      </c>
      <c r="KO280" s="36" t="str">
        <f t="shared" si="656"/>
        <v/>
      </c>
      <c r="KP280" s="36" t="str">
        <f t="shared" si="656"/>
        <v/>
      </c>
      <c r="KQ280" s="36" t="str">
        <f t="shared" si="656"/>
        <v/>
      </c>
      <c r="KR280" s="36" t="str">
        <f t="shared" si="656"/>
        <v/>
      </c>
      <c r="KS280" s="36" t="str">
        <f t="shared" si="656"/>
        <v/>
      </c>
      <c r="KT280" s="36" t="str">
        <f t="shared" si="656"/>
        <v/>
      </c>
      <c r="KU280" s="36" t="str">
        <f t="shared" si="656"/>
        <v/>
      </c>
      <c r="KV280" s="36" t="str">
        <f t="shared" si="656"/>
        <v/>
      </c>
      <c r="KW280" s="36" t="str">
        <f t="shared" si="656"/>
        <v/>
      </c>
      <c r="KX280" s="36" t="str">
        <f t="shared" si="656"/>
        <v/>
      </c>
      <c r="KY280" s="36" t="str">
        <f t="shared" si="656"/>
        <v/>
      </c>
      <c r="KZ280" s="36" t="str">
        <f t="shared" si="656"/>
        <v/>
      </c>
      <c r="LA280" s="36" t="str">
        <f t="shared" si="656"/>
        <v/>
      </c>
      <c r="LB280" s="36" t="str">
        <f t="shared" si="656"/>
        <v/>
      </c>
      <c r="LC280" s="36" t="str">
        <f t="shared" si="656"/>
        <v/>
      </c>
      <c r="LD280" s="36" t="str">
        <f t="shared" si="656"/>
        <v/>
      </c>
      <c r="LE280" s="36" t="str">
        <f t="shared" si="656"/>
        <v/>
      </c>
      <c r="LF280" s="36" t="str">
        <f t="shared" si="656"/>
        <v/>
      </c>
      <c r="LG280" s="36" t="str">
        <f t="shared" si="656"/>
        <v/>
      </c>
      <c r="LH280" s="36" t="str">
        <f t="shared" si="656"/>
        <v/>
      </c>
      <c r="LI280" s="36" t="str">
        <f t="shared" si="656"/>
        <v/>
      </c>
      <c r="LJ280" s="36" t="str">
        <f t="shared" si="656"/>
        <v/>
      </c>
      <c r="LK280" s="36" t="str">
        <f t="shared" si="656"/>
        <v/>
      </c>
      <c r="LL280" s="36" t="str">
        <f t="shared" si="656"/>
        <v/>
      </c>
      <c r="LM280" s="36" t="str">
        <f t="shared" si="656"/>
        <v/>
      </c>
      <c r="LN280" s="36" t="str">
        <f t="shared" si="656"/>
        <v/>
      </c>
      <c r="LO280" s="36" t="str">
        <f t="shared" si="656"/>
        <v/>
      </c>
      <c r="LP280" s="36" t="str">
        <f t="shared" si="656"/>
        <v/>
      </c>
      <c r="LQ280" s="36" t="str">
        <f t="shared" si="656"/>
        <v/>
      </c>
      <c r="LR280" s="36" t="str">
        <f t="shared" si="656"/>
        <v/>
      </c>
      <c r="LS280" s="36" t="str">
        <f t="shared" si="656"/>
        <v/>
      </c>
      <c r="LT280" s="36" t="str">
        <f t="shared" si="656"/>
        <v/>
      </c>
      <c r="LU280" s="36" t="str">
        <f t="shared" si="656"/>
        <v/>
      </c>
      <c r="LV280" s="36" t="str">
        <f t="shared" si="656"/>
        <v/>
      </c>
      <c r="LW280" s="36" t="str">
        <f t="shared" si="656"/>
        <v/>
      </c>
      <c r="LX280" s="36" t="str">
        <f t="shared" si="656"/>
        <v/>
      </c>
      <c r="LY280" s="36" t="str">
        <f t="shared" si="656"/>
        <v/>
      </c>
      <c r="LZ280" s="36" t="str">
        <f t="shared" si="656"/>
        <v/>
      </c>
      <c r="MA280" s="36" t="str">
        <f t="shared" ref="MA280:OL280" si="657">IF(EC55="","",EC86)</f>
        <v/>
      </c>
      <c r="MB280" s="36" t="str">
        <f t="shared" si="657"/>
        <v/>
      </c>
      <c r="MC280" s="36" t="str">
        <f t="shared" si="657"/>
        <v/>
      </c>
      <c r="MD280" s="36" t="str">
        <f t="shared" si="657"/>
        <v/>
      </c>
      <c r="ME280" s="36" t="str">
        <f t="shared" si="657"/>
        <v/>
      </c>
      <c r="MF280" s="36" t="str">
        <f t="shared" si="657"/>
        <v/>
      </c>
      <c r="MG280" s="36" t="str">
        <f t="shared" si="657"/>
        <v/>
      </c>
      <c r="MH280" s="36" t="str">
        <f t="shared" si="657"/>
        <v/>
      </c>
      <c r="MI280" s="36" t="str">
        <f t="shared" si="657"/>
        <v/>
      </c>
      <c r="MJ280" s="36" t="str">
        <f t="shared" si="657"/>
        <v/>
      </c>
      <c r="MK280" s="36" t="str">
        <f t="shared" si="657"/>
        <v/>
      </c>
      <c r="ML280" s="36" t="str">
        <f t="shared" si="657"/>
        <v/>
      </c>
      <c r="MM280" s="36" t="str">
        <f t="shared" si="657"/>
        <v/>
      </c>
      <c r="MN280" s="36" t="str">
        <f t="shared" si="657"/>
        <v/>
      </c>
      <c r="MO280" s="36" t="str">
        <f t="shared" si="657"/>
        <v/>
      </c>
      <c r="MP280" s="36" t="str">
        <f t="shared" si="657"/>
        <v/>
      </c>
      <c r="MQ280" s="36" t="str">
        <f t="shared" si="657"/>
        <v/>
      </c>
      <c r="MR280" s="36" t="str">
        <f t="shared" si="657"/>
        <v/>
      </c>
      <c r="MS280" s="36" t="str">
        <f t="shared" si="657"/>
        <v/>
      </c>
      <c r="MT280" s="36" t="str">
        <f t="shared" si="657"/>
        <v/>
      </c>
      <c r="MU280" s="36" t="str">
        <f t="shared" si="657"/>
        <v/>
      </c>
      <c r="MV280" s="36" t="str">
        <f t="shared" si="657"/>
        <v/>
      </c>
      <c r="MW280" s="36" t="str">
        <f t="shared" si="657"/>
        <v/>
      </c>
      <c r="MX280" s="36" t="str">
        <f t="shared" si="657"/>
        <v/>
      </c>
      <c r="MY280" s="36" t="str">
        <f t="shared" si="657"/>
        <v/>
      </c>
      <c r="MZ280" s="36" t="str">
        <f t="shared" si="657"/>
        <v/>
      </c>
      <c r="NA280" s="36" t="str">
        <f t="shared" si="657"/>
        <v/>
      </c>
      <c r="NB280" s="36" t="str">
        <f t="shared" si="657"/>
        <v/>
      </c>
      <c r="NC280" s="36" t="str">
        <f t="shared" si="657"/>
        <v/>
      </c>
      <c r="ND280" s="36" t="str">
        <f t="shared" si="657"/>
        <v/>
      </c>
      <c r="NE280" s="36" t="str">
        <f t="shared" si="657"/>
        <v/>
      </c>
      <c r="NF280" s="36" t="str">
        <f t="shared" si="657"/>
        <v/>
      </c>
      <c r="NG280" s="36" t="str">
        <f t="shared" si="657"/>
        <v/>
      </c>
      <c r="NH280" s="36" t="str">
        <f t="shared" si="657"/>
        <v/>
      </c>
      <c r="NI280" s="36" t="str">
        <f t="shared" si="657"/>
        <v/>
      </c>
      <c r="NJ280" s="36" t="str">
        <f t="shared" si="657"/>
        <v/>
      </c>
      <c r="NK280" s="36" t="str">
        <f t="shared" si="657"/>
        <v/>
      </c>
      <c r="NL280" s="36" t="str">
        <f t="shared" si="657"/>
        <v/>
      </c>
      <c r="NM280" s="36" t="str">
        <f t="shared" si="657"/>
        <v/>
      </c>
      <c r="NN280" s="36" t="str">
        <f t="shared" si="657"/>
        <v/>
      </c>
      <c r="NO280" s="36" t="str">
        <f t="shared" si="657"/>
        <v/>
      </c>
      <c r="NP280" s="36" t="str">
        <f t="shared" si="657"/>
        <v/>
      </c>
      <c r="NQ280" s="36" t="str">
        <f t="shared" si="657"/>
        <v/>
      </c>
      <c r="NR280" s="36" t="str">
        <f t="shared" si="657"/>
        <v/>
      </c>
      <c r="NS280" s="36" t="str">
        <f t="shared" si="657"/>
        <v/>
      </c>
      <c r="NT280" s="36" t="str">
        <f t="shared" si="657"/>
        <v/>
      </c>
      <c r="NU280" s="36" t="str">
        <f t="shared" si="657"/>
        <v/>
      </c>
      <c r="NV280" s="36" t="str">
        <f t="shared" si="657"/>
        <v/>
      </c>
      <c r="NW280" s="36" t="str">
        <f t="shared" si="657"/>
        <v/>
      </c>
      <c r="NX280" s="36" t="str">
        <f t="shared" si="657"/>
        <v/>
      </c>
      <c r="NY280" s="36" t="str">
        <f t="shared" si="657"/>
        <v/>
      </c>
      <c r="NZ280" s="36" t="str">
        <f t="shared" si="657"/>
        <v/>
      </c>
      <c r="OA280" s="36" t="str">
        <f t="shared" si="657"/>
        <v/>
      </c>
      <c r="OB280" s="36" t="str">
        <f t="shared" si="657"/>
        <v/>
      </c>
      <c r="OC280" s="36" t="str">
        <f t="shared" si="657"/>
        <v/>
      </c>
      <c r="OD280" s="36" t="str">
        <f t="shared" si="657"/>
        <v/>
      </c>
      <c r="OE280" s="36" t="str">
        <f t="shared" si="657"/>
        <v/>
      </c>
      <c r="OF280" s="36" t="str">
        <f t="shared" si="657"/>
        <v/>
      </c>
      <c r="OG280" s="36" t="str">
        <f t="shared" si="657"/>
        <v/>
      </c>
      <c r="OH280" s="36" t="str">
        <f t="shared" si="657"/>
        <v/>
      </c>
      <c r="OI280" s="36" t="str">
        <f t="shared" si="657"/>
        <v/>
      </c>
      <c r="OJ280" s="36" t="str">
        <f t="shared" si="657"/>
        <v/>
      </c>
      <c r="OK280" s="36" t="str">
        <f t="shared" si="657"/>
        <v/>
      </c>
      <c r="OL280" s="36" t="str">
        <f t="shared" si="657"/>
        <v/>
      </c>
      <c r="OM280" s="36" t="str">
        <f t="shared" ref="OM280:OS280" si="658">IF(GO55="","",GO86)</f>
        <v/>
      </c>
      <c r="ON280" s="36" t="str">
        <f t="shared" si="658"/>
        <v/>
      </c>
      <c r="OO280" s="36" t="str">
        <f t="shared" si="658"/>
        <v/>
      </c>
      <c r="OP280" s="36" t="str">
        <f t="shared" si="658"/>
        <v/>
      </c>
      <c r="OQ280" s="36" t="str">
        <f t="shared" si="658"/>
        <v/>
      </c>
      <c r="OR280" s="36" t="str">
        <f t="shared" si="658"/>
        <v/>
      </c>
      <c r="OS280" s="36" t="str">
        <f t="shared" si="658"/>
        <v/>
      </c>
    </row>
    <row r="281" spans="210:409" x14ac:dyDescent="0.2">
      <c r="HB281" s="36">
        <f>IF(D56="","",D86)</f>
        <v>23</v>
      </c>
      <c r="HC281" s="36">
        <f t="shared" ref="HC281:JN281" si="659">IF(E56="","",E86)</f>
        <v>21</v>
      </c>
      <c r="HD281" s="36">
        <f t="shared" si="659"/>
        <v>0</v>
      </c>
      <c r="HE281" s="36">
        <f t="shared" si="659"/>
        <v>25</v>
      </c>
      <c r="HF281" s="36">
        <f t="shared" si="659"/>
        <v>25</v>
      </c>
      <c r="HG281" s="36">
        <f t="shared" si="659"/>
        <v>22</v>
      </c>
      <c r="HH281" s="36">
        <f t="shared" si="659"/>
        <v>24</v>
      </c>
      <c r="HI281" s="36">
        <f t="shared" si="659"/>
        <v>24</v>
      </c>
      <c r="HJ281" s="36">
        <f t="shared" si="659"/>
        <v>26</v>
      </c>
      <c r="HK281" s="36">
        <f t="shared" si="659"/>
        <v>25</v>
      </c>
      <c r="HL281" s="36">
        <f t="shared" si="659"/>
        <v>6</v>
      </c>
      <c r="HM281" s="36">
        <f t="shared" si="659"/>
        <v>25</v>
      </c>
      <c r="HN281" s="36">
        <f t="shared" si="659"/>
        <v>16</v>
      </c>
      <c r="HO281" s="36">
        <f t="shared" si="659"/>
        <v>15</v>
      </c>
      <c r="HP281" s="36">
        <f t="shared" si="659"/>
        <v>11</v>
      </c>
      <c r="HQ281" s="36">
        <f t="shared" si="659"/>
        <v>11</v>
      </c>
      <c r="HR281" s="36">
        <f t="shared" si="659"/>
        <v>11</v>
      </c>
      <c r="HS281" s="36">
        <f t="shared" si="659"/>
        <v>11</v>
      </c>
      <c r="HT281" s="36">
        <f t="shared" si="659"/>
        <v>16</v>
      </c>
      <c r="HU281" s="36">
        <f t="shared" si="659"/>
        <v>13</v>
      </c>
      <c r="HV281" s="36">
        <f t="shared" si="659"/>
        <v>12</v>
      </c>
      <c r="HW281" s="36">
        <f t="shared" si="659"/>
        <v>25</v>
      </c>
      <c r="HX281" s="36">
        <f t="shared" si="659"/>
        <v>25</v>
      </c>
      <c r="HY281" s="36">
        <f t="shared" si="659"/>
        <v>12</v>
      </c>
      <c r="HZ281" s="36">
        <f t="shared" si="659"/>
        <v>23</v>
      </c>
      <c r="IA281" s="36">
        <f t="shared" si="659"/>
        <v>23</v>
      </c>
      <c r="IB281" s="36">
        <f t="shared" si="659"/>
        <v>25</v>
      </c>
      <c r="IC281" s="36">
        <f t="shared" si="659"/>
        <v>24</v>
      </c>
      <c r="ID281" s="36">
        <f t="shared" si="659"/>
        <v>24</v>
      </c>
      <c r="IE281" s="36">
        <f t="shared" si="659"/>
        <v>21</v>
      </c>
      <c r="IF281" s="36">
        <f t="shared" si="659"/>
        <v>12</v>
      </c>
      <c r="IG281" s="36" t="str">
        <f t="shared" si="659"/>
        <v/>
      </c>
      <c r="IH281" s="36" t="str">
        <f t="shared" si="659"/>
        <v/>
      </c>
      <c r="II281" s="36" t="str">
        <f t="shared" si="659"/>
        <v/>
      </c>
      <c r="IJ281" s="36" t="str">
        <f t="shared" si="659"/>
        <v/>
      </c>
      <c r="IK281" s="36" t="str">
        <f t="shared" si="659"/>
        <v/>
      </c>
      <c r="IL281" s="36" t="str">
        <f t="shared" si="659"/>
        <v/>
      </c>
      <c r="IM281" s="36" t="str">
        <f t="shared" si="659"/>
        <v/>
      </c>
      <c r="IN281" s="36" t="str">
        <f t="shared" si="659"/>
        <v/>
      </c>
      <c r="IO281" s="36" t="str">
        <f t="shared" si="659"/>
        <v/>
      </c>
      <c r="IP281" s="36" t="str">
        <f t="shared" si="659"/>
        <v/>
      </c>
      <c r="IQ281" s="36" t="str">
        <f t="shared" si="659"/>
        <v/>
      </c>
      <c r="IR281" s="36" t="str">
        <f t="shared" si="659"/>
        <v/>
      </c>
      <c r="IS281" s="36" t="str">
        <f t="shared" si="659"/>
        <v/>
      </c>
      <c r="IT281" s="36" t="str">
        <f t="shared" si="659"/>
        <v/>
      </c>
      <c r="IU281" s="36" t="str">
        <f t="shared" si="659"/>
        <v/>
      </c>
      <c r="IV281" s="36" t="str">
        <f t="shared" si="659"/>
        <v/>
      </c>
      <c r="IW281" s="36" t="str">
        <f t="shared" si="659"/>
        <v/>
      </c>
      <c r="IX281" s="36" t="str">
        <f t="shared" si="659"/>
        <v/>
      </c>
      <c r="IY281" s="36" t="str">
        <f t="shared" si="659"/>
        <v/>
      </c>
      <c r="IZ281" s="36" t="str">
        <f t="shared" si="659"/>
        <v/>
      </c>
      <c r="JA281" s="36" t="str">
        <f t="shared" si="659"/>
        <v/>
      </c>
      <c r="JB281" s="36" t="str">
        <f t="shared" si="659"/>
        <v/>
      </c>
      <c r="JC281" s="36" t="str">
        <f t="shared" si="659"/>
        <v/>
      </c>
      <c r="JD281" s="36" t="str">
        <f t="shared" si="659"/>
        <v/>
      </c>
      <c r="JE281" s="36" t="str">
        <f t="shared" si="659"/>
        <v/>
      </c>
      <c r="JF281" s="36" t="str">
        <f t="shared" si="659"/>
        <v/>
      </c>
      <c r="JG281" s="36" t="str">
        <f t="shared" si="659"/>
        <v/>
      </c>
      <c r="JH281" s="36" t="str">
        <f t="shared" si="659"/>
        <v/>
      </c>
      <c r="JI281" s="36" t="str">
        <f t="shared" si="659"/>
        <v/>
      </c>
      <c r="JJ281" s="36" t="str">
        <f t="shared" si="659"/>
        <v/>
      </c>
      <c r="JK281" s="36" t="str">
        <f t="shared" si="659"/>
        <v/>
      </c>
      <c r="JL281" s="36" t="str">
        <f t="shared" si="659"/>
        <v/>
      </c>
      <c r="JM281" s="36" t="str">
        <f t="shared" si="659"/>
        <v/>
      </c>
      <c r="JN281" s="36" t="str">
        <f t="shared" si="659"/>
        <v/>
      </c>
      <c r="JO281" s="36" t="str">
        <f t="shared" ref="JO281:LZ281" si="660">IF(BQ56="","",BQ86)</f>
        <v/>
      </c>
      <c r="JP281" s="36" t="str">
        <f t="shared" si="660"/>
        <v/>
      </c>
      <c r="JQ281" s="36" t="str">
        <f t="shared" si="660"/>
        <v/>
      </c>
      <c r="JR281" s="36" t="str">
        <f t="shared" si="660"/>
        <v/>
      </c>
      <c r="JS281" s="36" t="str">
        <f t="shared" si="660"/>
        <v/>
      </c>
      <c r="JT281" s="36" t="str">
        <f t="shared" si="660"/>
        <v/>
      </c>
      <c r="JU281" s="36" t="str">
        <f t="shared" si="660"/>
        <v/>
      </c>
      <c r="JV281" s="36" t="str">
        <f t="shared" si="660"/>
        <v/>
      </c>
      <c r="JW281" s="36" t="str">
        <f t="shared" si="660"/>
        <v/>
      </c>
      <c r="JX281" s="36" t="str">
        <f t="shared" si="660"/>
        <v/>
      </c>
      <c r="JY281" s="36" t="str">
        <f t="shared" si="660"/>
        <v/>
      </c>
      <c r="JZ281" s="36" t="str">
        <f t="shared" si="660"/>
        <v/>
      </c>
      <c r="KA281" s="36" t="str">
        <f t="shared" si="660"/>
        <v/>
      </c>
      <c r="KB281" s="36" t="str">
        <f t="shared" si="660"/>
        <v/>
      </c>
      <c r="KC281" s="36" t="str">
        <f t="shared" si="660"/>
        <v/>
      </c>
      <c r="KD281" s="36" t="str">
        <f t="shared" si="660"/>
        <v/>
      </c>
      <c r="KE281" s="36" t="str">
        <f t="shared" si="660"/>
        <v/>
      </c>
      <c r="KF281" s="36" t="str">
        <f t="shared" si="660"/>
        <v/>
      </c>
      <c r="KG281" s="36" t="str">
        <f t="shared" si="660"/>
        <v/>
      </c>
      <c r="KH281" s="36" t="str">
        <f t="shared" si="660"/>
        <v/>
      </c>
      <c r="KI281" s="36" t="str">
        <f t="shared" si="660"/>
        <v/>
      </c>
      <c r="KJ281" s="36" t="str">
        <f t="shared" si="660"/>
        <v/>
      </c>
      <c r="KK281" s="36" t="str">
        <f t="shared" si="660"/>
        <v/>
      </c>
      <c r="KL281" s="36" t="str">
        <f t="shared" si="660"/>
        <v/>
      </c>
      <c r="KM281" s="36" t="str">
        <f t="shared" si="660"/>
        <v/>
      </c>
      <c r="KN281" s="36" t="str">
        <f t="shared" si="660"/>
        <v/>
      </c>
      <c r="KO281" s="36" t="str">
        <f t="shared" si="660"/>
        <v/>
      </c>
      <c r="KP281" s="36" t="str">
        <f t="shared" si="660"/>
        <v/>
      </c>
      <c r="KQ281" s="36" t="str">
        <f t="shared" si="660"/>
        <v/>
      </c>
      <c r="KR281" s="36" t="str">
        <f t="shared" si="660"/>
        <v/>
      </c>
      <c r="KS281" s="36" t="str">
        <f t="shared" si="660"/>
        <v/>
      </c>
      <c r="KT281" s="36" t="str">
        <f t="shared" si="660"/>
        <v/>
      </c>
      <c r="KU281" s="36" t="str">
        <f t="shared" si="660"/>
        <v/>
      </c>
      <c r="KV281" s="36" t="str">
        <f t="shared" si="660"/>
        <v/>
      </c>
      <c r="KW281" s="36" t="str">
        <f t="shared" si="660"/>
        <v/>
      </c>
      <c r="KX281" s="36" t="str">
        <f t="shared" si="660"/>
        <v/>
      </c>
      <c r="KY281" s="36" t="str">
        <f t="shared" si="660"/>
        <v/>
      </c>
      <c r="KZ281" s="36" t="str">
        <f t="shared" si="660"/>
        <v/>
      </c>
      <c r="LA281" s="36" t="str">
        <f t="shared" si="660"/>
        <v/>
      </c>
      <c r="LB281" s="36" t="str">
        <f t="shared" si="660"/>
        <v/>
      </c>
      <c r="LC281" s="36" t="str">
        <f t="shared" si="660"/>
        <v/>
      </c>
      <c r="LD281" s="36" t="str">
        <f t="shared" si="660"/>
        <v/>
      </c>
      <c r="LE281" s="36" t="str">
        <f t="shared" si="660"/>
        <v/>
      </c>
      <c r="LF281" s="36" t="str">
        <f t="shared" si="660"/>
        <v/>
      </c>
      <c r="LG281" s="36" t="str">
        <f t="shared" si="660"/>
        <v/>
      </c>
      <c r="LH281" s="36" t="str">
        <f t="shared" si="660"/>
        <v/>
      </c>
      <c r="LI281" s="36" t="str">
        <f t="shared" si="660"/>
        <v/>
      </c>
      <c r="LJ281" s="36" t="str">
        <f t="shared" si="660"/>
        <v/>
      </c>
      <c r="LK281" s="36" t="str">
        <f t="shared" si="660"/>
        <v/>
      </c>
      <c r="LL281" s="36" t="str">
        <f t="shared" si="660"/>
        <v/>
      </c>
      <c r="LM281" s="36" t="str">
        <f t="shared" si="660"/>
        <v/>
      </c>
      <c r="LN281" s="36" t="str">
        <f t="shared" si="660"/>
        <v/>
      </c>
      <c r="LO281" s="36" t="str">
        <f t="shared" si="660"/>
        <v/>
      </c>
      <c r="LP281" s="36" t="str">
        <f t="shared" si="660"/>
        <v/>
      </c>
      <c r="LQ281" s="36" t="str">
        <f t="shared" si="660"/>
        <v/>
      </c>
      <c r="LR281" s="36" t="str">
        <f t="shared" si="660"/>
        <v/>
      </c>
      <c r="LS281" s="36" t="str">
        <f t="shared" si="660"/>
        <v/>
      </c>
      <c r="LT281" s="36" t="str">
        <f t="shared" si="660"/>
        <v/>
      </c>
      <c r="LU281" s="36" t="str">
        <f t="shared" si="660"/>
        <v/>
      </c>
      <c r="LV281" s="36" t="str">
        <f t="shared" si="660"/>
        <v/>
      </c>
      <c r="LW281" s="36" t="str">
        <f t="shared" si="660"/>
        <v/>
      </c>
      <c r="LX281" s="36" t="str">
        <f t="shared" si="660"/>
        <v/>
      </c>
      <c r="LY281" s="36" t="str">
        <f t="shared" si="660"/>
        <v/>
      </c>
      <c r="LZ281" s="36" t="str">
        <f t="shared" si="660"/>
        <v/>
      </c>
      <c r="MA281" s="36" t="str">
        <f t="shared" ref="MA281:OL281" si="661">IF(EC56="","",EC86)</f>
        <v/>
      </c>
      <c r="MB281" s="36" t="str">
        <f t="shared" si="661"/>
        <v/>
      </c>
      <c r="MC281" s="36" t="str">
        <f t="shared" si="661"/>
        <v/>
      </c>
      <c r="MD281" s="36" t="str">
        <f t="shared" si="661"/>
        <v/>
      </c>
      <c r="ME281" s="36" t="str">
        <f t="shared" si="661"/>
        <v/>
      </c>
      <c r="MF281" s="36" t="str">
        <f t="shared" si="661"/>
        <v/>
      </c>
      <c r="MG281" s="36" t="str">
        <f t="shared" si="661"/>
        <v/>
      </c>
      <c r="MH281" s="36" t="str">
        <f t="shared" si="661"/>
        <v/>
      </c>
      <c r="MI281" s="36" t="str">
        <f t="shared" si="661"/>
        <v/>
      </c>
      <c r="MJ281" s="36" t="str">
        <f t="shared" si="661"/>
        <v/>
      </c>
      <c r="MK281" s="36" t="str">
        <f t="shared" si="661"/>
        <v/>
      </c>
      <c r="ML281" s="36" t="str">
        <f t="shared" si="661"/>
        <v/>
      </c>
      <c r="MM281" s="36" t="str">
        <f t="shared" si="661"/>
        <v/>
      </c>
      <c r="MN281" s="36" t="str">
        <f t="shared" si="661"/>
        <v/>
      </c>
      <c r="MO281" s="36" t="str">
        <f t="shared" si="661"/>
        <v/>
      </c>
      <c r="MP281" s="36" t="str">
        <f t="shared" si="661"/>
        <v/>
      </c>
      <c r="MQ281" s="36" t="str">
        <f t="shared" si="661"/>
        <v/>
      </c>
      <c r="MR281" s="36" t="str">
        <f t="shared" si="661"/>
        <v/>
      </c>
      <c r="MS281" s="36" t="str">
        <f t="shared" si="661"/>
        <v/>
      </c>
      <c r="MT281" s="36" t="str">
        <f t="shared" si="661"/>
        <v/>
      </c>
      <c r="MU281" s="36" t="str">
        <f t="shared" si="661"/>
        <v/>
      </c>
      <c r="MV281" s="36" t="str">
        <f t="shared" si="661"/>
        <v/>
      </c>
      <c r="MW281" s="36" t="str">
        <f t="shared" si="661"/>
        <v/>
      </c>
      <c r="MX281" s="36" t="str">
        <f t="shared" si="661"/>
        <v/>
      </c>
      <c r="MY281" s="36" t="str">
        <f t="shared" si="661"/>
        <v/>
      </c>
      <c r="MZ281" s="36" t="str">
        <f t="shared" si="661"/>
        <v/>
      </c>
      <c r="NA281" s="36" t="str">
        <f t="shared" si="661"/>
        <v/>
      </c>
      <c r="NB281" s="36" t="str">
        <f t="shared" si="661"/>
        <v/>
      </c>
      <c r="NC281" s="36" t="str">
        <f t="shared" si="661"/>
        <v/>
      </c>
      <c r="ND281" s="36" t="str">
        <f t="shared" si="661"/>
        <v/>
      </c>
      <c r="NE281" s="36" t="str">
        <f t="shared" si="661"/>
        <v/>
      </c>
      <c r="NF281" s="36" t="str">
        <f t="shared" si="661"/>
        <v/>
      </c>
      <c r="NG281" s="36" t="str">
        <f t="shared" si="661"/>
        <v/>
      </c>
      <c r="NH281" s="36" t="str">
        <f t="shared" si="661"/>
        <v/>
      </c>
      <c r="NI281" s="36" t="str">
        <f t="shared" si="661"/>
        <v/>
      </c>
      <c r="NJ281" s="36" t="str">
        <f t="shared" si="661"/>
        <v/>
      </c>
      <c r="NK281" s="36" t="str">
        <f t="shared" si="661"/>
        <v/>
      </c>
      <c r="NL281" s="36" t="str">
        <f t="shared" si="661"/>
        <v/>
      </c>
      <c r="NM281" s="36" t="str">
        <f t="shared" si="661"/>
        <v/>
      </c>
      <c r="NN281" s="36" t="str">
        <f t="shared" si="661"/>
        <v/>
      </c>
      <c r="NO281" s="36" t="str">
        <f t="shared" si="661"/>
        <v/>
      </c>
      <c r="NP281" s="36" t="str">
        <f t="shared" si="661"/>
        <v/>
      </c>
      <c r="NQ281" s="36" t="str">
        <f t="shared" si="661"/>
        <v/>
      </c>
      <c r="NR281" s="36" t="str">
        <f t="shared" si="661"/>
        <v/>
      </c>
      <c r="NS281" s="36" t="str">
        <f t="shared" si="661"/>
        <v/>
      </c>
      <c r="NT281" s="36" t="str">
        <f t="shared" si="661"/>
        <v/>
      </c>
      <c r="NU281" s="36" t="str">
        <f t="shared" si="661"/>
        <v/>
      </c>
      <c r="NV281" s="36" t="str">
        <f t="shared" si="661"/>
        <v/>
      </c>
      <c r="NW281" s="36" t="str">
        <f t="shared" si="661"/>
        <v/>
      </c>
      <c r="NX281" s="36" t="str">
        <f t="shared" si="661"/>
        <v/>
      </c>
      <c r="NY281" s="36" t="str">
        <f t="shared" si="661"/>
        <v/>
      </c>
      <c r="NZ281" s="36" t="str">
        <f t="shared" si="661"/>
        <v/>
      </c>
      <c r="OA281" s="36" t="str">
        <f t="shared" si="661"/>
        <v/>
      </c>
      <c r="OB281" s="36" t="str">
        <f t="shared" si="661"/>
        <v/>
      </c>
      <c r="OC281" s="36" t="str">
        <f t="shared" si="661"/>
        <v/>
      </c>
      <c r="OD281" s="36" t="str">
        <f t="shared" si="661"/>
        <v/>
      </c>
      <c r="OE281" s="36" t="str">
        <f t="shared" si="661"/>
        <v/>
      </c>
      <c r="OF281" s="36" t="str">
        <f t="shared" si="661"/>
        <v/>
      </c>
      <c r="OG281" s="36" t="str">
        <f t="shared" si="661"/>
        <v/>
      </c>
      <c r="OH281" s="36" t="str">
        <f t="shared" si="661"/>
        <v/>
      </c>
      <c r="OI281" s="36" t="str">
        <f t="shared" si="661"/>
        <v/>
      </c>
      <c r="OJ281" s="36" t="str">
        <f t="shared" si="661"/>
        <v/>
      </c>
      <c r="OK281" s="36" t="str">
        <f t="shared" si="661"/>
        <v/>
      </c>
      <c r="OL281" s="36" t="str">
        <f t="shared" si="661"/>
        <v/>
      </c>
      <c r="OM281" s="36" t="str">
        <f t="shared" ref="OM281:OS281" si="662">IF(GO56="","",GO86)</f>
        <v/>
      </c>
      <c r="ON281" s="36" t="str">
        <f t="shared" si="662"/>
        <v/>
      </c>
      <c r="OO281" s="36" t="str">
        <f t="shared" si="662"/>
        <v/>
      </c>
      <c r="OP281" s="36" t="str">
        <f t="shared" si="662"/>
        <v/>
      </c>
      <c r="OQ281" s="36" t="str">
        <f t="shared" si="662"/>
        <v/>
      </c>
      <c r="OR281" s="36" t="str">
        <f t="shared" si="662"/>
        <v/>
      </c>
      <c r="OS281" s="36" t="str">
        <f t="shared" si="662"/>
        <v/>
      </c>
    </row>
    <row r="282" spans="210:409" x14ac:dyDescent="0.2">
      <c r="HB282" s="36">
        <f>IF(D57="","",D86)</f>
        <v>23</v>
      </c>
      <c r="HC282" s="36">
        <f t="shared" ref="HC282:JN282" si="663">IF(E57="","",E86)</f>
        <v>21</v>
      </c>
      <c r="HD282" s="36">
        <f t="shared" si="663"/>
        <v>0</v>
      </c>
      <c r="HE282" s="36">
        <f t="shared" si="663"/>
        <v>25</v>
      </c>
      <c r="HF282" s="36">
        <f t="shared" si="663"/>
        <v>25</v>
      </c>
      <c r="HG282" s="36">
        <f t="shared" si="663"/>
        <v>22</v>
      </c>
      <c r="HH282" s="36">
        <f t="shared" si="663"/>
        <v>24</v>
      </c>
      <c r="HI282" s="36">
        <f t="shared" si="663"/>
        <v>24</v>
      </c>
      <c r="HJ282" s="36">
        <f t="shared" si="663"/>
        <v>26</v>
      </c>
      <c r="HK282" s="36">
        <f t="shared" si="663"/>
        <v>25</v>
      </c>
      <c r="HL282" s="36">
        <f t="shared" si="663"/>
        <v>6</v>
      </c>
      <c r="HM282" s="36">
        <f t="shared" si="663"/>
        <v>25</v>
      </c>
      <c r="HN282" s="36">
        <f t="shared" si="663"/>
        <v>16</v>
      </c>
      <c r="HO282" s="36">
        <f t="shared" si="663"/>
        <v>15</v>
      </c>
      <c r="HP282" s="36">
        <f t="shared" si="663"/>
        <v>11</v>
      </c>
      <c r="HQ282" s="36">
        <f t="shared" si="663"/>
        <v>11</v>
      </c>
      <c r="HR282" s="36">
        <f t="shared" si="663"/>
        <v>11</v>
      </c>
      <c r="HS282" s="36">
        <f t="shared" si="663"/>
        <v>11</v>
      </c>
      <c r="HT282" s="36">
        <f t="shared" si="663"/>
        <v>16</v>
      </c>
      <c r="HU282" s="36">
        <f t="shared" si="663"/>
        <v>13</v>
      </c>
      <c r="HV282" s="36">
        <f t="shared" si="663"/>
        <v>12</v>
      </c>
      <c r="HW282" s="36">
        <f t="shared" si="663"/>
        <v>25</v>
      </c>
      <c r="HX282" s="36">
        <f t="shared" si="663"/>
        <v>25</v>
      </c>
      <c r="HY282" s="36">
        <f t="shared" si="663"/>
        <v>12</v>
      </c>
      <c r="HZ282" s="36">
        <f t="shared" si="663"/>
        <v>23</v>
      </c>
      <c r="IA282" s="36">
        <f t="shared" si="663"/>
        <v>23</v>
      </c>
      <c r="IB282" s="36">
        <f t="shared" si="663"/>
        <v>25</v>
      </c>
      <c r="IC282" s="36">
        <f t="shared" si="663"/>
        <v>24</v>
      </c>
      <c r="ID282" s="36">
        <f t="shared" si="663"/>
        <v>24</v>
      </c>
      <c r="IE282" s="36">
        <f t="shared" si="663"/>
        <v>21</v>
      </c>
      <c r="IF282" s="36">
        <f t="shared" si="663"/>
        <v>12</v>
      </c>
      <c r="IG282" s="36" t="str">
        <f t="shared" si="663"/>
        <v/>
      </c>
      <c r="IH282" s="36" t="str">
        <f t="shared" si="663"/>
        <v/>
      </c>
      <c r="II282" s="36" t="str">
        <f t="shared" si="663"/>
        <v/>
      </c>
      <c r="IJ282" s="36" t="str">
        <f t="shared" si="663"/>
        <v/>
      </c>
      <c r="IK282" s="36" t="str">
        <f t="shared" si="663"/>
        <v/>
      </c>
      <c r="IL282" s="36" t="str">
        <f t="shared" si="663"/>
        <v/>
      </c>
      <c r="IM282" s="36" t="str">
        <f t="shared" si="663"/>
        <v/>
      </c>
      <c r="IN282" s="36" t="str">
        <f t="shared" si="663"/>
        <v/>
      </c>
      <c r="IO282" s="36" t="str">
        <f t="shared" si="663"/>
        <v/>
      </c>
      <c r="IP282" s="36" t="str">
        <f t="shared" si="663"/>
        <v/>
      </c>
      <c r="IQ282" s="36" t="str">
        <f t="shared" si="663"/>
        <v/>
      </c>
      <c r="IR282" s="36" t="str">
        <f t="shared" si="663"/>
        <v/>
      </c>
      <c r="IS282" s="36" t="str">
        <f t="shared" si="663"/>
        <v/>
      </c>
      <c r="IT282" s="36" t="str">
        <f t="shared" si="663"/>
        <v/>
      </c>
      <c r="IU282" s="36" t="str">
        <f t="shared" si="663"/>
        <v/>
      </c>
      <c r="IV282" s="36" t="str">
        <f t="shared" si="663"/>
        <v/>
      </c>
      <c r="IW282" s="36" t="str">
        <f t="shared" si="663"/>
        <v/>
      </c>
      <c r="IX282" s="36" t="str">
        <f t="shared" si="663"/>
        <v/>
      </c>
      <c r="IY282" s="36" t="str">
        <f t="shared" si="663"/>
        <v/>
      </c>
      <c r="IZ282" s="36" t="str">
        <f t="shared" si="663"/>
        <v/>
      </c>
      <c r="JA282" s="36" t="str">
        <f t="shared" si="663"/>
        <v/>
      </c>
      <c r="JB282" s="36" t="str">
        <f t="shared" si="663"/>
        <v/>
      </c>
      <c r="JC282" s="36" t="str">
        <f t="shared" si="663"/>
        <v/>
      </c>
      <c r="JD282" s="36" t="str">
        <f t="shared" si="663"/>
        <v/>
      </c>
      <c r="JE282" s="36" t="str">
        <f t="shared" si="663"/>
        <v/>
      </c>
      <c r="JF282" s="36" t="str">
        <f t="shared" si="663"/>
        <v/>
      </c>
      <c r="JG282" s="36" t="str">
        <f t="shared" si="663"/>
        <v/>
      </c>
      <c r="JH282" s="36" t="str">
        <f t="shared" si="663"/>
        <v/>
      </c>
      <c r="JI282" s="36" t="str">
        <f t="shared" si="663"/>
        <v/>
      </c>
      <c r="JJ282" s="36" t="str">
        <f t="shared" si="663"/>
        <v/>
      </c>
      <c r="JK282" s="36" t="str">
        <f t="shared" si="663"/>
        <v/>
      </c>
      <c r="JL282" s="36" t="str">
        <f t="shared" si="663"/>
        <v/>
      </c>
      <c r="JM282" s="36" t="str">
        <f t="shared" si="663"/>
        <v/>
      </c>
      <c r="JN282" s="36" t="str">
        <f t="shared" si="663"/>
        <v/>
      </c>
      <c r="JO282" s="36" t="str">
        <f t="shared" ref="JO282:LZ282" si="664">IF(BQ57="","",BQ86)</f>
        <v/>
      </c>
      <c r="JP282" s="36" t="str">
        <f t="shared" si="664"/>
        <v/>
      </c>
      <c r="JQ282" s="36" t="str">
        <f t="shared" si="664"/>
        <v/>
      </c>
      <c r="JR282" s="36" t="str">
        <f t="shared" si="664"/>
        <v/>
      </c>
      <c r="JS282" s="36" t="str">
        <f t="shared" si="664"/>
        <v/>
      </c>
      <c r="JT282" s="36" t="str">
        <f t="shared" si="664"/>
        <v/>
      </c>
      <c r="JU282" s="36" t="str">
        <f t="shared" si="664"/>
        <v/>
      </c>
      <c r="JV282" s="36" t="str">
        <f t="shared" si="664"/>
        <v/>
      </c>
      <c r="JW282" s="36" t="str">
        <f t="shared" si="664"/>
        <v/>
      </c>
      <c r="JX282" s="36" t="str">
        <f t="shared" si="664"/>
        <v/>
      </c>
      <c r="JY282" s="36" t="str">
        <f t="shared" si="664"/>
        <v/>
      </c>
      <c r="JZ282" s="36" t="str">
        <f t="shared" si="664"/>
        <v/>
      </c>
      <c r="KA282" s="36" t="str">
        <f t="shared" si="664"/>
        <v/>
      </c>
      <c r="KB282" s="36" t="str">
        <f t="shared" si="664"/>
        <v/>
      </c>
      <c r="KC282" s="36" t="str">
        <f t="shared" si="664"/>
        <v/>
      </c>
      <c r="KD282" s="36" t="str">
        <f t="shared" si="664"/>
        <v/>
      </c>
      <c r="KE282" s="36" t="str">
        <f t="shared" si="664"/>
        <v/>
      </c>
      <c r="KF282" s="36" t="str">
        <f t="shared" si="664"/>
        <v/>
      </c>
      <c r="KG282" s="36" t="str">
        <f t="shared" si="664"/>
        <v/>
      </c>
      <c r="KH282" s="36" t="str">
        <f t="shared" si="664"/>
        <v/>
      </c>
      <c r="KI282" s="36" t="str">
        <f t="shared" si="664"/>
        <v/>
      </c>
      <c r="KJ282" s="36" t="str">
        <f t="shared" si="664"/>
        <v/>
      </c>
      <c r="KK282" s="36" t="str">
        <f t="shared" si="664"/>
        <v/>
      </c>
      <c r="KL282" s="36" t="str">
        <f t="shared" si="664"/>
        <v/>
      </c>
      <c r="KM282" s="36" t="str">
        <f t="shared" si="664"/>
        <v/>
      </c>
      <c r="KN282" s="36" t="str">
        <f t="shared" si="664"/>
        <v/>
      </c>
      <c r="KO282" s="36" t="str">
        <f t="shared" si="664"/>
        <v/>
      </c>
      <c r="KP282" s="36" t="str">
        <f t="shared" si="664"/>
        <v/>
      </c>
      <c r="KQ282" s="36" t="str">
        <f t="shared" si="664"/>
        <v/>
      </c>
      <c r="KR282" s="36" t="str">
        <f t="shared" si="664"/>
        <v/>
      </c>
      <c r="KS282" s="36" t="str">
        <f t="shared" si="664"/>
        <v/>
      </c>
      <c r="KT282" s="36" t="str">
        <f t="shared" si="664"/>
        <v/>
      </c>
      <c r="KU282" s="36" t="str">
        <f t="shared" si="664"/>
        <v/>
      </c>
      <c r="KV282" s="36" t="str">
        <f t="shared" si="664"/>
        <v/>
      </c>
      <c r="KW282" s="36" t="str">
        <f t="shared" si="664"/>
        <v/>
      </c>
      <c r="KX282" s="36" t="str">
        <f t="shared" si="664"/>
        <v/>
      </c>
      <c r="KY282" s="36" t="str">
        <f t="shared" si="664"/>
        <v/>
      </c>
      <c r="KZ282" s="36" t="str">
        <f t="shared" si="664"/>
        <v/>
      </c>
      <c r="LA282" s="36" t="str">
        <f t="shared" si="664"/>
        <v/>
      </c>
      <c r="LB282" s="36" t="str">
        <f t="shared" si="664"/>
        <v/>
      </c>
      <c r="LC282" s="36" t="str">
        <f t="shared" si="664"/>
        <v/>
      </c>
      <c r="LD282" s="36" t="str">
        <f t="shared" si="664"/>
        <v/>
      </c>
      <c r="LE282" s="36" t="str">
        <f t="shared" si="664"/>
        <v/>
      </c>
      <c r="LF282" s="36" t="str">
        <f t="shared" si="664"/>
        <v/>
      </c>
      <c r="LG282" s="36" t="str">
        <f t="shared" si="664"/>
        <v/>
      </c>
      <c r="LH282" s="36" t="str">
        <f t="shared" si="664"/>
        <v/>
      </c>
      <c r="LI282" s="36" t="str">
        <f t="shared" si="664"/>
        <v/>
      </c>
      <c r="LJ282" s="36" t="str">
        <f t="shared" si="664"/>
        <v/>
      </c>
      <c r="LK282" s="36" t="str">
        <f t="shared" si="664"/>
        <v/>
      </c>
      <c r="LL282" s="36" t="str">
        <f t="shared" si="664"/>
        <v/>
      </c>
      <c r="LM282" s="36" t="str">
        <f t="shared" si="664"/>
        <v/>
      </c>
      <c r="LN282" s="36" t="str">
        <f t="shared" si="664"/>
        <v/>
      </c>
      <c r="LO282" s="36" t="str">
        <f t="shared" si="664"/>
        <v/>
      </c>
      <c r="LP282" s="36" t="str">
        <f t="shared" si="664"/>
        <v/>
      </c>
      <c r="LQ282" s="36" t="str">
        <f t="shared" si="664"/>
        <v/>
      </c>
      <c r="LR282" s="36" t="str">
        <f t="shared" si="664"/>
        <v/>
      </c>
      <c r="LS282" s="36" t="str">
        <f t="shared" si="664"/>
        <v/>
      </c>
      <c r="LT282" s="36" t="str">
        <f t="shared" si="664"/>
        <v/>
      </c>
      <c r="LU282" s="36" t="str">
        <f t="shared" si="664"/>
        <v/>
      </c>
      <c r="LV282" s="36" t="str">
        <f t="shared" si="664"/>
        <v/>
      </c>
      <c r="LW282" s="36" t="str">
        <f t="shared" si="664"/>
        <v/>
      </c>
      <c r="LX282" s="36" t="str">
        <f t="shared" si="664"/>
        <v/>
      </c>
      <c r="LY282" s="36" t="str">
        <f t="shared" si="664"/>
        <v/>
      </c>
      <c r="LZ282" s="36" t="str">
        <f t="shared" si="664"/>
        <v/>
      </c>
      <c r="MA282" s="36" t="str">
        <f t="shared" ref="MA282:OL282" si="665">IF(EC57="","",EC86)</f>
        <v/>
      </c>
      <c r="MB282" s="36" t="str">
        <f t="shared" si="665"/>
        <v/>
      </c>
      <c r="MC282" s="36" t="str">
        <f t="shared" si="665"/>
        <v/>
      </c>
      <c r="MD282" s="36" t="str">
        <f t="shared" si="665"/>
        <v/>
      </c>
      <c r="ME282" s="36" t="str">
        <f t="shared" si="665"/>
        <v/>
      </c>
      <c r="MF282" s="36" t="str">
        <f t="shared" si="665"/>
        <v/>
      </c>
      <c r="MG282" s="36" t="str">
        <f t="shared" si="665"/>
        <v/>
      </c>
      <c r="MH282" s="36" t="str">
        <f t="shared" si="665"/>
        <v/>
      </c>
      <c r="MI282" s="36" t="str">
        <f t="shared" si="665"/>
        <v/>
      </c>
      <c r="MJ282" s="36" t="str">
        <f t="shared" si="665"/>
        <v/>
      </c>
      <c r="MK282" s="36" t="str">
        <f t="shared" si="665"/>
        <v/>
      </c>
      <c r="ML282" s="36" t="str">
        <f t="shared" si="665"/>
        <v/>
      </c>
      <c r="MM282" s="36" t="str">
        <f t="shared" si="665"/>
        <v/>
      </c>
      <c r="MN282" s="36" t="str">
        <f t="shared" si="665"/>
        <v/>
      </c>
      <c r="MO282" s="36" t="str">
        <f t="shared" si="665"/>
        <v/>
      </c>
      <c r="MP282" s="36" t="str">
        <f t="shared" si="665"/>
        <v/>
      </c>
      <c r="MQ282" s="36" t="str">
        <f t="shared" si="665"/>
        <v/>
      </c>
      <c r="MR282" s="36" t="str">
        <f t="shared" si="665"/>
        <v/>
      </c>
      <c r="MS282" s="36" t="str">
        <f t="shared" si="665"/>
        <v/>
      </c>
      <c r="MT282" s="36" t="str">
        <f t="shared" si="665"/>
        <v/>
      </c>
      <c r="MU282" s="36" t="str">
        <f t="shared" si="665"/>
        <v/>
      </c>
      <c r="MV282" s="36" t="str">
        <f t="shared" si="665"/>
        <v/>
      </c>
      <c r="MW282" s="36" t="str">
        <f t="shared" si="665"/>
        <v/>
      </c>
      <c r="MX282" s="36" t="str">
        <f t="shared" si="665"/>
        <v/>
      </c>
      <c r="MY282" s="36" t="str">
        <f t="shared" si="665"/>
        <v/>
      </c>
      <c r="MZ282" s="36" t="str">
        <f t="shared" si="665"/>
        <v/>
      </c>
      <c r="NA282" s="36" t="str">
        <f t="shared" si="665"/>
        <v/>
      </c>
      <c r="NB282" s="36" t="str">
        <f t="shared" si="665"/>
        <v/>
      </c>
      <c r="NC282" s="36" t="str">
        <f t="shared" si="665"/>
        <v/>
      </c>
      <c r="ND282" s="36" t="str">
        <f t="shared" si="665"/>
        <v/>
      </c>
      <c r="NE282" s="36" t="str">
        <f t="shared" si="665"/>
        <v/>
      </c>
      <c r="NF282" s="36" t="str">
        <f t="shared" si="665"/>
        <v/>
      </c>
      <c r="NG282" s="36" t="str">
        <f t="shared" si="665"/>
        <v/>
      </c>
      <c r="NH282" s="36" t="str">
        <f t="shared" si="665"/>
        <v/>
      </c>
      <c r="NI282" s="36" t="str">
        <f t="shared" si="665"/>
        <v/>
      </c>
      <c r="NJ282" s="36" t="str">
        <f t="shared" si="665"/>
        <v/>
      </c>
      <c r="NK282" s="36" t="str">
        <f t="shared" si="665"/>
        <v/>
      </c>
      <c r="NL282" s="36" t="str">
        <f t="shared" si="665"/>
        <v/>
      </c>
      <c r="NM282" s="36" t="str">
        <f t="shared" si="665"/>
        <v/>
      </c>
      <c r="NN282" s="36" t="str">
        <f t="shared" si="665"/>
        <v/>
      </c>
      <c r="NO282" s="36" t="str">
        <f t="shared" si="665"/>
        <v/>
      </c>
      <c r="NP282" s="36" t="str">
        <f t="shared" si="665"/>
        <v/>
      </c>
      <c r="NQ282" s="36" t="str">
        <f t="shared" si="665"/>
        <v/>
      </c>
      <c r="NR282" s="36" t="str">
        <f t="shared" si="665"/>
        <v/>
      </c>
      <c r="NS282" s="36" t="str">
        <f t="shared" si="665"/>
        <v/>
      </c>
      <c r="NT282" s="36" t="str">
        <f t="shared" si="665"/>
        <v/>
      </c>
      <c r="NU282" s="36" t="str">
        <f t="shared" si="665"/>
        <v/>
      </c>
      <c r="NV282" s="36" t="str">
        <f t="shared" si="665"/>
        <v/>
      </c>
      <c r="NW282" s="36" t="str">
        <f t="shared" si="665"/>
        <v/>
      </c>
      <c r="NX282" s="36" t="str">
        <f t="shared" si="665"/>
        <v/>
      </c>
      <c r="NY282" s="36" t="str">
        <f t="shared" si="665"/>
        <v/>
      </c>
      <c r="NZ282" s="36" t="str">
        <f t="shared" si="665"/>
        <v/>
      </c>
      <c r="OA282" s="36" t="str">
        <f t="shared" si="665"/>
        <v/>
      </c>
      <c r="OB282" s="36" t="str">
        <f t="shared" si="665"/>
        <v/>
      </c>
      <c r="OC282" s="36" t="str">
        <f t="shared" si="665"/>
        <v/>
      </c>
      <c r="OD282" s="36" t="str">
        <f t="shared" si="665"/>
        <v/>
      </c>
      <c r="OE282" s="36" t="str">
        <f t="shared" si="665"/>
        <v/>
      </c>
      <c r="OF282" s="36" t="str">
        <f t="shared" si="665"/>
        <v/>
      </c>
      <c r="OG282" s="36" t="str">
        <f t="shared" si="665"/>
        <v/>
      </c>
      <c r="OH282" s="36" t="str">
        <f t="shared" si="665"/>
        <v/>
      </c>
      <c r="OI282" s="36" t="str">
        <f t="shared" si="665"/>
        <v/>
      </c>
      <c r="OJ282" s="36" t="str">
        <f t="shared" si="665"/>
        <v/>
      </c>
      <c r="OK282" s="36" t="str">
        <f t="shared" si="665"/>
        <v/>
      </c>
      <c r="OL282" s="36" t="str">
        <f t="shared" si="665"/>
        <v/>
      </c>
      <c r="OM282" s="36" t="str">
        <f t="shared" ref="OM282:OS282" si="666">IF(GO57="","",GO86)</f>
        <v/>
      </c>
      <c r="ON282" s="36" t="str">
        <f t="shared" si="666"/>
        <v/>
      </c>
      <c r="OO282" s="36" t="str">
        <f t="shared" si="666"/>
        <v/>
      </c>
      <c r="OP282" s="36" t="str">
        <f t="shared" si="666"/>
        <v/>
      </c>
      <c r="OQ282" s="36" t="str">
        <f t="shared" si="666"/>
        <v/>
      </c>
      <c r="OR282" s="36" t="str">
        <f t="shared" si="666"/>
        <v/>
      </c>
      <c r="OS282" s="36" t="str">
        <f t="shared" si="666"/>
        <v/>
      </c>
    </row>
    <row r="283" spans="210:409" x14ac:dyDescent="0.2">
      <c r="HB283" s="36">
        <f>IF(D58="","",D86)</f>
        <v>23</v>
      </c>
      <c r="HC283" s="36">
        <f t="shared" ref="HC283:JN283" si="667">IF(E58="","",E86)</f>
        <v>21</v>
      </c>
      <c r="HD283" s="36">
        <f t="shared" si="667"/>
        <v>0</v>
      </c>
      <c r="HE283" s="36">
        <f t="shared" si="667"/>
        <v>25</v>
      </c>
      <c r="HF283" s="36">
        <f t="shared" si="667"/>
        <v>25</v>
      </c>
      <c r="HG283" s="36">
        <f t="shared" si="667"/>
        <v>22</v>
      </c>
      <c r="HH283" s="36">
        <f t="shared" si="667"/>
        <v>24</v>
      </c>
      <c r="HI283" s="36">
        <f t="shared" si="667"/>
        <v>24</v>
      </c>
      <c r="HJ283" s="36">
        <f t="shared" si="667"/>
        <v>26</v>
      </c>
      <c r="HK283" s="36">
        <f t="shared" si="667"/>
        <v>25</v>
      </c>
      <c r="HL283" s="36">
        <f t="shared" si="667"/>
        <v>6</v>
      </c>
      <c r="HM283" s="36">
        <f t="shared" si="667"/>
        <v>25</v>
      </c>
      <c r="HN283" s="36">
        <f t="shared" si="667"/>
        <v>16</v>
      </c>
      <c r="HO283" s="36">
        <f t="shared" si="667"/>
        <v>15</v>
      </c>
      <c r="HP283" s="36">
        <f t="shared" si="667"/>
        <v>11</v>
      </c>
      <c r="HQ283" s="36">
        <f t="shared" si="667"/>
        <v>11</v>
      </c>
      <c r="HR283" s="36">
        <f t="shared" si="667"/>
        <v>11</v>
      </c>
      <c r="HS283" s="36">
        <f t="shared" si="667"/>
        <v>11</v>
      </c>
      <c r="HT283" s="36">
        <f t="shared" si="667"/>
        <v>16</v>
      </c>
      <c r="HU283" s="36">
        <f t="shared" si="667"/>
        <v>13</v>
      </c>
      <c r="HV283" s="36">
        <f t="shared" si="667"/>
        <v>12</v>
      </c>
      <c r="HW283" s="36">
        <f t="shared" si="667"/>
        <v>25</v>
      </c>
      <c r="HX283" s="36">
        <f t="shared" si="667"/>
        <v>25</v>
      </c>
      <c r="HY283" s="36">
        <f t="shared" si="667"/>
        <v>12</v>
      </c>
      <c r="HZ283" s="36">
        <f t="shared" si="667"/>
        <v>23</v>
      </c>
      <c r="IA283" s="36">
        <f t="shared" si="667"/>
        <v>23</v>
      </c>
      <c r="IB283" s="36">
        <f t="shared" si="667"/>
        <v>25</v>
      </c>
      <c r="IC283" s="36">
        <f t="shared" si="667"/>
        <v>24</v>
      </c>
      <c r="ID283" s="36">
        <f t="shared" si="667"/>
        <v>24</v>
      </c>
      <c r="IE283" s="36">
        <f t="shared" si="667"/>
        <v>21</v>
      </c>
      <c r="IF283" s="36">
        <f t="shared" si="667"/>
        <v>12</v>
      </c>
      <c r="IG283" s="36" t="str">
        <f t="shared" si="667"/>
        <v/>
      </c>
      <c r="IH283" s="36" t="str">
        <f t="shared" si="667"/>
        <v/>
      </c>
      <c r="II283" s="36" t="str">
        <f t="shared" si="667"/>
        <v/>
      </c>
      <c r="IJ283" s="36" t="str">
        <f t="shared" si="667"/>
        <v/>
      </c>
      <c r="IK283" s="36" t="str">
        <f t="shared" si="667"/>
        <v/>
      </c>
      <c r="IL283" s="36" t="str">
        <f t="shared" si="667"/>
        <v/>
      </c>
      <c r="IM283" s="36" t="str">
        <f t="shared" si="667"/>
        <v/>
      </c>
      <c r="IN283" s="36" t="str">
        <f t="shared" si="667"/>
        <v/>
      </c>
      <c r="IO283" s="36" t="str">
        <f t="shared" si="667"/>
        <v/>
      </c>
      <c r="IP283" s="36" t="str">
        <f t="shared" si="667"/>
        <v/>
      </c>
      <c r="IQ283" s="36" t="str">
        <f t="shared" si="667"/>
        <v/>
      </c>
      <c r="IR283" s="36" t="str">
        <f t="shared" si="667"/>
        <v/>
      </c>
      <c r="IS283" s="36" t="str">
        <f t="shared" si="667"/>
        <v/>
      </c>
      <c r="IT283" s="36" t="str">
        <f t="shared" si="667"/>
        <v/>
      </c>
      <c r="IU283" s="36" t="str">
        <f t="shared" si="667"/>
        <v/>
      </c>
      <c r="IV283" s="36" t="str">
        <f t="shared" si="667"/>
        <v/>
      </c>
      <c r="IW283" s="36" t="str">
        <f t="shared" si="667"/>
        <v/>
      </c>
      <c r="IX283" s="36" t="str">
        <f t="shared" si="667"/>
        <v/>
      </c>
      <c r="IY283" s="36" t="str">
        <f t="shared" si="667"/>
        <v/>
      </c>
      <c r="IZ283" s="36" t="str">
        <f t="shared" si="667"/>
        <v/>
      </c>
      <c r="JA283" s="36" t="str">
        <f t="shared" si="667"/>
        <v/>
      </c>
      <c r="JB283" s="36" t="str">
        <f t="shared" si="667"/>
        <v/>
      </c>
      <c r="JC283" s="36" t="str">
        <f t="shared" si="667"/>
        <v/>
      </c>
      <c r="JD283" s="36" t="str">
        <f t="shared" si="667"/>
        <v/>
      </c>
      <c r="JE283" s="36" t="str">
        <f t="shared" si="667"/>
        <v/>
      </c>
      <c r="JF283" s="36" t="str">
        <f t="shared" si="667"/>
        <v/>
      </c>
      <c r="JG283" s="36" t="str">
        <f t="shared" si="667"/>
        <v/>
      </c>
      <c r="JH283" s="36" t="str">
        <f t="shared" si="667"/>
        <v/>
      </c>
      <c r="JI283" s="36" t="str">
        <f t="shared" si="667"/>
        <v/>
      </c>
      <c r="JJ283" s="36" t="str">
        <f t="shared" si="667"/>
        <v/>
      </c>
      <c r="JK283" s="36" t="str">
        <f t="shared" si="667"/>
        <v/>
      </c>
      <c r="JL283" s="36" t="str">
        <f t="shared" si="667"/>
        <v/>
      </c>
      <c r="JM283" s="36" t="str">
        <f t="shared" si="667"/>
        <v/>
      </c>
      <c r="JN283" s="36" t="str">
        <f t="shared" si="667"/>
        <v/>
      </c>
      <c r="JO283" s="36" t="str">
        <f t="shared" ref="JO283:LZ283" si="668">IF(BQ58="","",BQ86)</f>
        <v/>
      </c>
      <c r="JP283" s="36" t="str">
        <f t="shared" si="668"/>
        <v/>
      </c>
      <c r="JQ283" s="36" t="str">
        <f t="shared" si="668"/>
        <v/>
      </c>
      <c r="JR283" s="36" t="str">
        <f t="shared" si="668"/>
        <v/>
      </c>
      <c r="JS283" s="36" t="str">
        <f t="shared" si="668"/>
        <v/>
      </c>
      <c r="JT283" s="36" t="str">
        <f t="shared" si="668"/>
        <v/>
      </c>
      <c r="JU283" s="36" t="str">
        <f t="shared" si="668"/>
        <v/>
      </c>
      <c r="JV283" s="36" t="str">
        <f t="shared" si="668"/>
        <v/>
      </c>
      <c r="JW283" s="36" t="str">
        <f t="shared" si="668"/>
        <v/>
      </c>
      <c r="JX283" s="36" t="str">
        <f t="shared" si="668"/>
        <v/>
      </c>
      <c r="JY283" s="36" t="str">
        <f t="shared" si="668"/>
        <v/>
      </c>
      <c r="JZ283" s="36" t="str">
        <f t="shared" si="668"/>
        <v/>
      </c>
      <c r="KA283" s="36" t="str">
        <f t="shared" si="668"/>
        <v/>
      </c>
      <c r="KB283" s="36" t="str">
        <f t="shared" si="668"/>
        <v/>
      </c>
      <c r="KC283" s="36" t="str">
        <f t="shared" si="668"/>
        <v/>
      </c>
      <c r="KD283" s="36" t="str">
        <f t="shared" si="668"/>
        <v/>
      </c>
      <c r="KE283" s="36" t="str">
        <f t="shared" si="668"/>
        <v/>
      </c>
      <c r="KF283" s="36" t="str">
        <f t="shared" si="668"/>
        <v/>
      </c>
      <c r="KG283" s="36" t="str">
        <f t="shared" si="668"/>
        <v/>
      </c>
      <c r="KH283" s="36" t="str">
        <f t="shared" si="668"/>
        <v/>
      </c>
      <c r="KI283" s="36" t="str">
        <f t="shared" si="668"/>
        <v/>
      </c>
      <c r="KJ283" s="36" t="str">
        <f t="shared" si="668"/>
        <v/>
      </c>
      <c r="KK283" s="36" t="str">
        <f t="shared" si="668"/>
        <v/>
      </c>
      <c r="KL283" s="36" t="str">
        <f t="shared" si="668"/>
        <v/>
      </c>
      <c r="KM283" s="36" t="str">
        <f t="shared" si="668"/>
        <v/>
      </c>
      <c r="KN283" s="36" t="str">
        <f t="shared" si="668"/>
        <v/>
      </c>
      <c r="KO283" s="36" t="str">
        <f t="shared" si="668"/>
        <v/>
      </c>
      <c r="KP283" s="36" t="str">
        <f t="shared" si="668"/>
        <v/>
      </c>
      <c r="KQ283" s="36" t="str">
        <f t="shared" si="668"/>
        <v/>
      </c>
      <c r="KR283" s="36" t="str">
        <f t="shared" si="668"/>
        <v/>
      </c>
      <c r="KS283" s="36" t="str">
        <f t="shared" si="668"/>
        <v/>
      </c>
      <c r="KT283" s="36" t="str">
        <f t="shared" si="668"/>
        <v/>
      </c>
      <c r="KU283" s="36" t="str">
        <f t="shared" si="668"/>
        <v/>
      </c>
      <c r="KV283" s="36" t="str">
        <f t="shared" si="668"/>
        <v/>
      </c>
      <c r="KW283" s="36" t="str">
        <f t="shared" si="668"/>
        <v/>
      </c>
      <c r="KX283" s="36" t="str">
        <f t="shared" si="668"/>
        <v/>
      </c>
      <c r="KY283" s="36" t="str">
        <f t="shared" si="668"/>
        <v/>
      </c>
      <c r="KZ283" s="36" t="str">
        <f t="shared" si="668"/>
        <v/>
      </c>
      <c r="LA283" s="36" t="str">
        <f t="shared" si="668"/>
        <v/>
      </c>
      <c r="LB283" s="36" t="str">
        <f t="shared" si="668"/>
        <v/>
      </c>
      <c r="LC283" s="36" t="str">
        <f t="shared" si="668"/>
        <v/>
      </c>
      <c r="LD283" s="36" t="str">
        <f t="shared" si="668"/>
        <v/>
      </c>
      <c r="LE283" s="36" t="str">
        <f t="shared" si="668"/>
        <v/>
      </c>
      <c r="LF283" s="36" t="str">
        <f t="shared" si="668"/>
        <v/>
      </c>
      <c r="LG283" s="36" t="str">
        <f t="shared" si="668"/>
        <v/>
      </c>
      <c r="LH283" s="36" t="str">
        <f t="shared" si="668"/>
        <v/>
      </c>
      <c r="LI283" s="36" t="str">
        <f t="shared" si="668"/>
        <v/>
      </c>
      <c r="LJ283" s="36" t="str">
        <f t="shared" si="668"/>
        <v/>
      </c>
      <c r="LK283" s="36" t="str">
        <f t="shared" si="668"/>
        <v/>
      </c>
      <c r="LL283" s="36" t="str">
        <f t="shared" si="668"/>
        <v/>
      </c>
      <c r="LM283" s="36" t="str">
        <f t="shared" si="668"/>
        <v/>
      </c>
      <c r="LN283" s="36" t="str">
        <f t="shared" si="668"/>
        <v/>
      </c>
      <c r="LO283" s="36" t="str">
        <f t="shared" si="668"/>
        <v/>
      </c>
      <c r="LP283" s="36" t="str">
        <f t="shared" si="668"/>
        <v/>
      </c>
      <c r="LQ283" s="36" t="str">
        <f t="shared" si="668"/>
        <v/>
      </c>
      <c r="LR283" s="36" t="str">
        <f t="shared" si="668"/>
        <v/>
      </c>
      <c r="LS283" s="36" t="str">
        <f t="shared" si="668"/>
        <v/>
      </c>
      <c r="LT283" s="36" t="str">
        <f t="shared" si="668"/>
        <v/>
      </c>
      <c r="LU283" s="36" t="str">
        <f t="shared" si="668"/>
        <v/>
      </c>
      <c r="LV283" s="36" t="str">
        <f t="shared" si="668"/>
        <v/>
      </c>
      <c r="LW283" s="36" t="str">
        <f t="shared" si="668"/>
        <v/>
      </c>
      <c r="LX283" s="36" t="str">
        <f t="shared" si="668"/>
        <v/>
      </c>
      <c r="LY283" s="36" t="str">
        <f t="shared" si="668"/>
        <v/>
      </c>
      <c r="LZ283" s="36" t="str">
        <f t="shared" si="668"/>
        <v/>
      </c>
      <c r="MA283" s="36" t="str">
        <f t="shared" ref="MA283:OL283" si="669">IF(EC58="","",EC86)</f>
        <v/>
      </c>
      <c r="MB283" s="36" t="str">
        <f t="shared" si="669"/>
        <v/>
      </c>
      <c r="MC283" s="36" t="str">
        <f t="shared" si="669"/>
        <v/>
      </c>
      <c r="MD283" s="36" t="str">
        <f t="shared" si="669"/>
        <v/>
      </c>
      <c r="ME283" s="36" t="str">
        <f t="shared" si="669"/>
        <v/>
      </c>
      <c r="MF283" s="36" t="str">
        <f t="shared" si="669"/>
        <v/>
      </c>
      <c r="MG283" s="36" t="str">
        <f t="shared" si="669"/>
        <v/>
      </c>
      <c r="MH283" s="36" t="str">
        <f t="shared" si="669"/>
        <v/>
      </c>
      <c r="MI283" s="36" t="str">
        <f t="shared" si="669"/>
        <v/>
      </c>
      <c r="MJ283" s="36" t="str">
        <f t="shared" si="669"/>
        <v/>
      </c>
      <c r="MK283" s="36" t="str">
        <f t="shared" si="669"/>
        <v/>
      </c>
      <c r="ML283" s="36" t="str">
        <f t="shared" si="669"/>
        <v/>
      </c>
      <c r="MM283" s="36" t="str">
        <f t="shared" si="669"/>
        <v/>
      </c>
      <c r="MN283" s="36" t="str">
        <f t="shared" si="669"/>
        <v/>
      </c>
      <c r="MO283" s="36" t="str">
        <f t="shared" si="669"/>
        <v/>
      </c>
      <c r="MP283" s="36" t="str">
        <f t="shared" si="669"/>
        <v/>
      </c>
      <c r="MQ283" s="36" t="str">
        <f t="shared" si="669"/>
        <v/>
      </c>
      <c r="MR283" s="36" t="str">
        <f t="shared" si="669"/>
        <v/>
      </c>
      <c r="MS283" s="36" t="str">
        <f t="shared" si="669"/>
        <v/>
      </c>
      <c r="MT283" s="36" t="str">
        <f t="shared" si="669"/>
        <v/>
      </c>
      <c r="MU283" s="36" t="str">
        <f t="shared" si="669"/>
        <v/>
      </c>
      <c r="MV283" s="36" t="str">
        <f t="shared" si="669"/>
        <v/>
      </c>
      <c r="MW283" s="36" t="str">
        <f t="shared" si="669"/>
        <v/>
      </c>
      <c r="MX283" s="36" t="str">
        <f t="shared" si="669"/>
        <v/>
      </c>
      <c r="MY283" s="36" t="str">
        <f t="shared" si="669"/>
        <v/>
      </c>
      <c r="MZ283" s="36" t="str">
        <f t="shared" si="669"/>
        <v/>
      </c>
      <c r="NA283" s="36" t="str">
        <f t="shared" si="669"/>
        <v/>
      </c>
      <c r="NB283" s="36" t="str">
        <f t="shared" si="669"/>
        <v/>
      </c>
      <c r="NC283" s="36" t="str">
        <f t="shared" si="669"/>
        <v/>
      </c>
      <c r="ND283" s="36" t="str">
        <f t="shared" si="669"/>
        <v/>
      </c>
      <c r="NE283" s="36" t="str">
        <f t="shared" si="669"/>
        <v/>
      </c>
      <c r="NF283" s="36" t="str">
        <f t="shared" si="669"/>
        <v/>
      </c>
      <c r="NG283" s="36" t="str">
        <f t="shared" si="669"/>
        <v/>
      </c>
      <c r="NH283" s="36" t="str">
        <f t="shared" si="669"/>
        <v/>
      </c>
      <c r="NI283" s="36" t="str">
        <f t="shared" si="669"/>
        <v/>
      </c>
      <c r="NJ283" s="36" t="str">
        <f t="shared" si="669"/>
        <v/>
      </c>
      <c r="NK283" s="36" t="str">
        <f t="shared" si="669"/>
        <v/>
      </c>
      <c r="NL283" s="36" t="str">
        <f t="shared" si="669"/>
        <v/>
      </c>
      <c r="NM283" s="36" t="str">
        <f t="shared" si="669"/>
        <v/>
      </c>
      <c r="NN283" s="36" t="str">
        <f t="shared" si="669"/>
        <v/>
      </c>
      <c r="NO283" s="36" t="str">
        <f t="shared" si="669"/>
        <v/>
      </c>
      <c r="NP283" s="36" t="str">
        <f t="shared" si="669"/>
        <v/>
      </c>
      <c r="NQ283" s="36" t="str">
        <f t="shared" si="669"/>
        <v/>
      </c>
      <c r="NR283" s="36" t="str">
        <f t="shared" si="669"/>
        <v/>
      </c>
      <c r="NS283" s="36" t="str">
        <f t="shared" si="669"/>
        <v/>
      </c>
      <c r="NT283" s="36" t="str">
        <f t="shared" si="669"/>
        <v/>
      </c>
      <c r="NU283" s="36" t="str">
        <f t="shared" si="669"/>
        <v/>
      </c>
      <c r="NV283" s="36" t="str">
        <f t="shared" si="669"/>
        <v/>
      </c>
      <c r="NW283" s="36" t="str">
        <f t="shared" si="669"/>
        <v/>
      </c>
      <c r="NX283" s="36" t="str">
        <f t="shared" si="669"/>
        <v/>
      </c>
      <c r="NY283" s="36" t="str">
        <f t="shared" si="669"/>
        <v/>
      </c>
      <c r="NZ283" s="36" t="str">
        <f t="shared" si="669"/>
        <v/>
      </c>
      <c r="OA283" s="36" t="str">
        <f t="shared" si="669"/>
        <v/>
      </c>
      <c r="OB283" s="36" t="str">
        <f t="shared" si="669"/>
        <v/>
      </c>
      <c r="OC283" s="36" t="str">
        <f t="shared" si="669"/>
        <v/>
      </c>
      <c r="OD283" s="36" t="str">
        <f t="shared" si="669"/>
        <v/>
      </c>
      <c r="OE283" s="36" t="str">
        <f t="shared" si="669"/>
        <v/>
      </c>
      <c r="OF283" s="36" t="str">
        <f t="shared" si="669"/>
        <v/>
      </c>
      <c r="OG283" s="36" t="str">
        <f t="shared" si="669"/>
        <v/>
      </c>
      <c r="OH283" s="36" t="str">
        <f t="shared" si="669"/>
        <v/>
      </c>
      <c r="OI283" s="36" t="str">
        <f t="shared" si="669"/>
        <v/>
      </c>
      <c r="OJ283" s="36" t="str">
        <f t="shared" si="669"/>
        <v/>
      </c>
      <c r="OK283" s="36" t="str">
        <f t="shared" si="669"/>
        <v/>
      </c>
      <c r="OL283" s="36" t="str">
        <f t="shared" si="669"/>
        <v/>
      </c>
      <c r="OM283" s="36" t="str">
        <f t="shared" ref="OM283:OS283" si="670">IF(GO58="","",GO86)</f>
        <v/>
      </c>
      <c r="ON283" s="36" t="str">
        <f t="shared" si="670"/>
        <v/>
      </c>
      <c r="OO283" s="36" t="str">
        <f t="shared" si="670"/>
        <v/>
      </c>
      <c r="OP283" s="36" t="str">
        <f t="shared" si="670"/>
        <v/>
      </c>
      <c r="OQ283" s="36" t="str">
        <f t="shared" si="670"/>
        <v/>
      </c>
      <c r="OR283" s="36" t="str">
        <f t="shared" si="670"/>
        <v/>
      </c>
      <c r="OS283" s="36" t="str">
        <f t="shared" si="670"/>
        <v/>
      </c>
    </row>
    <row r="284" spans="210:409" x14ac:dyDescent="0.2">
      <c r="HB284" s="36">
        <f>IF(D59="","",D86)</f>
        <v>23</v>
      </c>
      <c r="HC284" s="36">
        <f t="shared" ref="HC284:JN284" si="671">IF(E59="","",E86)</f>
        <v>21</v>
      </c>
      <c r="HD284" s="36">
        <f t="shared" si="671"/>
        <v>0</v>
      </c>
      <c r="HE284" s="36">
        <f t="shared" si="671"/>
        <v>25</v>
      </c>
      <c r="HF284" s="36">
        <f t="shared" si="671"/>
        <v>25</v>
      </c>
      <c r="HG284" s="36">
        <f t="shared" si="671"/>
        <v>22</v>
      </c>
      <c r="HH284" s="36">
        <f t="shared" si="671"/>
        <v>24</v>
      </c>
      <c r="HI284" s="36">
        <f t="shared" si="671"/>
        <v>24</v>
      </c>
      <c r="HJ284" s="36">
        <f t="shared" si="671"/>
        <v>26</v>
      </c>
      <c r="HK284" s="36">
        <f t="shared" si="671"/>
        <v>25</v>
      </c>
      <c r="HL284" s="36">
        <f t="shared" si="671"/>
        <v>6</v>
      </c>
      <c r="HM284" s="36">
        <f t="shared" si="671"/>
        <v>25</v>
      </c>
      <c r="HN284" s="36">
        <f t="shared" si="671"/>
        <v>16</v>
      </c>
      <c r="HO284" s="36">
        <f t="shared" si="671"/>
        <v>15</v>
      </c>
      <c r="HP284" s="36">
        <f t="shared" si="671"/>
        <v>11</v>
      </c>
      <c r="HQ284" s="36">
        <f t="shared" si="671"/>
        <v>11</v>
      </c>
      <c r="HR284" s="36">
        <f t="shared" si="671"/>
        <v>11</v>
      </c>
      <c r="HS284" s="36">
        <f t="shared" si="671"/>
        <v>11</v>
      </c>
      <c r="HT284" s="36">
        <f t="shared" si="671"/>
        <v>16</v>
      </c>
      <c r="HU284" s="36">
        <f t="shared" si="671"/>
        <v>13</v>
      </c>
      <c r="HV284" s="36">
        <f t="shared" si="671"/>
        <v>12</v>
      </c>
      <c r="HW284" s="36">
        <f t="shared" si="671"/>
        <v>25</v>
      </c>
      <c r="HX284" s="36">
        <f t="shared" si="671"/>
        <v>25</v>
      </c>
      <c r="HY284" s="36">
        <f t="shared" si="671"/>
        <v>12</v>
      </c>
      <c r="HZ284" s="36">
        <f t="shared" si="671"/>
        <v>23</v>
      </c>
      <c r="IA284" s="36">
        <f t="shared" si="671"/>
        <v>23</v>
      </c>
      <c r="IB284" s="36">
        <f t="shared" si="671"/>
        <v>25</v>
      </c>
      <c r="IC284" s="36">
        <f t="shared" si="671"/>
        <v>24</v>
      </c>
      <c r="ID284" s="36">
        <f t="shared" si="671"/>
        <v>24</v>
      </c>
      <c r="IE284" s="36">
        <f t="shared" si="671"/>
        <v>21</v>
      </c>
      <c r="IF284" s="36">
        <f t="shared" si="671"/>
        <v>12</v>
      </c>
      <c r="IG284" s="36" t="str">
        <f t="shared" si="671"/>
        <v/>
      </c>
      <c r="IH284" s="36" t="str">
        <f t="shared" si="671"/>
        <v/>
      </c>
      <c r="II284" s="36" t="str">
        <f t="shared" si="671"/>
        <v/>
      </c>
      <c r="IJ284" s="36" t="str">
        <f t="shared" si="671"/>
        <v/>
      </c>
      <c r="IK284" s="36" t="str">
        <f t="shared" si="671"/>
        <v/>
      </c>
      <c r="IL284" s="36" t="str">
        <f t="shared" si="671"/>
        <v/>
      </c>
      <c r="IM284" s="36" t="str">
        <f t="shared" si="671"/>
        <v/>
      </c>
      <c r="IN284" s="36" t="str">
        <f t="shared" si="671"/>
        <v/>
      </c>
      <c r="IO284" s="36" t="str">
        <f t="shared" si="671"/>
        <v/>
      </c>
      <c r="IP284" s="36" t="str">
        <f t="shared" si="671"/>
        <v/>
      </c>
      <c r="IQ284" s="36" t="str">
        <f t="shared" si="671"/>
        <v/>
      </c>
      <c r="IR284" s="36" t="str">
        <f t="shared" si="671"/>
        <v/>
      </c>
      <c r="IS284" s="36" t="str">
        <f t="shared" si="671"/>
        <v/>
      </c>
      <c r="IT284" s="36" t="str">
        <f t="shared" si="671"/>
        <v/>
      </c>
      <c r="IU284" s="36" t="str">
        <f t="shared" si="671"/>
        <v/>
      </c>
      <c r="IV284" s="36" t="str">
        <f t="shared" si="671"/>
        <v/>
      </c>
      <c r="IW284" s="36" t="str">
        <f t="shared" si="671"/>
        <v/>
      </c>
      <c r="IX284" s="36" t="str">
        <f t="shared" si="671"/>
        <v/>
      </c>
      <c r="IY284" s="36" t="str">
        <f t="shared" si="671"/>
        <v/>
      </c>
      <c r="IZ284" s="36" t="str">
        <f t="shared" si="671"/>
        <v/>
      </c>
      <c r="JA284" s="36" t="str">
        <f t="shared" si="671"/>
        <v/>
      </c>
      <c r="JB284" s="36" t="str">
        <f t="shared" si="671"/>
        <v/>
      </c>
      <c r="JC284" s="36" t="str">
        <f t="shared" si="671"/>
        <v/>
      </c>
      <c r="JD284" s="36" t="str">
        <f t="shared" si="671"/>
        <v/>
      </c>
      <c r="JE284" s="36" t="str">
        <f t="shared" si="671"/>
        <v/>
      </c>
      <c r="JF284" s="36" t="str">
        <f t="shared" si="671"/>
        <v/>
      </c>
      <c r="JG284" s="36" t="str">
        <f t="shared" si="671"/>
        <v/>
      </c>
      <c r="JH284" s="36" t="str">
        <f t="shared" si="671"/>
        <v/>
      </c>
      <c r="JI284" s="36" t="str">
        <f t="shared" si="671"/>
        <v/>
      </c>
      <c r="JJ284" s="36" t="str">
        <f t="shared" si="671"/>
        <v/>
      </c>
      <c r="JK284" s="36" t="str">
        <f t="shared" si="671"/>
        <v/>
      </c>
      <c r="JL284" s="36" t="str">
        <f t="shared" si="671"/>
        <v/>
      </c>
      <c r="JM284" s="36" t="str">
        <f t="shared" si="671"/>
        <v/>
      </c>
      <c r="JN284" s="36" t="str">
        <f t="shared" si="671"/>
        <v/>
      </c>
      <c r="JO284" s="36" t="str">
        <f t="shared" ref="JO284:LZ284" si="672">IF(BQ59="","",BQ86)</f>
        <v/>
      </c>
      <c r="JP284" s="36" t="str">
        <f t="shared" si="672"/>
        <v/>
      </c>
      <c r="JQ284" s="36" t="str">
        <f t="shared" si="672"/>
        <v/>
      </c>
      <c r="JR284" s="36" t="str">
        <f t="shared" si="672"/>
        <v/>
      </c>
      <c r="JS284" s="36" t="str">
        <f t="shared" si="672"/>
        <v/>
      </c>
      <c r="JT284" s="36" t="str">
        <f t="shared" si="672"/>
        <v/>
      </c>
      <c r="JU284" s="36" t="str">
        <f t="shared" si="672"/>
        <v/>
      </c>
      <c r="JV284" s="36" t="str">
        <f t="shared" si="672"/>
        <v/>
      </c>
      <c r="JW284" s="36" t="str">
        <f t="shared" si="672"/>
        <v/>
      </c>
      <c r="JX284" s="36" t="str">
        <f t="shared" si="672"/>
        <v/>
      </c>
      <c r="JY284" s="36" t="str">
        <f t="shared" si="672"/>
        <v/>
      </c>
      <c r="JZ284" s="36" t="str">
        <f t="shared" si="672"/>
        <v/>
      </c>
      <c r="KA284" s="36" t="str">
        <f t="shared" si="672"/>
        <v/>
      </c>
      <c r="KB284" s="36" t="str">
        <f t="shared" si="672"/>
        <v/>
      </c>
      <c r="KC284" s="36" t="str">
        <f t="shared" si="672"/>
        <v/>
      </c>
      <c r="KD284" s="36" t="str">
        <f t="shared" si="672"/>
        <v/>
      </c>
      <c r="KE284" s="36" t="str">
        <f t="shared" si="672"/>
        <v/>
      </c>
      <c r="KF284" s="36" t="str">
        <f t="shared" si="672"/>
        <v/>
      </c>
      <c r="KG284" s="36" t="str">
        <f t="shared" si="672"/>
        <v/>
      </c>
      <c r="KH284" s="36" t="str">
        <f t="shared" si="672"/>
        <v/>
      </c>
      <c r="KI284" s="36" t="str">
        <f t="shared" si="672"/>
        <v/>
      </c>
      <c r="KJ284" s="36" t="str">
        <f t="shared" si="672"/>
        <v/>
      </c>
      <c r="KK284" s="36" t="str">
        <f t="shared" si="672"/>
        <v/>
      </c>
      <c r="KL284" s="36" t="str">
        <f t="shared" si="672"/>
        <v/>
      </c>
      <c r="KM284" s="36" t="str">
        <f t="shared" si="672"/>
        <v/>
      </c>
      <c r="KN284" s="36" t="str">
        <f t="shared" si="672"/>
        <v/>
      </c>
      <c r="KO284" s="36" t="str">
        <f t="shared" si="672"/>
        <v/>
      </c>
      <c r="KP284" s="36" t="str">
        <f t="shared" si="672"/>
        <v/>
      </c>
      <c r="KQ284" s="36" t="str">
        <f t="shared" si="672"/>
        <v/>
      </c>
      <c r="KR284" s="36" t="str">
        <f t="shared" si="672"/>
        <v/>
      </c>
      <c r="KS284" s="36" t="str">
        <f t="shared" si="672"/>
        <v/>
      </c>
      <c r="KT284" s="36" t="str">
        <f t="shared" si="672"/>
        <v/>
      </c>
      <c r="KU284" s="36" t="str">
        <f t="shared" si="672"/>
        <v/>
      </c>
      <c r="KV284" s="36" t="str">
        <f t="shared" si="672"/>
        <v/>
      </c>
      <c r="KW284" s="36" t="str">
        <f t="shared" si="672"/>
        <v/>
      </c>
      <c r="KX284" s="36" t="str">
        <f t="shared" si="672"/>
        <v/>
      </c>
      <c r="KY284" s="36" t="str">
        <f t="shared" si="672"/>
        <v/>
      </c>
      <c r="KZ284" s="36" t="str">
        <f t="shared" si="672"/>
        <v/>
      </c>
      <c r="LA284" s="36" t="str">
        <f t="shared" si="672"/>
        <v/>
      </c>
      <c r="LB284" s="36" t="str">
        <f t="shared" si="672"/>
        <v/>
      </c>
      <c r="LC284" s="36" t="str">
        <f t="shared" si="672"/>
        <v/>
      </c>
      <c r="LD284" s="36" t="str">
        <f t="shared" si="672"/>
        <v/>
      </c>
      <c r="LE284" s="36" t="str">
        <f t="shared" si="672"/>
        <v/>
      </c>
      <c r="LF284" s="36" t="str">
        <f t="shared" si="672"/>
        <v/>
      </c>
      <c r="LG284" s="36" t="str">
        <f t="shared" si="672"/>
        <v/>
      </c>
      <c r="LH284" s="36" t="str">
        <f t="shared" si="672"/>
        <v/>
      </c>
      <c r="LI284" s="36" t="str">
        <f t="shared" si="672"/>
        <v/>
      </c>
      <c r="LJ284" s="36" t="str">
        <f t="shared" si="672"/>
        <v/>
      </c>
      <c r="LK284" s="36" t="str">
        <f t="shared" si="672"/>
        <v/>
      </c>
      <c r="LL284" s="36" t="str">
        <f t="shared" si="672"/>
        <v/>
      </c>
      <c r="LM284" s="36" t="str">
        <f t="shared" si="672"/>
        <v/>
      </c>
      <c r="LN284" s="36" t="str">
        <f t="shared" si="672"/>
        <v/>
      </c>
      <c r="LO284" s="36" t="str">
        <f t="shared" si="672"/>
        <v/>
      </c>
      <c r="LP284" s="36" t="str">
        <f t="shared" si="672"/>
        <v/>
      </c>
      <c r="LQ284" s="36" t="str">
        <f t="shared" si="672"/>
        <v/>
      </c>
      <c r="LR284" s="36" t="str">
        <f t="shared" si="672"/>
        <v/>
      </c>
      <c r="LS284" s="36" t="str">
        <f t="shared" si="672"/>
        <v/>
      </c>
      <c r="LT284" s="36" t="str">
        <f t="shared" si="672"/>
        <v/>
      </c>
      <c r="LU284" s="36" t="str">
        <f t="shared" si="672"/>
        <v/>
      </c>
      <c r="LV284" s="36" t="str">
        <f t="shared" si="672"/>
        <v/>
      </c>
      <c r="LW284" s="36" t="str">
        <f t="shared" si="672"/>
        <v/>
      </c>
      <c r="LX284" s="36" t="str">
        <f t="shared" si="672"/>
        <v/>
      </c>
      <c r="LY284" s="36" t="str">
        <f t="shared" si="672"/>
        <v/>
      </c>
      <c r="LZ284" s="36" t="str">
        <f t="shared" si="672"/>
        <v/>
      </c>
      <c r="MA284" s="36" t="str">
        <f t="shared" ref="MA284:OL284" si="673">IF(EC59="","",EC86)</f>
        <v/>
      </c>
      <c r="MB284" s="36" t="str">
        <f t="shared" si="673"/>
        <v/>
      </c>
      <c r="MC284" s="36" t="str">
        <f t="shared" si="673"/>
        <v/>
      </c>
      <c r="MD284" s="36" t="str">
        <f t="shared" si="673"/>
        <v/>
      </c>
      <c r="ME284" s="36" t="str">
        <f t="shared" si="673"/>
        <v/>
      </c>
      <c r="MF284" s="36" t="str">
        <f t="shared" si="673"/>
        <v/>
      </c>
      <c r="MG284" s="36" t="str">
        <f t="shared" si="673"/>
        <v/>
      </c>
      <c r="MH284" s="36" t="str">
        <f t="shared" si="673"/>
        <v/>
      </c>
      <c r="MI284" s="36" t="str">
        <f t="shared" si="673"/>
        <v/>
      </c>
      <c r="MJ284" s="36" t="str">
        <f t="shared" si="673"/>
        <v/>
      </c>
      <c r="MK284" s="36" t="str">
        <f t="shared" si="673"/>
        <v/>
      </c>
      <c r="ML284" s="36" t="str">
        <f t="shared" si="673"/>
        <v/>
      </c>
      <c r="MM284" s="36" t="str">
        <f t="shared" si="673"/>
        <v/>
      </c>
      <c r="MN284" s="36" t="str">
        <f t="shared" si="673"/>
        <v/>
      </c>
      <c r="MO284" s="36" t="str">
        <f t="shared" si="673"/>
        <v/>
      </c>
      <c r="MP284" s="36" t="str">
        <f t="shared" si="673"/>
        <v/>
      </c>
      <c r="MQ284" s="36" t="str">
        <f t="shared" si="673"/>
        <v/>
      </c>
      <c r="MR284" s="36" t="str">
        <f t="shared" si="673"/>
        <v/>
      </c>
      <c r="MS284" s="36" t="str">
        <f t="shared" si="673"/>
        <v/>
      </c>
      <c r="MT284" s="36" t="str">
        <f t="shared" si="673"/>
        <v/>
      </c>
      <c r="MU284" s="36" t="str">
        <f t="shared" si="673"/>
        <v/>
      </c>
      <c r="MV284" s="36" t="str">
        <f t="shared" si="673"/>
        <v/>
      </c>
      <c r="MW284" s="36" t="str">
        <f t="shared" si="673"/>
        <v/>
      </c>
      <c r="MX284" s="36" t="str">
        <f t="shared" si="673"/>
        <v/>
      </c>
      <c r="MY284" s="36" t="str">
        <f t="shared" si="673"/>
        <v/>
      </c>
      <c r="MZ284" s="36" t="str">
        <f t="shared" si="673"/>
        <v/>
      </c>
      <c r="NA284" s="36" t="str">
        <f t="shared" si="673"/>
        <v/>
      </c>
      <c r="NB284" s="36" t="str">
        <f t="shared" si="673"/>
        <v/>
      </c>
      <c r="NC284" s="36" t="str">
        <f t="shared" si="673"/>
        <v/>
      </c>
      <c r="ND284" s="36" t="str">
        <f t="shared" si="673"/>
        <v/>
      </c>
      <c r="NE284" s="36" t="str">
        <f t="shared" si="673"/>
        <v/>
      </c>
      <c r="NF284" s="36" t="str">
        <f t="shared" si="673"/>
        <v/>
      </c>
      <c r="NG284" s="36" t="str">
        <f t="shared" si="673"/>
        <v/>
      </c>
      <c r="NH284" s="36" t="str">
        <f t="shared" si="673"/>
        <v/>
      </c>
      <c r="NI284" s="36" t="str">
        <f t="shared" si="673"/>
        <v/>
      </c>
      <c r="NJ284" s="36" t="str">
        <f t="shared" si="673"/>
        <v/>
      </c>
      <c r="NK284" s="36" t="str">
        <f t="shared" si="673"/>
        <v/>
      </c>
      <c r="NL284" s="36" t="str">
        <f t="shared" si="673"/>
        <v/>
      </c>
      <c r="NM284" s="36" t="str">
        <f t="shared" si="673"/>
        <v/>
      </c>
      <c r="NN284" s="36" t="str">
        <f t="shared" si="673"/>
        <v/>
      </c>
      <c r="NO284" s="36" t="str">
        <f t="shared" si="673"/>
        <v/>
      </c>
      <c r="NP284" s="36" t="str">
        <f t="shared" si="673"/>
        <v/>
      </c>
      <c r="NQ284" s="36" t="str">
        <f t="shared" si="673"/>
        <v/>
      </c>
      <c r="NR284" s="36" t="str">
        <f t="shared" si="673"/>
        <v/>
      </c>
      <c r="NS284" s="36" t="str">
        <f t="shared" si="673"/>
        <v/>
      </c>
      <c r="NT284" s="36" t="str">
        <f t="shared" si="673"/>
        <v/>
      </c>
      <c r="NU284" s="36" t="str">
        <f t="shared" si="673"/>
        <v/>
      </c>
      <c r="NV284" s="36" t="str">
        <f t="shared" si="673"/>
        <v/>
      </c>
      <c r="NW284" s="36" t="str">
        <f t="shared" si="673"/>
        <v/>
      </c>
      <c r="NX284" s="36" t="str">
        <f t="shared" si="673"/>
        <v/>
      </c>
      <c r="NY284" s="36" t="str">
        <f t="shared" si="673"/>
        <v/>
      </c>
      <c r="NZ284" s="36" t="str">
        <f t="shared" si="673"/>
        <v/>
      </c>
      <c r="OA284" s="36" t="str">
        <f t="shared" si="673"/>
        <v/>
      </c>
      <c r="OB284" s="36" t="str">
        <f t="shared" si="673"/>
        <v/>
      </c>
      <c r="OC284" s="36" t="str">
        <f t="shared" si="673"/>
        <v/>
      </c>
      <c r="OD284" s="36" t="str">
        <f t="shared" si="673"/>
        <v/>
      </c>
      <c r="OE284" s="36" t="str">
        <f t="shared" si="673"/>
        <v/>
      </c>
      <c r="OF284" s="36" t="str">
        <f t="shared" si="673"/>
        <v/>
      </c>
      <c r="OG284" s="36" t="str">
        <f t="shared" si="673"/>
        <v/>
      </c>
      <c r="OH284" s="36" t="str">
        <f t="shared" si="673"/>
        <v/>
      </c>
      <c r="OI284" s="36" t="str">
        <f t="shared" si="673"/>
        <v/>
      </c>
      <c r="OJ284" s="36" t="str">
        <f t="shared" si="673"/>
        <v/>
      </c>
      <c r="OK284" s="36" t="str">
        <f t="shared" si="673"/>
        <v/>
      </c>
      <c r="OL284" s="36" t="str">
        <f t="shared" si="673"/>
        <v/>
      </c>
      <c r="OM284" s="36" t="str">
        <f t="shared" ref="OM284:OS284" si="674">IF(GO59="","",GO86)</f>
        <v/>
      </c>
      <c r="ON284" s="36" t="str">
        <f t="shared" si="674"/>
        <v/>
      </c>
      <c r="OO284" s="36" t="str">
        <f t="shared" si="674"/>
        <v/>
      </c>
      <c r="OP284" s="36" t="str">
        <f t="shared" si="674"/>
        <v/>
      </c>
      <c r="OQ284" s="36" t="str">
        <f t="shared" si="674"/>
        <v/>
      </c>
      <c r="OR284" s="36" t="str">
        <f t="shared" si="674"/>
        <v/>
      </c>
      <c r="OS284" s="36" t="str">
        <f t="shared" si="674"/>
        <v/>
      </c>
    </row>
    <row r="285" spans="210:409" x14ac:dyDescent="0.2">
      <c r="HB285" s="36">
        <f>IF(D60="","",D86)</f>
        <v>23</v>
      </c>
      <c r="HC285" s="36">
        <f t="shared" ref="HC285:JN285" si="675">IF(E60="","",E86)</f>
        <v>21</v>
      </c>
      <c r="HD285" s="36">
        <f t="shared" si="675"/>
        <v>0</v>
      </c>
      <c r="HE285" s="36">
        <f t="shared" si="675"/>
        <v>25</v>
      </c>
      <c r="HF285" s="36">
        <f t="shared" si="675"/>
        <v>25</v>
      </c>
      <c r="HG285" s="36">
        <f t="shared" si="675"/>
        <v>22</v>
      </c>
      <c r="HH285" s="36">
        <f t="shared" si="675"/>
        <v>24</v>
      </c>
      <c r="HI285" s="36">
        <f t="shared" si="675"/>
        <v>24</v>
      </c>
      <c r="HJ285" s="36">
        <f t="shared" si="675"/>
        <v>26</v>
      </c>
      <c r="HK285" s="36">
        <f t="shared" si="675"/>
        <v>25</v>
      </c>
      <c r="HL285" s="36">
        <f t="shared" si="675"/>
        <v>6</v>
      </c>
      <c r="HM285" s="36">
        <f t="shared" si="675"/>
        <v>25</v>
      </c>
      <c r="HN285" s="36">
        <f t="shared" si="675"/>
        <v>16</v>
      </c>
      <c r="HO285" s="36">
        <f t="shared" si="675"/>
        <v>15</v>
      </c>
      <c r="HP285" s="36">
        <f t="shared" si="675"/>
        <v>11</v>
      </c>
      <c r="HQ285" s="36">
        <f t="shared" si="675"/>
        <v>11</v>
      </c>
      <c r="HR285" s="36">
        <f t="shared" si="675"/>
        <v>11</v>
      </c>
      <c r="HS285" s="36">
        <f t="shared" si="675"/>
        <v>11</v>
      </c>
      <c r="HT285" s="36">
        <f t="shared" si="675"/>
        <v>16</v>
      </c>
      <c r="HU285" s="36">
        <f t="shared" si="675"/>
        <v>13</v>
      </c>
      <c r="HV285" s="36">
        <f t="shared" si="675"/>
        <v>12</v>
      </c>
      <c r="HW285" s="36">
        <f t="shared" si="675"/>
        <v>25</v>
      </c>
      <c r="HX285" s="36">
        <f t="shared" si="675"/>
        <v>25</v>
      </c>
      <c r="HY285" s="36">
        <f t="shared" si="675"/>
        <v>12</v>
      </c>
      <c r="HZ285" s="36">
        <f t="shared" si="675"/>
        <v>23</v>
      </c>
      <c r="IA285" s="36">
        <f t="shared" si="675"/>
        <v>23</v>
      </c>
      <c r="IB285" s="36">
        <f t="shared" si="675"/>
        <v>25</v>
      </c>
      <c r="IC285" s="36">
        <f t="shared" si="675"/>
        <v>24</v>
      </c>
      <c r="ID285" s="36">
        <f t="shared" si="675"/>
        <v>24</v>
      </c>
      <c r="IE285" s="36">
        <f t="shared" si="675"/>
        <v>21</v>
      </c>
      <c r="IF285" s="36">
        <f t="shared" si="675"/>
        <v>12</v>
      </c>
      <c r="IG285" s="36" t="str">
        <f t="shared" si="675"/>
        <v/>
      </c>
      <c r="IH285" s="36" t="str">
        <f t="shared" si="675"/>
        <v/>
      </c>
      <c r="II285" s="36" t="str">
        <f t="shared" si="675"/>
        <v/>
      </c>
      <c r="IJ285" s="36" t="str">
        <f t="shared" si="675"/>
        <v/>
      </c>
      <c r="IK285" s="36" t="str">
        <f t="shared" si="675"/>
        <v/>
      </c>
      <c r="IL285" s="36" t="str">
        <f t="shared" si="675"/>
        <v/>
      </c>
      <c r="IM285" s="36" t="str">
        <f t="shared" si="675"/>
        <v/>
      </c>
      <c r="IN285" s="36" t="str">
        <f t="shared" si="675"/>
        <v/>
      </c>
      <c r="IO285" s="36" t="str">
        <f t="shared" si="675"/>
        <v/>
      </c>
      <c r="IP285" s="36" t="str">
        <f t="shared" si="675"/>
        <v/>
      </c>
      <c r="IQ285" s="36" t="str">
        <f t="shared" si="675"/>
        <v/>
      </c>
      <c r="IR285" s="36" t="str">
        <f t="shared" si="675"/>
        <v/>
      </c>
      <c r="IS285" s="36" t="str">
        <f t="shared" si="675"/>
        <v/>
      </c>
      <c r="IT285" s="36" t="str">
        <f t="shared" si="675"/>
        <v/>
      </c>
      <c r="IU285" s="36" t="str">
        <f t="shared" si="675"/>
        <v/>
      </c>
      <c r="IV285" s="36" t="str">
        <f t="shared" si="675"/>
        <v/>
      </c>
      <c r="IW285" s="36" t="str">
        <f t="shared" si="675"/>
        <v/>
      </c>
      <c r="IX285" s="36" t="str">
        <f t="shared" si="675"/>
        <v/>
      </c>
      <c r="IY285" s="36" t="str">
        <f t="shared" si="675"/>
        <v/>
      </c>
      <c r="IZ285" s="36" t="str">
        <f t="shared" si="675"/>
        <v/>
      </c>
      <c r="JA285" s="36" t="str">
        <f t="shared" si="675"/>
        <v/>
      </c>
      <c r="JB285" s="36" t="str">
        <f t="shared" si="675"/>
        <v/>
      </c>
      <c r="JC285" s="36" t="str">
        <f t="shared" si="675"/>
        <v/>
      </c>
      <c r="JD285" s="36" t="str">
        <f t="shared" si="675"/>
        <v/>
      </c>
      <c r="JE285" s="36" t="str">
        <f t="shared" si="675"/>
        <v/>
      </c>
      <c r="JF285" s="36" t="str">
        <f t="shared" si="675"/>
        <v/>
      </c>
      <c r="JG285" s="36" t="str">
        <f t="shared" si="675"/>
        <v/>
      </c>
      <c r="JH285" s="36" t="str">
        <f t="shared" si="675"/>
        <v/>
      </c>
      <c r="JI285" s="36" t="str">
        <f t="shared" si="675"/>
        <v/>
      </c>
      <c r="JJ285" s="36" t="str">
        <f t="shared" si="675"/>
        <v/>
      </c>
      <c r="JK285" s="36" t="str">
        <f t="shared" si="675"/>
        <v/>
      </c>
      <c r="JL285" s="36" t="str">
        <f t="shared" si="675"/>
        <v/>
      </c>
      <c r="JM285" s="36" t="str">
        <f t="shared" si="675"/>
        <v/>
      </c>
      <c r="JN285" s="36" t="str">
        <f t="shared" si="675"/>
        <v/>
      </c>
      <c r="JO285" s="36" t="str">
        <f t="shared" ref="JO285:LZ285" si="676">IF(BQ60="","",BQ86)</f>
        <v/>
      </c>
      <c r="JP285" s="36" t="str">
        <f t="shared" si="676"/>
        <v/>
      </c>
      <c r="JQ285" s="36" t="str">
        <f t="shared" si="676"/>
        <v/>
      </c>
      <c r="JR285" s="36" t="str">
        <f t="shared" si="676"/>
        <v/>
      </c>
      <c r="JS285" s="36" t="str">
        <f t="shared" si="676"/>
        <v/>
      </c>
      <c r="JT285" s="36" t="str">
        <f t="shared" si="676"/>
        <v/>
      </c>
      <c r="JU285" s="36" t="str">
        <f t="shared" si="676"/>
        <v/>
      </c>
      <c r="JV285" s="36" t="str">
        <f t="shared" si="676"/>
        <v/>
      </c>
      <c r="JW285" s="36" t="str">
        <f t="shared" si="676"/>
        <v/>
      </c>
      <c r="JX285" s="36" t="str">
        <f t="shared" si="676"/>
        <v/>
      </c>
      <c r="JY285" s="36" t="str">
        <f t="shared" si="676"/>
        <v/>
      </c>
      <c r="JZ285" s="36" t="str">
        <f t="shared" si="676"/>
        <v/>
      </c>
      <c r="KA285" s="36" t="str">
        <f t="shared" si="676"/>
        <v/>
      </c>
      <c r="KB285" s="36" t="str">
        <f t="shared" si="676"/>
        <v/>
      </c>
      <c r="KC285" s="36" t="str">
        <f t="shared" si="676"/>
        <v/>
      </c>
      <c r="KD285" s="36" t="str">
        <f t="shared" si="676"/>
        <v/>
      </c>
      <c r="KE285" s="36" t="str">
        <f t="shared" si="676"/>
        <v/>
      </c>
      <c r="KF285" s="36" t="str">
        <f t="shared" si="676"/>
        <v/>
      </c>
      <c r="KG285" s="36" t="str">
        <f t="shared" si="676"/>
        <v/>
      </c>
      <c r="KH285" s="36" t="str">
        <f t="shared" si="676"/>
        <v/>
      </c>
      <c r="KI285" s="36" t="str">
        <f t="shared" si="676"/>
        <v/>
      </c>
      <c r="KJ285" s="36" t="str">
        <f t="shared" si="676"/>
        <v/>
      </c>
      <c r="KK285" s="36" t="str">
        <f t="shared" si="676"/>
        <v/>
      </c>
      <c r="KL285" s="36" t="str">
        <f t="shared" si="676"/>
        <v/>
      </c>
      <c r="KM285" s="36" t="str">
        <f t="shared" si="676"/>
        <v/>
      </c>
      <c r="KN285" s="36" t="str">
        <f t="shared" si="676"/>
        <v/>
      </c>
      <c r="KO285" s="36" t="str">
        <f t="shared" si="676"/>
        <v/>
      </c>
      <c r="KP285" s="36" t="str">
        <f t="shared" si="676"/>
        <v/>
      </c>
      <c r="KQ285" s="36" t="str">
        <f t="shared" si="676"/>
        <v/>
      </c>
      <c r="KR285" s="36" t="str">
        <f t="shared" si="676"/>
        <v/>
      </c>
      <c r="KS285" s="36" t="str">
        <f t="shared" si="676"/>
        <v/>
      </c>
      <c r="KT285" s="36" t="str">
        <f t="shared" si="676"/>
        <v/>
      </c>
      <c r="KU285" s="36" t="str">
        <f t="shared" si="676"/>
        <v/>
      </c>
      <c r="KV285" s="36" t="str">
        <f t="shared" si="676"/>
        <v/>
      </c>
      <c r="KW285" s="36" t="str">
        <f t="shared" si="676"/>
        <v/>
      </c>
      <c r="KX285" s="36" t="str">
        <f t="shared" si="676"/>
        <v/>
      </c>
      <c r="KY285" s="36" t="str">
        <f t="shared" si="676"/>
        <v/>
      </c>
      <c r="KZ285" s="36" t="str">
        <f t="shared" si="676"/>
        <v/>
      </c>
      <c r="LA285" s="36" t="str">
        <f t="shared" si="676"/>
        <v/>
      </c>
      <c r="LB285" s="36" t="str">
        <f t="shared" si="676"/>
        <v/>
      </c>
      <c r="LC285" s="36" t="str">
        <f t="shared" si="676"/>
        <v/>
      </c>
      <c r="LD285" s="36" t="str">
        <f t="shared" si="676"/>
        <v/>
      </c>
      <c r="LE285" s="36" t="str">
        <f t="shared" si="676"/>
        <v/>
      </c>
      <c r="LF285" s="36" t="str">
        <f t="shared" si="676"/>
        <v/>
      </c>
      <c r="LG285" s="36" t="str">
        <f t="shared" si="676"/>
        <v/>
      </c>
      <c r="LH285" s="36" t="str">
        <f t="shared" si="676"/>
        <v/>
      </c>
      <c r="LI285" s="36" t="str">
        <f t="shared" si="676"/>
        <v/>
      </c>
      <c r="LJ285" s="36" t="str">
        <f t="shared" si="676"/>
        <v/>
      </c>
      <c r="LK285" s="36" t="str">
        <f t="shared" si="676"/>
        <v/>
      </c>
      <c r="LL285" s="36" t="str">
        <f t="shared" si="676"/>
        <v/>
      </c>
      <c r="LM285" s="36" t="str">
        <f t="shared" si="676"/>
        <v/>
      </c>
      <c r="LN285" s="36" t="str">
        <f t="shared" si="676"/>
        <v/>
      </c>
      <c r="LO285" s="36" t="str">
        <f t="shared" si="676"/>
        <v/>
      </c>
      <c r="LP285" s="36" t="str">
        <f t="shared" si="676"/>
        <v/>
      </c>
      <c r="LQ285" s="36" t="str">
        <f t="shared" si="676"/>
        <v/>
      </c>
      <c r="LR285" s="36" t="str">
        <f t="shared" si="676"/>
        <v/>
      </c>
      <c r="LS285" s="36" t="str">
        <f t="shared" si="676"/>
        <v/>
      </c>
      <c r="LT285" s="36" t="str">
        <f t="shared" si="676"/>
        <v/>
      </c>
      <c r="LU285" s="36" t="str">
        <f t="shared" si="676"/>
        <v/>
      </c>
      <c r="LV285" s="36" t="str">
        <f t="shared" si="676"/>
        <v/>
      </c>
      <c r="LW285" s="36" t="str">
        <f t="shared" si="676"/>
        <v/>
      </c>
      <c r="LX285" s="36" t="str">
        <f t="shared" si="676"/>
        <v/>
      </c>
      <c r="LY285" s="36" t="str">
        <f t="shared" si="676"/>
        <v/>
      </c>
      <c r="LZ285" s="36" t="str">
        <f t="shared" si="676"/>
        <v/>
      </c>
      <c r="MA285" s="36" t="str">
        <f t="shared" ref="MA285:OL285" si="677">IF(EC60="","",EC86)</f>
        <v/>
      </c>
      <c r="MB285" s="36" t="str">
        <f t="shared" si="677"/>
        <v/>
      </c>
      <c r="MC285" s="36" t="str">
        <f t="shared" si="677"/>
        <v/>
      </c>
      <c r="MD285" s="36" t="str">
        <f t="shared" si="677"/>
        <v/>
      </c>
      <c r="ME285" s="36" t="str">
        <f t="shared" si="677"/>
        <v/>
      </c>
      <c r="MF285" s="36" t="str">
        <f t="shared" si="677"/>
        <v/>
      </c>
      <c r="MG285" s="36" t="str">
        <f t="shared" si="677"/>
        <v/>
      </c>
      <c r="MH285" s="36" t="str">
        <f t="shared" si="677"/>
        <v/>
      </c>
      <c r="MI285" s="36" t="str">
        <f t="shared" si="677"/>
        <v/>
      </c>
      <c r="MJ285" s="36" t="str">
        <f t="shared" si="677"/>
        <v/>
      </c>
      <c r="MK285" s="36" t="str">
        <f t="shared" si="677"/>
        <v/>
      </c>
      <c r="ML285" s="36" t="str">
        <f t="shared" si="677"/>
        <v/>
      </c>
      <c r="MM285" s="36" t="str">
        <f t="shared" si="677"/>
        <v/>
      </c>
      <c r="MN285" s="36" t="str">
        <f t="shared" si="677"/>
        <v/>
      </c>
      <c r="MO285" s="36" t="str">
        <f t="shared" si="677"/>
        <v/>
      </c>
      <c r="MP285" s="36" t="str">
        <f t="shared" si="677"/>
        <v/>
      </c>
      <c r="MQ285" s="36" t="str">
        <f t="shared" si="677"/>
        <v/>
      </c>
      <c r="MR285" s="36" t="str">
        <f t="shared" si="677"/>
        <v/>
      </c>
      <c r="MS285" s="36" t="str">
        <f t="shared" si="677"/>
        <v/>
      </c>
      <c r="MT285" s="36" t="str">
        <f t="shared" si="677"/>
        <v/>
      </c>
      <c r="MU285" s="36" t="str">
        <f t="shared" si="677"/>
        <v/>
      </c>
      <c r="MV285" s="36" t="str">
        <f t="shared" si="677"/>
        <v/>
      </c>
      <c r="MW285" s="36" t="str">
        <f t="shared" si="677"/>
        <v/>
      </c>
      <c r="MX285" s="36" t="str">
        <f t="shared" si="677"/>
        <v/>
      </c>
      <c r="MY285" s="36" t="str">
        <f t="shared" si="677"/>
        <v/>
      </c>
      <c r="MZ285" s="36" t="str">
        <f t="shared" si="677"/>
        <v/>
      </c>
      <c r="NA285" s="36" t="str">
        <f t="shared" si="677"/>
        <v/>
      </c>
      <c r="NB285" s="36" t="str">
        <f t="shared" si="677"/>
        <v/>
      </c>
      <c r="NC285" s="36" t="str">
        <f t="shared" si="677"/>
        <v/>
      </c>
      <c r="ND285" s="36" t="str">
        <f t="shared" si="677"/>
        <v/>
      </c>
      <c r="NE285" s="36" t="str">
        <f t="shared" si="677"/>
        <v/>
      </c>
      <c r="NF285" s="36" t="str">
        <f t="shared" si="677"/>
        <v/>
      </c>
      <c r="NG285" s="36" t="str">
        <f t="shared" si="677"/>
        <v/>
      </c>
      <c r="NH285" s="36" t="str">
        <f t="shared" si="677"/>
        <v/>
      </c>
      <c r="NI285" s="36" t="str">
        <f t="shared" si="677"/>
        <v/>
      </c>
      <c r="NJ285" s="36" t="str">
        <f t="shared" si="677"/>
        <v/>
      </c>
      <c r="NK285" s="36" t="str">
        <f t="shared" si="677"/>
        <v/>
      </c>
      <c r="NL285" s="36" t="str">
        <f t="shared" si="677"/>
        <v/>
      </c>
      <c r="NM285" s="36" t="str">
        <f t="shared" si="677"/>
        <v/>
      </c>
      <c r="NN285" s="36" t="str">
        <f t="shared" si="677"/>
        <v/>
      </c>
      <c r="NO285" s="36" t="str">
        <f t="shared" si="677"/>
        <v/>
      </c>
      <c r="NP285" s="36" t="str">
        <f t="shared" si="677"/>
        <v/>
      </c>
      <c r="NQ285" s="36" t="str">
        <f t="shared" si="677"/>
        <v/>
      </c>
      <c r="NR285" s="36" t="str">
        <f t="shared" si="677"/>
        <v/>
      </c>
      <c r="NS285" s="36" t="str">
        <f t="shared" si="677"/>
        <v/>
      </c>
      <c r="NT285" s="36" t="str">
        <f t="shared" si="677"/>
        <v/>
      </c>
      <c r="NU285" s="36" t="str">
        <f t="shared" si="677"/>
        <v/>
      </c>
      <c r="NV285" s="36" t="str">
        <f t="shared" si="677"/>
        <v/>
      </c>
      <c r="NW285" s="36" t="str">
        <f t="shared" si="677"/>
        <v/>
      </c>
      <c r="NX285" s="36" t="str">
        <f t="shared" si="677"/>
        <v/>
      </c>
      <c r="NY285" s="36" t="str">
        <f t="shared" si="677"/>
        <v/>
      </c>
      <c r="NZ285" s="36" t="str">
        <f t="shared" si="677"/>
        <v/>
      </c>
      <c r="OA285" s="36" t="str">
        <f t="shared" si="677"/>
        <v/>
      </c>
      <c r="OB285" s="36" t="str">
        <f t="shared" si="677"/>
        <v/>
      </c>
      <c r="OC285" s="36" t="str">
        <f t="shared" si="677"/>
        <v/>
      </c>
      <c r="OD285" s="36" t="str">
        <f t="shared" si="677"/>
        <v/>
      </c>
      <c r="OE285" s="36" t="str">
        <f t="shared" si="677"/>
        <v/>
      </c>
      <c r="OF285" s="36" t="str">
        <f t="shared" si="677"/>
        <v/>
      </c>
      <c r="OG285" s="36" t="str">
        <f t="shared" si="677"/>
        <v/>
      </c>
      <c r="OH285" s="36" t="str">
        <f t="shared" si="677"/>
        <v/>
      </c>
      <c r="OI285" s="36" t="str">
        <f t="shared" si="677"/>
        <v/>
      </c>
      <c r="OJ285" s="36" t="str">
        <f t="shared" si="677"/>
        <v/>
      </c>
      <c r="OK285" s="36" t="str">
        <f t="shared" si="677"/>
        <v/>
      </c>
      <c r="OL285" s="36" t="str">
        <f t="shared" si="677"/>
        <v/>
      </c>
      <c r="OM285" s="36" t="str">
        <f t="shared" ref="OM285:OS285" si="678">IF(GO60="","",GO86)</f>
        <v/>
      </c>
      <c r="ON285" s="36" t="str">
        <f t="shared" si="678"/>
        <v/>
      </c>
      <c r="OO285" s="36" t="str">
        <f t="shared" si="678"/>
        <v/>
      </c>
      <c r="OP285" s="36" t="str">
        <f t="shared" si="678"/>
        <v/>
      </c>
      <c r="OQ285" s="36" t="str">
        <f t="shared" si="678"/>
        <v/>
      </c>
      <c r="OR285" s="36" t="str">
        <f t="shared" si="678"/>
        <v/>
      </c>
      <c r="OS285" s="36" t="str">
        <f t="shared" si="678"/>
        <v/>
      </c>
    </row>
    <row r="286" spans="210:409" x14ac:dyDescent="0.2">
      <c r="HB286" s="36">
        <f>IF(D61="","",D86)</f>
        <v>23</v>
      </c>
      <c r="HC286" s="36">
        <f t="shared" ref="HC286:JN286" si="679">IF(E61="","",E86)</f>
        <v>21</v>
      </c>
      <c r="HD286" s="36">
        <f t="shared" si="679"/>
        <v>0</v>
      </c>
      <c r="HE286" s="36">
        <f t="shared" si="679"/>
        <v>25</v>
      </c>
      <c r="HF286" s="36">
        <f t="shared" si="679"/>
        <v>25</v>
      </c>
      <c r="HG286" s="36">
        <f t="shared" si="679"/>
        <v>22</v>
      </c>
      <c r="HH286" s="36">
        <f t="shared" si="679"/>
        <v>24</v>
      </c>
      <c r="HI286" s="36">
        <f t="shared" si="679"/>
        <v>24</v>
      </c>
      <c r="HJ286" s="36">
        <f t="shared" si="679"/>
        <v>26</v>
      </c>
      <c r="HK286" s="36">
        <f t="shared" si="679"/>
        <v>25</v>
      </c>
      <c r="HL286" s="36">
        <f t="shared" si="679"/>
        <v>6</v>
      </c>
      <c r="HM286" s="36">
        <f t="shared" si="679"/>
        <v>25</v>
      </c>
      <c r="HN286" s="36">
        <f t="shared" si="679"/>
        <v>16</v>
      </c>
      <c r="HO286" s="36">
        <f t="shared" si="679"/>
        <v>15</v>
      </c>
      <c r="HP286" s="36">
        <f t="shared" si="679"/>
        <v>11</v>
      </c>
      <c r="HQ286" s="36">
        <f t="shared" si="679"/>
        <v>11</v>
      </c>
      <c r="HR286" s="36">
        <f t="shared" si="679"/>
        <v>11</v>
      </c>
      <c r="HS286" s="36">
        <f t="shared" si="679"/>
        <v>11</v>
      </c>
      <c r="HT286" s="36">
        <f t="shared" si="679"/>
        <v>16</v>
      </c>
      <c r="HU286" s="36">
        <f t="shared" si="679"/>
        <v>13</v>
      </c>
      <c r="HV286" s="36">
        <f t="shared" si="679"/>
        <v>12</v>
      </c>
      <c r="HW286" s="36">
        <f t="shared" si="679"/>
        <v>25</v>
      </c>
      <c r="HX286" s="36">
        <f t="shared" si="679"/>
        <v>25</v>
      </c>
      <c r="HY286" s="36">
        <f t="shared" si="679"/>
        <v>12</v>
      </c>
      <c r="HZ286" s="36">
        <f t="shared" si="679"/>
        <v>23</v>
      </c>
      <c r="IA286" s="36">
        <f t="shared" si="679"/>
        <v>23</v>
      </c>
      <c r="IB286" s="36">
        <f t="shared" si="679"/>
        <v>25</v>
      </c>
      <c r="IC286" s="36">
        <f t="shared" si="679"/>
        <v>24</v>
      </c>
      <c r="ID286" s="36">
        <f t="shared" si="679"/>
        <v>24</v>
      </c>
      <c r="IE286" s="36">
        <f t="shared" si="679"/>
        <v>21</v>
      </c>
      <c r="IF286" s="36">
        <f t="shared" si="679"/>
        <v>12</v>
      </c>
      <c r="IG286" s="36" t="str">
        <f t="shared" si="679"/>
        <v/>
      </c>
      <c r="IH286" s="36" t="str">
        <f t="shared" si="679"/>
        <v/>
      </c>
      <c r="II286" s="36" t="str">
        <f t="shared" si="679"/>
        <v/>
      </c>
      <c r="IJ286" s="36" t="str">
        <f t="shared" si="679"/>
        <v/>
      </c>
      <c r="IK286" s="36" t="str">
        <f t="shared" si="679"/>
        <v/>
      </c>
      <c r="IL286" s="36" t="str">
        <f t="shared" si="679"/>
        <v/>
      </c>
      <c r="IM286" s="36" t="str">
        <f t="shared" si="679"/>
        <v/>
      </c>
      <c r="IN286" s="36" t="str">
        <f t="shared" si="679"/>
        <v/>
      </c>
      <c r="IO286" s="36" t="str">
        <f t="shared" si="679"/>
        <v/>
      </c>
      <c r="IP286" s="36" t="str">
        <f t="shared" si="679"/>
        <v/>
      </c>
      <c r="IQ286" s="36" t="str">
        <f t="shared" si="679"/>
        <v/>
      </c>
      <c r="IR286" s="36" t="str">
        <f t="shared" si="679"/>
        <v/>
      </c>
      <c r="IS286" s="36" t="str">
        <f t="shared" si="679"/>
        <v/>
      </c>
      <c r="IT286" s="36" t="str">
        <f t="shared" si="679"/>
        <v/>
      </c>
      <c r="IU286" s="36" t="str">
        <f t="shared" si="679"/>
        <v/>
      </c>
      <c r="IV286" s="36" t="str">
        <f t="shared" si="679"/>
        <v/>
      </c>
      <c r="IW286" s="36" t="str">
        <f t="shared" si="679"/>
        <v/>
      </c>
      <c r="IX286" s="36" t="str">
        <f t="shared" si="679"/>
        <v/>
      </c>
      <c r="IY286" s="36" t="str">
        <f t="shared" si="679"/>
        <v/>
      </c>
      <c r="IZ286" s="36" t="str">
        <f t="shared" si="679"/>
        <v/>
      </c>
      <c r="JA286" s="36" t="str">
        <f t="shared" si="679"/>
        <v/>
      </c>
      <c r="JB286" s="36" t="str">
        <f t="shared" si="679"/>
        <v/>
      </c>
      <c r="JC286" s="36" t="str">
        <f t="shared" si="679"/>
        <v/>
      </c>
      <c r="JD286" s="36" t="str">
        <f t="shared" si="679"/>
        <v/>
      </c>
      <c r="JE286" s="36" t="str">
        <f t="shared" si="679"/>
        <v/>
      </c>
      <c r="JF286" s="36" t="str">
        <f t="shared" si="679"/>
        <v/>
      </c>
      <c r="JG286" s="36" t="str">
        <f t="shared" si="679"/>
        <v/>
      </c>
      <c r="JH286" s="36" t="str">
        <f t="shared" si="679"/>
        <v/>
      </c>
      <c r="JI286" s="36" t="str">
        <f t="shared" si="679"/>
        <v/>
      </c>
      <c r="JJ286" s="36" t="str">
        <f t="shared" si="679"/>
        <v/>
      </c>
      <c r="JK286" s="36" t="str">
        <f t="shared" si="679"/>
        <v/>
      </c>
      <c r="JL286" s="36" t="str">
        <f t="shared" si="679"/>
        <v/>
      </c>
      <c r="JM286" s="36" t="str">
        <f t="shared" si="679"/>
        <v/>
      </c>
      <c r="JN286" s="36" t="str">
        <f t="shared" si="679"/>
        <v/>
      </c>
      <c r="JO286" s="36" t="str">
        <f t="shared" ref="JO286:LZ286" si="680">IF(BQ61="","",BQ86)</f>
        <v/>
      </c>
      <c r="JP286" s="36" t="str">
        <f t="shared" si="680"/>
        <v/>
      </c>
      <c r="JQ286" s="36" t="str">
        <f t="shared" si="680"/>
        <v/>
      </c>
      <c r="JR286" s="36" t="str">
        <f t="shared" si="680"/>
        <v/>
      </c>
      <c r="JS286" s="36" t="str">
        <f t="shared" si="680"/>
        <v/>
      </c>
      <c r="JT286" s="36" t="str">
        <f t="shared" si="680"/>
        <v/>
      </c>
      <c r="JU286" s="36" t="str">
        <f t="shared" si="680"/>
        <v/>
      </c>
      <c r="JV286" s="36" t="str">
        <f t="shared" si="680"/>
        <v/>
      </c>
      <c r="JW286" s="36" t="str">
        <f t="shared" si="680"/>
        <v/>
      </c>
      <c r="JX286" s="36" t="str">
        <f t="shared" si="680"/>
        <v/>
      </c>
      <c r="JY286" s="36" t="str">
        <f t="shared" si="680"/>
        <v/>
      </c>
      <c r="JZ286" s="36" t="str">
        <f t="shared" si="680"/>
        <v/>
      </c>
      <c r="KA286" s="36" t="str">
        <f t="shared" si="680"/>
        <v/>
      </c>
      <c r="KB286" s="36" t="str">
        <f t="shared" si="680"/>
        <v/>
      </c>
      <c r="KC286" s="36" t="str">
        <f t="shared" si="680"/>
        <v/>
      </c>
      <c r="KD286" s="36" t="str">
        <f t="shared" si="680"/>
        <v/>
      </c>
      <c r="KE286" s="36" t="str">
        <f t="shared" si="680"/>
        <v/>
      </c>
      <c r="KF286" s="36" t="str">
        <f t="shared" si="680"/>
        <v/>
      </c>
      <c r="KG286" s="36" t="str">
        <f t="shared" si="680"/>
        <v/>
      </c>
      <c r="KH286" s="36" t="str">
        <f t="shared" si="680"/>
        <v/>
      </c>
      <c r="KI286" s="36" t="str">
        <f t="shared" si="680"/>
        <v/>
      </c>
      <c r="KJ286" s="36" t="str">
        <f t="shared" si="680"/>
        <v/>
      </c>
      <c r="KK286" s="36" t="str">
        <f t="shared" si="680"/>
        <v/>
      </c>
      <c r="KL286" s="36" t="str">
        <f t="shared" si="680"/>
        <v/>
      </c>
      <c r="KM286" s="36" t="str">
        <f t="shared" si="680"/>
        <v/>
      </c>
      <c r="KN286" s="36" t="str">
        <f t="shared" si="680"/>
        <v/>
      </c>
      <c r="KO286" s="36" t="str">
        <f t="shared" si="680"/>
        <v/>
      </c>
      <c r="KP286" s="36" t="str">
        <f t="shared" si="680"/>
        <v/>
      </c>
      <c r="KQ286" s="36" t="str">
        <f t="shared" si="680"/>
        <v/>
      </c>
      <c r="KR286" s="36" t="str">
        <f t="shared" si="680"/>
        <v/>
      </c>
      <c r="KS286" s="36" t="str">
        <f t="shared" si="680"/>
        <v/>
      </c>
      <c r="KT286" s="36" t="str">
        <f t="shared" si="680"/>
        <v/>
      </c>
      <c r="KU286" s="36" t="str">
        <f t="shared" si="680"/>
        <v/>
      </c>
      <c r="KV286" s="36" t="str">
        <f t="shared" si="680"/>
        <v/>
      </c>
      <c r="KW286" s="36" t="str">
        <f t="shared" si="680"/>
        <v/>
      </c>
      <c r="KX286" s="36" t="str">
        <f t="shared" si="680"/>
        <v/>
      </c>
      <c r="KY286" s="36" t="str">
        <f t="shared" si="680"/>
        <v/>
      </c>
      <c r="KZ286" s="36" t="str">
        <f t="shared" si="680"/>
        <v/>
      </c>
      <c r="LA286" s="36" t="str">
        <f t="shared" si="680"/>
        <v/>
      </c>
      <c r="LB286" s="36" t="str">
        <f t="shared" si="680"/>
        <v/>
      </c>
      <c r="LC286" s="36" t="str">
        <f t="shared" si="680"/>
        <v/>
      </c>
      <c r="LD286" s="36" t="str">
        <f t="shared" si="680"/>
        <v/>
      </c>
      <c r="LE286" s="36" t="str">
        <f t="shared" si="680"/>
        <v/>
      </c>
      <c r="LF286" s="36" t="str">
        <f t="shared" si="680"/>
        <v/>
      </c>
      <c r="LG286" s="36" t="str">
        <f t="shared" si="680"/>
        <v/>
      </c>
      <c r="LH286" s="36" t="str">
        <f t="shared" si="680"/>
        <v/>
      </c>
      <c r="LI286" s="36" t="str">
        <f t="shared" si="680"/>
        <v/>
      </c>
      <c r="LJ286" s="36" t="str">
        <f t="shared" si="680"/>
        <v/>
      </c>
      <c r="LK286" s="36" t="str">
        <f t="shared" si="680"/>
        <v/>
      </c>
      <c r="LL286" s="36" t="str">
        <f t="shared" si="680"/>
        <v/>
      </c>
      <c r="LM286" s="36" t="str">
        <f t="shared" si="680"/>
        <v/>
      </c>
      <c r="LN286" s="36" t="str">
        <f t="shared" si="680"/>
        <v/>
      </c>
      <c r="LO286" s="36" t="str">
        <f t="shared" si="680"/>
        <v/>
      </c>
      <c r="LP286" s="36" t="str">
        <f t="shared" si="680"/>
        <v/>
      </c>
      <c r="LQ286" s="36" t="str">
        <f t="shared" si="680"/>
        <v/>
      </c>
      <c r="LR286" s="36" t="str">
        <f t="shared" si="680"/>
        <v/>
      </c>
      <c r="LS286" s="36" t="str">
        <f t="shared" si="680"/>
        <v/>
      </c>
      <c r="LT286" s="36" t="str">
        <f t="shared" si="680"/>
        <v/>
      </c>
      <c r="LU286" s="36" t="str">
        <f t="shared" si="680"/>
        <v/>
      </c>
      <c r="LV286" s="36" t="str">
        <f t="shared" si="680"/>
        <v/>
      </c>
      <c r="LW286" s="36" t="str">
        <f t="shared" si="680"/>
        <v/>
      </c>
      <c r="LX286" s="36" t="str">
        <f t="shared" si="680"/>
        <v/>
      </c>
      <c r="LY286" s="36" t="str">
        <f t="shared" si="680"/>
        <v/>
      </c>
      <c r="LZ286" s="36" t="str">
        <f t="shared" si="680"/>
        <v/>
      </c>
      <c r="MA286" s="36" t="str">
        <f t="shared" ref="MA286:OL286" si="681">IF(EC61="","",EC86)</f>
        <v/>
      </c>
      <c r="MB286" s="36" t="str">
        <f t="shared" si="681"/>
        <v/>
      </c>
      <c r="MC286" s="36" t="str">
        <f t="shared" si="681"/>
        <v/>
      </c>
      <c r="MD286" s="36" t="str">
        <f t="shared" si="681"/>
        <v/>
      </c>
      <c r="ME286" s="36" t="str">
        <f t="shared" si="681"/>
        <v/>
      </c>
      <c r="MF286" s="36" t="str">
        <f t="shared" si="681"/>
        <v/>
      </c>
      <c r="MG286" s="36" t="str">
        <f t="shared" si="681"/>
        <v/>
      </c>
      <c r="MH286" s="36" t="str">
        <f t="shared" si="681"/>
        <v/>
      </c>
      <c r="MI286" s="36" t="str">
        <f t="shared" si="681"/>
        <v/>
      </c>
      <c r="MJ286" s="36" t="str">
        <f t="shared" si="681"/>
        <v/>
      </c>
      <c r="MK286" s="36" t="str">
        <f t="shared" si="681"/>
        <v/>
      </c>
      <c r="ML286" s="36" t="str">
        <f t="shared" si="681"/>
        <v/>
      </c>
      <c r="MM286" s="36" t="str">
        <f t="shared" si="681"/>
        <v/>
      </c>
      <c r="MN286" s="36" t="str">
        <f t="shared" si="681"/>
        <v/>
      </c>
      <c r="MO286" s="36" t="str">
        <f t="shared" si="681"/>
        <v/>
      </c>
      <c r="MP286" s="36" t="str">
        <f t="shared" si="681"/>
        <v/>
      </c>
      <c r="MQ286" s="36" t="str">
        <f t="shared" si="681"/>
        <v/>
      </c>
      <c r="MR286" s="36" t="str">
        <f t="shared" si="681"/>
        <v/>
      </c>
      <c r="MS286" s="36" t="str">
        <f t="shared" si="681"/>
        <v/>
      </c>
      <c r="MT286" s="36" t="str">
        <f t="shared" si="681"/>
        <v/>
      </c>
      <c r="MU286" s="36" t="str">
        <f t="shared" si="681"/>
        <v/>
      </c>
      <c r="MV286" s="36" t="str">
        <f t="shared" si="681"/>
        <v/>
      </c>
      <c r="MW286" s="36" t="str">
        <f t="shared" si="681"/>
        <v/>
      </c>
      <c r="MX286" s="36" t="str">
        <f t="shared" si="681"/>
        <v/>
      </c>
      <c r="MY286" s="36" t="str">
        <f t="shared" si="681"/>
        <v/>
      </c>
      <c r="MZ286" s="36" t="str">
        <f t="shared" si="681"/>
        <v/>
      </c>
      <c r="NA286" s="36" t="str">
        <f t="shared" si="681"/>
        <v/>
      </c>
      <c r="NB286" s="36" t="str">
        <f t="shared" si="681"/>
        <v/>
      </c>
      <c r="NC286" s="36" t="str">
        <f t="shared" si="681"/>
        <v/>
      </c>
      <c r="ND286" s="36" t="str">
        <f t="shared" si="681"/>
        <v/>
      </c>
      <c r="NE286" s="36" t="str">
        <f t="shared" si="681"/>
        <v/>
      </c>
      <c r="NF286" s="36" t="str">
        <f t="shared" si="681"/>
        <v/>
      </c>
      <c r="NG286" s="36" t="str">
        <f t="shared" si="681"/>
        <v/>
      </c>
      <c r="NH286" s="36" t="str">
        <f t="shared" si="681"/>
        <v/>
      </c>
      <c r="NI286" s="36" t="str">
        <f t="shared" si="681"/>
        <v/>
      </c>
      <c r="NJ286" s="36" t="str">
        <f t="shared" si="681"/>
        <v/>
      </c>
      <c r="NK286" s="36" t="str">
        <f t="shared" si="681"/>
        <v/>
      </c>
      <c r="NL286" s="36" t="str">
        <f t="shared" si="681"/>
        <v/>
      </c>
      <c r="NM286" s="36" t="str">
        <f t="shared" si="681"/>
        <v/>
      </c>
      <c r="NN286" s="36" t="str">
        <f t="shared" si="681"/>
        <v/>
      </c>
      <c r="NO286" s="36" t="str">
        <f t="shared" si="681"/>
        <v/>
      </c>
      <c r="NP286" s="36" t="str">
        <f t="shared" si="681"/>
        <v/>
      </c>
      <c r="NQ286" s="36" t="str">
        <f t="shared" si="681"/>
        <v/>
      </c>
      <c r="NR286" s="36" t="str">
        <f t="shared" si="681"/>
        <v/>
      </c>
      <c r="NS286" s="36" t="str">
        <f t="shared" si="681"/>
        <v/>
      </c>
      <c r="NT286" s="36" t="str">
        <f t="shared" si="681"/>
        <v/>
      </c>
      <c r="NU286" s="36" t="str">
        <f t="shared" si="681"/>
        <v/>
      </c>
      <c r="NV286" s="36" t="str">
        <f t="shared" si="681"/>
        <v/>
      </c>
      <c r="NW286" s="36" t="str">
        <f t="shared" si="681"/>
        <v/>
      </c>
      <c r="NX286" s="36" t="str">
        <f t="shared" si="681"/>
        <v/>
      </c>
      <c r="NY286" s="36" t="str">
        <f t="shared" si="681"/>
        <v/>
      </c>
      <c r="NZ286" s="36" t="str">
        <f t="shared" si="681"/>
        <v/>
      </c>
      <c r="OA286" s="36" t="str">
        <f t="shared" si="681"/>
        <v/>
      </c>
      <c r="OB286" s="36" t="str">
        <f t="shared" si="681"/>
        <v/>
      </c>
      <c r="OC286" s="36" t="str">
        <f t="shared" si="681"/>
        <v/>
      </c>
      <c r="OD286" s="36" t="str">
        <f t="shared" si="681"/>
        <v/>
      </c>
      <c r="OE286" s="36" t="str">
        <f t="shared" si="681"/>
        <v/>
      </c>
      <c r="OF286" s="36" t="str">
        <f t="shared" si="681"/>
        <v/>
      </c>
      <c r="OG286" s="36" t="str">
        <f t="shared" si="681"/>
        <v/>
      </c>
      <c r="OH286" s="36" t="str">
        <f t="shared" si="681"/>
        <v/>
      </c>
      <c r="OI286" s="36" t="str">
        <f t="shared" si="681"/>
        <v/>
      </c>
      <c r="OJ286" s="36" t="str">
        <f t="shared" si="681"/>
        <v/>
      </c>
      <c r="OK286" s="36" t="str">
        <f t="shared" si="681"/>
        <v/>
      </c>
      <c r="OL286" s="36" t="str">
        <f t="shared" si="681"/>
        <v/>
      </c>
      <c r="OM286" s="36" t="str">
        <f t="shared" ref="OM286:OS286" si="682">IF(GO61="","",GO86)</f>
        <v/>
      </c>
      <c r="ON286" s="36" t="str">
        <f t="shared" si="682"/>
        <v/>
      </c>
      <c r="OO286" s="36" t="str">
        <f t="shared" si="682"/>
        <v/>
      </c>
      <c r="OP286" s="36" t="str">
        <f t="shared" si="682"/>
        <v/>
      </c>
      <c r="OQ286" s="36" t="str">
        <f t="shared" si="682"/>
        <v/>
      </c>
      <c r="OR286" s="36" t="str">
        <f t="shared" si="682"/>
        <v/>
      </c>
      <c r="OS286" s="36" t="str">
        <f t="shared" si="682"/>
        <v/>
      </c>
    </row>
    <row r="287" spans="210:409" x14ac:dyDescent="0.2">
      <c r="HB287" s="36">
        <f>IF(D62="","",D86)</f>
        <v>23</v>
      </c>
      <c r="HC287" s="36">
        <f t="shared" ref="HC287:JN287" si="683">IF(E62="","",E86)</f>
        <v>21</v>
      </c>
      <c r="HD287" s="36">
        <f t="shared" si="683"/>
        <v>0</v>
      </c>
      <c r="HE287" s="36">
        <f t="shared" si="683"/>
        <v>25</v>
      </c>
      <c r="HF287" s="36">
        <f t="shared" si="683"/>
        <v>25</v>
      </c>
      <c r="HG287" s="36">
        <f t="shared" si="683"/>
        <v>22</v>
      </c>
      <c r="HH287" s="36">
        <f t="shared" si="683"/>
        <v>24</v>
      </c>
      <c r="HI287" s="36">
        <f t="shared" si="683"/>
        <v>24</v>
      </c>
      <c r="HJ287" s="36">
        <f t="shared" si="683"/>
        <v>26</v>
      </c>
      <c r="HK287" s="36">
        <f t="shared" si="683"/>
        <v>25</v>
      </c>
      <c r="HL287" s="36">
        <f t="shared" si="683"/>
        <v>6</v>
      </c>
      <c r="HM287" s="36">
        <f t="shared" si="683"/>
        <v>25</v>
      </c>
      <c r="HN287" s="36">
        <f t="shared" si="683"/>
        <v>16</v>
      </c>
      <c r="HO287" s="36">
        <f t="shared" si="683"/>
        <v>15</v>
      </c>
      <c r="HP287" s="36">
        <f t="shared" si="683"/>
        <v>11</v>
      </c>
      <c r="HQ287" s="36">
        <f t="shared" si="683"/>
        <v>11</v>
      </c>
      <c r="HR287" s="36">
        <f t="shared" si="683"/>
        <v>11</v>
      </c>
      <c r="HS287" s="36">
        <f t="shared" si="683"/>
        <v>11</v>
      </c>
      <c r="HT287" s="36">
        <f t="shared" si="683"/>
        <v>16</v>
      </c>
      <c r="HU287" s="36">
        <f t="shared" si="683"/>
        <v>13</v>
      </c>
      <c r="HV287" s="36">
        <f t="shared" si="683"/>
        <v>12</v>
      </c>
      <c r="HW287" s="36">
        <f t="shared" si="683"/>
        <v>25</v>
      </c>
      <c r="HX287" s="36">
        <f t="shared" si="683"/>
        <v>25</v>
      </c>
      <c r="HY287" s="36">
        <f t="shared" si="683"/>
        <v>12</v>
      </c>
      <c r="HZ287" s="36">
        <f t="shared" si="683"/>
        <v>23</v>
      </c>
      <c r="IA287" s="36">
        <f t="shared" si="683"/>
        <v>23</v>
      </c>
      <c r="IB287" s="36">
        <f t="shared" si="683"/>
        <v>25</v>
      </c>
      <c r="IC287" s="36">
        <f t="shared" si="683"/>
        <v>24</v>
      </c>
      <c r="ID287" s="36">
        <f t="shared" si="683"/>
        <v>24</v>
      </c>
      <c r="IE287" s="36">
        <f t="shared" si="683"/>
        <v>21</v>
      </c>
      <c r="IF287" s="36">
        <f t="shared" si="683"/>
        <v>12</v>
      </c>
      <c r="IG287" s="36" t="str">
        <f t="shared" si="683"/>
        <v/>
      </c>
      <c r="IH287" s="36" t="str">
        <f t="shared" si="683"/>
        <v/>
      </c>
      <c r="II287" s="36" t="str">
        <f t="shared" si="683"/>
        <v/>
      </c>
      <c r="IJ287" s="36" t="str">
        <f t="shared" si="683"/>
        <v/>
      </c>
      <c r="IK287" s="36" t="str">
        <f t="shared" si="683"/>
        <v/>
      </c>
      <c r="IL287" s="36" t="str">
        <f t="shared" si="683"/>
        <v/>
      </c>
      <c r="IM287" s="36" t="str">
        <f t="shared" si="683"/>
        <v/>
      </c>
      <c r="IN287" s="36" t="str">
        <f t="shared" si="683"/>
        <v/>
      </c>
      <c r="IO287" s="36" t="str">
        <f t="shared" si="683"/>
        <v/>
      </c>
      <c r="IP287" s="36" t="str">
        <f t="shared" si="683"/>
        <v/>
      </c>
      <c r="IQ287" s="36" t="str">
        <f t="shared" si="683"/>
        <v/>
      </c>
      <c r="IR287" s="36" t="str">
        <f t="shared" si="683"/>
        <v/>
      </c>
      <c r="IS287" s="36" t="str">
        <f t="shared" si="683"/>
        <v/>
      </c>
      <c r="IT287" s="36" t="str">
        <f t="shared" si="683"/>
        <v/>
      </c>
      <c r="IU287" s="36" t="str">
        <f t="shared" si="683"/>
        <v/>
      </c>
      <c r="IV287" s="36" t="str">
        <f t="shared" si="683"/>
        <v/>
      </c>
      <c r="IW287" s="36" t="str">
        <f t="shared" si="683"/>
        <v/>
      </c>
      <c r="IX287" s="36" t="str">
        <f t="shared" si="683"/>
        <v/>
      </c>
      <c r="IY287" s="36" t="str">
        <f t="shared" si="683"/>
        <v/>
      </c>
      <c r="IZ287" s="36" t="str">
        <f t="shared" si="683"/>
        <v/>
      </c>
      <c r="JA287" s="36" t="str">
        <f t="shared" si="683"/>
        <v/>
      </c>
      <c r="JB287" s="36" t="str">
        <f t="shared" si="683"/>
        <v/>
      </c>
      <c r="JC287" s="36" t="str">
        <f t="shared" si="683"/>
        <v/>
      </c>
      <c r="JD287" s="36" t="str">
        <f t="shared" si="683"/>
        <v/>
      </c>
      <c r="JE287" s="36" t="str">
        <f t="shared" si="683"/>
        <v/>
      </c>
      <c r="JF287" s="36" t="str">
        <f t="shared" si="683"/>
        <v/>
      </c>
      <c r="JG287" s="36" t="str">
        <f t="shared" si="683"/>
        <v/>
      </c>
      <c r="JH287" s="36" t="str">
        <f t="shared" si="683"/>
        <v/>
      </c>
      <c r="JI287" s="36" t="str">
        <f t="shared" si="683"/>
        <v/>
      </c>
      <c r="JJ287" s="36" t="str">
        <f t="shared" si="683"/>
        <v/>
      </c>
      <c r="JK287" s="36" t="str">
        <f t="shared" si="683"/>
        <v/>
      </c>
      <c r="JL287" s="36" t="str">
        <f t="shared" si="683"/>
        <v/>
      </c>
      <c r="JM287" s="36" t="str">
        <f t="shared" si="683"/>
        <v/>
      </c>
      <c r="JN287" s="36" t="str">
        <f t="shared" si="683"/>
        <v/>
      </c>
      <c r="JO287" s="36" t="str">
        <f t="shared" ref="JO287:LZ287" si="684">IF(BQ62="","",BQ86)</f>
        <v/>
      </c>
      <c r="JP287" s="36" t="str">
        <f t="shared" si="684"/>
        <v/>
      </c>
      <c r="JQ287" s="36" t="str">
        <f t="shared" si="684"/>
        <v/>
      </c>
      <c r="JR287" s="36" t="str">
        <f t="shared" si="684"/>
        <v/>
      </c>
      <c r="JS287" s="36" t="str">
        <f t="shared" si="684"/>
        <v/>
      </c>
      <c r="JT287" s="36" t="str">
        <f t="shared" si="684"/>
        <v/>
      </c>
      <c r="JU287" s="36" t="str">
        <f t="shared" si="684"/>
        <v/>
      </c>
      <c r="JV287" s="36" t="str">
        <f t="shared" si="684"/>
        <v/>
      </c>
      <c r="JW287" s="36" t="str">
        <f t="shared" si="684"/>
        <v/>
      </c>
      <c r="JX287" s="36" t="str">
        <f t="shared" si="684"/>
        <v/>
      </c>
      <c r="JY287" s="36" t="str">
        <f t="shared" si="684"/>
        <v/>
      </c>
      <c r="JZ287" s="36" t="str">
        <f t="shared" si="684"/>
        <v/>
      </c>
      <c r="KA287" s="36" t="str">
        <f t="shared" si="684"/>
        <v/>
      </c>
      <c r="KB287" s="36" t="str">
        <f t="shared" si="684"/>
        <v/>
      </c>
      <c r="KC287" s="36" t="str">
        <f t="shared" si="684"/>
        <v/>
      </c>
      <c r="KD287" s="36" t="str">
        <f t="shared" si="684"/>
        <v/>
      </c>
      <c r="KE287" s="36" t="str">
        <f t="shared" si="684"/>
        <v/>
      </c>
      <c r="KF287" s="36" t="str">
        <f t="shared" si="684"/>
        <v/>
      </c>
      <c r="KG287" s="36" t="str">
        <f t="shared" si="684"/>
        <v/>
      </c>
      <c r="KH287" s="36" t="str">
        <f t="shared" si="684"/>
        <v/>
      </c>
      <c r="KI287" s="36" t="str">
        <f t="shared" si="684"/>
        <v/>
      </c>
      <c r="KJ287" s="36" t="str">
        <f t="shared" si="684"/>
        <v/>
      </c>
      <c r="KK287" s="36" t="str">
        <f t="shared" si="684"/>
        <v/>
      </c>
      <c r="KL287" s="36" t="str">
        <f t="shared" si="684"/>
        <v/>
      </c>
      <c r="KM287" s="36" t="str">
        <f t="shared" si="684"/>
        <v/>
      </c>
      <c r="KN287" s="36" t="str">
        <f t="shared" si="684"/>
        <v/>
      </c>
      <c r="KO287" s="36" t="str">
        <f t="shared" si="684"/>
        <v/>
      </c>
      <c r="KP287" s="36" t="str">
        <f t="shared" si="684"/>
        <v/>
      </c>
      <c r="KQ287" s="36" t="str">
        <f t="shared" si="684"/>
        <v/>
      </c>
      <c r="KR287" s="36" t="str">
        <f t="shared" si="684"/>
        <v/>
      </c>
      <c r="KS287" s="36" t="str">
        <f t="shared" si="684"/>
        <v/>
      </c>
      <c r="KT287" s="36" t="str">
        <f t="shared" si="684"/>
        <v/>
      </c>
      <c r="KU287" s="36" t="str">
        <f t="shared" si="684"/>
        <v/>
      </c>
      <c r="KV287" s="36" t="str">
        <f t="shared" si="684"/>
        <v/>
      </c>
      <c r="KW287" s="36" t="str">
        <f t="shared" si="684"/>
        <v/>
      </c>
      <c r="KX287" s="36" t="str">
        <f t="shared" si="684"/>
        <v/>
      </c>
      <c r="KY287" s="36" t="str">
        <f t="shared" si="684"/>
        <v/>
      </c>
      <c r="KZ287" s="36" t="str">
        <f t="shared" si="684"/>
        <v/>
      </c>
      <c r="LA287" s="36" t="str">
        <f t="shared" si="684"/>
        <v/>
      </c>
      <c r="LB287" s="36" t="str">
        <f t="shared" si="684"/>
        <v/>
      </c>
      <c r="LC287" s="36" t="str">
        <f t="shared" si="684"/>
        <v/>
      </c>
      <c r="LD287" s="36" t="str">
        <f t="shared" si="684"/>
        <v/>
      </c>
      <c r="LE287" s="36" t="str">
        <f t="shared" si="684"/>
        <v/>
      </c>
      <c r="LF287" s="36" t="str">
        <f t="shared" si="684"/>
        <v/>
      </c>
      <c r="LG287" s="36" t="str">
        <f t="shared" si="684"/>
        <v/>
      </c>
      <c r="LH287" s="36" t="str">
        <f t="shared" si="684"/>
        <v/>
      </c>
      <c r="LI287" s="36" t="str">
        <f t="shared" si="684"/>
        <v/>
      </c>
      <c r="LJ287" s="36" t="str">
        <f t="shared" si="684"/>
        <v/>
      </c>
      <c r="LK287" s="36" t="str">
        <f t="shared" si="684"/>
        <v/>
      </c>
      <c r="LL287" s="36" t="str">
        <f t="shared" si="684"/>
        <v/>
      </c>
      <c r="LM287" s="36" t="str">
        <f t="shared" si="684"/>
        <v/>
      </c>
      <c r="LN287" s="36" t="str">
        <f t="shared" si="684"/>
        <v/>
      </c>
      <c r="LO287" s="36" t="str">
        <f t="shared" si="684"/>
        <v/>
      </c>
      <c r="LP287" s="36" t="str">
        <f t="shared" si="684"/>
        <v/>
      </c>
      <c r="LQ287" s="36" t="str">
        <f t="shared" si="684"/>
        <v/>
      </c>
      <c r="LR287" s="36" t="str">
        <f t="shared" si="684"/>
        <v/>
      </c>
      <c r="LS287" s="36" t="str">
        <f t="shared" si="684"/>
        <v/>
      </c>
      <c r="LT287" s="36" t="str">
        <f t="shared" si="684"/>
        <v/>
      </c>
      <c r="LU287" s="36" t="str">
        <f t="shared" si="684"/>
        <v/>
      </c>
      <c r="LV287" s="36" t="str">
        <f t="shared" si="684"/>
        <v/>
      </c>
      <c r="LW287" s="36" t="str">
        <f t="shared" si="684"/>
        <v/>
      </c>
      <c r="LX287" s="36" t="str">
        <f t="shared" si="684"/>
        <v/>
      </c>
      <c r="LY287" s="36" t="str">
        <f t="shared" si="684"/>
        <v/>
      </c>
      <c r="LZ287" s="36" t="str">
        <f t="shared" si="684"/>
        <v/>
      </c>
      <c r="MA287" s="36" t="str">
        <f t="shared" ref="MA287:OL287" si="685">IF(EC62="","",EC86)</f>
        <v/>
      </c>
      <c r="MB287" s="36" t="str">
        <f t="shared" si="685"/>
        <v/>
      </c>
      <c r="MC287" s="36" t="str">
        <f t="shared" si="685"/>
        <v/>
      </c>
      <c r="MD287" s="36" t="str">
        <f t="shared" si="685"/>
        <v/>
      </c>
      <c r="ME287" s="36" t="str">
        <f t="shared" si="685"/>
        <v/>
      </c>
      <c r="MF287" s="36" t="str">
        <f t="shared" si="685"/>
        <v/>
      </c>
      <c r="MG287" s="36" t="str">
        <f t="shared" si="685"/>
        <v/>
      </c>
      <c r="MH287" s="36" t="str">
        <f t="shared" si="685"/>
        <v/>
      </c>
      <c r="MI287" s="36" t="str">
        <f t="shared" si="685"/>
        <v/>
      </c>
      <c r="MJ287" s="36" t="str">
        <f t="shared" si="685"/>
        <v/>
      </c>
      <c r="MK287" s="36" t="str">
        <f t="shared" si="685"/>
        <v/>
      </c>
      <c r="ML287" s="36" t="str">
        <f t="shared" si="685"/>
        <v/>
      </c>
      <c r="MM287" s="36" t="str">
        <f t="shared" si="685"/>
        <v/>
      </c>
      <c r="MN287" s="36" t="str">
        <f t="shared" si="685"/>
        <v/>
      </c>
      <c r="MO287" s="36" t="str">
        <f t="shared" si="685"/>
        <v/>
      </c>
      <c r="MP287" s="36" t="str">
        <f t="shared" si="685"/>
        <v/>
      </c>
      <c r="MQ287" s="36" t="str">
        <f t="shared" si="685"/>
        <v/>
      </c>
      <c r="MR287" s="36" t="str">
        <f t="shared" si="685"/>
        <v/>
      </c>
      <c r="MS287" s="36" t="str">
        <f t="shared" si="685"/>
        <v/>
      </c>
      <c r="MT287" s="36" t="str">
        <f t="shared" si="685"/>
        <v/>
      </c>
      <c r="MU287" s="36" t="str">
        <f t="shared" si="685"/>
        <v/>
      </c>
      <c r="MV287" s="36" t="str">
        <f t="shared" si="685"/>
        <v/>
      </c>
      <c r="MW287" s="36" t="str">
        <f t="shared" si="685"/>
        <v/>
      </c>
      <c r="MX287" s="36" t="str">
        <f t="shared" si="685"/>
        <v/>
      </c>
      <c r="MY287" s="36" t="str">
        <f t="shared" si="685"/>
        <v/>
      </c>
      <c r="MZ287" s="36" t="str">
        <f t="shared" si="685"/>
        <v/>
      </c>
      <c r="NA287" s="36" t="str">
        <f t="shared" si="685"/>
        <v/>
      </c>
      <c r="NB287" s="36" t="str">
        <f t="shared" si="685"/>
        <v/>
      </c>
      <c r="NC287" s="36" t="str">
        <f t="shared" si="685"/>
        <v/>
      </c>
      <c r="ND287" s="36" t="str">
        <f t="shared" si="685"/>
        <v/>
      </c>
      <c r="NE287" s="36" t="str">
        <f t="shared" si="685"/>
        <v/>
      </c>
      <c r="NF287" s="36" t="str">
        <f t="shared" si="685"/>
        <v/>
      </c>
      <c r="NG287" s="36" t="str">
        <f t="shared" si="685"/>
        <v/>
      </c>
      <c r="NH287" s="36" t="str">
        <f t="shared" si="685"/>
        <v/>
      </c>
      <c r="NI287" s="36" t="str">
        <f t="shared" si="685"/>
        <v/>
      </c>
      <c r="NJ287" s="36" t="str">
        <f t="shared" si="685"/>
        <v/>
      </c>
      <c r="NK287" s="36" t="str">
        <f t="shared" si="685"/>
        <v/>
      </c>
      <c r="NL287" s="36" t="str">
        <f t="shared" si="685"/>
        <v/>
      </c>
      <c r="NM287" s="36" t="str">
        <f t="shared" si="685"/>
        <v/>
      </c>
      <c r="NN287" s="36" t="str">
        <f t="shared" si="685"/>
        <v/>
      </c>
      <c r="NO287" s="36" t="str">
        <f t="shared" si="685"/>
        <v/>
      </c>
      <c r="NP287" s="36" t="str">
        <f t="shared" si="685"/>
        <v/>
      </c>
      <c r="NQ287" s="36" t="str">
        <f t="shared" si="685"/>
        <v/>
      </c>
      <c r="NR287" s="36" t="str">
        <f t="shared" si="685"/>
        <v/>
      </c>
      <c r="NS287" s="36" t="str">
        <f t="shared" si="685"/>
        <v/>
      </c>
      <c r="NT287" s="36" t="str">
        <f t="shared" si="685"/>
        <v/>
      </c>
      <c r="NU287" s="36" t="str">
        <f t="shared" si="685"/>
        <v/>
      </c>
      <c r="NV287" s="36" t="str">
        <f t="shared" si="685"/>
        <v/>
      </c>
      <c r="NW287" s="36" t="str">
        <f t="shared" si="685"/>
        <v/>
      </c>
      <c r="NX287" s="36" t="str">
        <f t="shared" si="685"/>
        <v/>
      </c>
      <c r="NY287" s="36" t="str">
        <f t="shared" si="685"/>
        <v/>
      </c>
      <c r="NZ287" s="36" t="str">
        <f t="shared" si="685"/>
        <v/>
      </c>
      <c r="OA287" s="36" t="str">
        <f t="shared" si="685"/>
        <v/>
      </c>
      <c r="OB287" s="36" t="str">
        <f t="shared" si="685"/>
        <v/>
      </c>
      <c r="OC287" s="36" t="str">
        <f t="shared" si="685"/>
        <v/>
      </c>
      <c r="OD287" s="36" t="str">
        <f t="shared" si="685"/>
        <v/>
      </c>
      <c r="OE287" s="36" t="str">
        <f t="shared" si="685"/>
        <v/>
      </c>
      <c r="OF287" s="36" t="str">
        <f t="shared" si="685"/>
        <v/>
      </c>
      <c r="OG287" s="36" t="str">
        <f t="shared" si="685"/>
        <v/>
      </c>
      <c r="OH287" s="36" t="str">
        <f t="shared" si="685"/>
        <v/>
      </c>
      <c r="OI287" s="36" t="str">
        <f t="shared" si="685"/>
        <v/>
      </c>
      <c r="OJ287" s="36" t="str">
        <f t="shared" si="685"/>
        <v/>
      </c>
      <c r="OK287" s="36" t="str">
        <f t="shared" si="685"/>
        <v/>
      </c>
      <c r="OL287" s="36" t="str">
        <f t="shared" si="685"/>
        <v/>
      </c>
      <c r="OM287" s="36" t="str">
        <f t="shared" ref="OM287:OS287" si="686">IF(GO62="","",GO86)</f>
        <v/>
      </c>
      <c r="ON287" s="36" t="str">
        <f t="shared" si="686"/>
        <v/>
      </c>
      <c r="OO287" s="36" t="str">
        <f t="shared" si="686"/>
        <v/>
      </c>
      <c r="OP287" s="36" t="str">
        <f t="shared" si="686"/>
        <v/>
      </c>
      <c r="OQ287" s="36" t="str">
        <f t="shared" si="686"/>
        <v/>
      </c>
      <c r="OR287" s="36" t="str">
        <f t="shared" si="686"/>
        <v/>
      </c>
      <c r="OS287" s="36" t="str">
        <f t="shared" si="686"/>
        <v/>
      </c>
    </row>
    <row r="288" spans="210:409" x14ac:dyDescent="0.2">
      <c r="HB288" s="36">
        <f>IF(D63="","",D86)</f>
        <v>23</v>
      </c>
      <c r="HC288" s="36">
        <f t="shared" ref="HC288:JN288" si="687">IF(E63="","",E86)</f>
        <v>21</v>
      </c>
      <c r="HD288" s="36">
        <f t="shared" si="687"/>
        <v>0</v>
      </c>
      <c r="HE288" s="36">
        <f t="shared" si="687"/>
        <v>25</v>
      </c>
      <c r="HF288" s="36">
        <f t="shared" si="687"/>
        <v>25</v>
      </c>
      <c r="HG288" s="36">
        <f t="shared" si="687"/>
        <v>22</v>
      </c>
      <c r="HH288" s="36">
        <f t="shared" si="687"/>
        <v>24</v>
      </c>
      <c r="HI288" s="36">
        <f t="shared" si="687"/>
        <v>24</v>
      </c>
      <c r="HJ288" s="36">
        <f t="shared" si="687"/>
        <v>26</v>
      </c>
      <c r="HK288" s="36">
        <f t="shared" si="687"/>
        <v>25</v>
      </c>
      <c r="HL288" s="36">
        <f t="shared" si="687"/>
        <v>6</v>
      </c>
      <c r="HM288" s="36">
        <f t="shared" si="687"/>
        <v>25</v>
      </c>
      <c r="HN288" s="36">
        <f t="shared" si="687"/>
        <v>16</v>
      </c>
      <c r="HO288" s="36">
        <f t="shared" si="687"/>
        <v>15</v>
      </c>
      <c r="HP288" s="36">
        <f t="shared" si="687"/>
        <v>11</v>
      </c>
      <c r="HQ288" s="36">
        <f t="shared" si="687"/>
        <v>11</v>
      </c>
      <c r="HR288" s="36">
        <f t="shared" si="687"/>
        <v>11</v>
      </c>
      <c r="HS288" s="36">
        <f t="shared" si="687"/>
        <v>11</v>
      </c>
      <c r="HT288" s="36">
        <f t="shared" si="687"/>
        <v>16</v>
      </c>
      <c r="HU288" s="36">
        <f t="shared" si="687"/>
        <v>13</v>
      </c>
      <c r="HV288" s="36">
        <f t="shared" si="687"/>
        <v>12</v>
      </c>
      <c r="HW288" s="36">
        <f t="shared" si="687"/>
        <v>25</v>
      </c>
      <c r="HX288" s="36">
        <f t="shared" si="687"/>
        <v>25</v>
      </c>
      <c r="HY288" s="36">
        <f t="shared" si="687"/>
        <v>12</v>
      </c>
      <c r="HZ288" s="36">
        <f t="shared" si="687"/>
        <v>23</v>
      </c>
      <c r="IA288" s="36">
        <f t="shared" si="687"/>
        <v>23</v>
      </c>
      <c r="IB288" s="36">
        <f t="shared" si="687"/>
        <v>25</v>
      </c>
      <c r="IC288" s="36">
        <f t="shared" si="687"/>
        <v>24</v>
      </c>
      <c r="ID288" s="36">
        <f t="shared" si="687"/>
        <v>24</v>
      </c>
      <c r="IE288" s="36">
        <f t="shared" si="687"/>
        <v>21</v>
      </c>
      <c r="IF288" s="36">
        <f t="shared" si="687"/>
        <v>12</v>
      </c>
      <c r="IG288" s="36" t="str">
        <f t="shared" si="687"/>
        <v/>
      </c>
      <c r="IH288" s="36" t="str">
        <f t="shared" si="687"/>
        <v/>
      </c>
      <c r="II288" s="36" t="str">
        <f t="shared" si="687"/>
        <v/>
      </c>
      <c r="IJ288" s="36" t="str">
        <f t="shared" si="687"/>
        <v/>
      </c>
      <c r="IK288" s="36" t="str">
        <f t="shared" si="687"/>
        <v/>
      </c>
      <c r="IL288" s="36" t="str">
        <f t="shared" si="687"/>
        <v/>
      </c>
      <c r="IM288" s="36" t="str">
        <f t="shared" si="687"/>
        <v/>
      </c>
      <c r="IN288" s="36" t="str">
        <f t="shared" si="687"/>
        <v/>
      </c>
      <c r="IO288" s="36" t="str">
        <f t="shared" si="687"/>
        <v/>
      </c>
      <c r="IP288" s="36" t="str">
        <f t="shared" si="687"/>
        <v/>
      </c>
      <c r="IQ288" s="36" t="str">
        <f t="shared" si="687"/>
        <v/>
      </c>
      <c r="IR288" s="36" t="str">
        <f t="shared" si="687"/>
        <v/>
      </c>
      <c r="IS288" s="36" t="str">
        <f t="shared" si="687"/>
        <v/>
      </c>
      <c r="IT288" s="36" t="str">
        <f t="shared" si="687"/>
        <v/>
      </c>
      <c r="IU288" s="36" t="str">
        <f t="shared" si="687"/>
        <v/>
      </c>
      <c r="IV288" s="36" t="str">
        <f t="shared" si="687"/>
        <v/>
      </c>
      <c r="IW288" s="36" t="str">
        <f t="shared" si="687"/>
        <v/>
      </c>
      <c r="IX288" s="36" t="str">
        <f t="shared" si="687"/>
        <v/>
      </c>
      <c r="IY288" s="36" t="str">
        <f t="shared" si="687"/>
        <v/>
      </c>
      <c r="IZ288" s="36" t="str">
        <f t="shared" si="687"/>
        <v/>
      </c>
      <c r="JA288" s="36" t="str">
        <f t="shared" si="687"/>
        <v/>
      </c>
      <c r="JB288" s="36" t="str">
        <f t="shared" si="687"/>
        <v/>
      </c>
      <c r="JC288" s="36" t="str">
        <f t="shared" si="687"/>
        <v/>
      </c>
      <c r="JD288" s="36" t="str">
        <f t="shared" si="687"/>
        <v/>
      </c>
      <c r="JE288" s="36" t="str">
        <f t="shared" si="687"/>
        <v/>
      </c>
      <c r="JF288" s="36" t="str">
        <f t="shared" si="687"/>
        <v/>
      </c>
      <c r="JG288" s="36" t="str">
        <f t="shared" si="687"/>
        <v/>
      </c>
      <c r="JH288" s="36" t="str">
        <f t="shared" si="687"/>
        <v/>
      </c>
      <c r="JI288" s="36" t="str">
        <f t="shared" si="687"/>
        <v/>
      </c>
      <c r="JJ288" s="36" t="str">
        <f t="shared" si="687"/>
        <v/>
      </c>
      <c r="JK288" s="36" t="str">
        <f t="shared" si="687"/>
        <v/>
      </c>
      <c r="JL288" s="36" t="str">
        <f t="shared" si="687"/>
        <v/>
      </c>
      <c r="JM288" s="36" t="str">
        <f t="shared" si="687"/>
        <v/>
      </c>
      <c r="JN288" s="36" t="str">
        <f t="shared" si="687"/>
        <v/>
      </c>
      <c r="JO288" s="36" t="str">
        <f t="shared" ref="JO288:LZ288" si="688">IF(BQ63="","",BQ86)</f>
        <v/>
      </c>
      <c r="JP288" s="36" t="str">
        <f t="shared" si="688"/>
        <v/>
      </c>
      <c r="JQ288" s="36" t="str">
        <f t="shared" si="688"/>
        <v/>
      </c>
      <c r="JR288" s="36" t="str">
        <f t="shared" si="688"/>
        <v/>
      </c>
      <c r="JS288" s="36" t="str">
        <f t="shared" si="688"/>
        <v/>
      </c>
      <c r="JT288" s="36" t="str">
        <f t="shared" si="688"/>
        <v/>
      </c>
      <c r="JU288" s="36" t="str">
        <f t="shared" si="688"/>
        <v/>
      </c>
      <c r="JV288" s="36" t="str">
        <f t="shared" si="688"/>
        <v/>
      </c>
      <c r="JW288" s="36" t="str">
        <f t="shared" si="688"/>
        <v/>
      </c>
      <c r="JX288" s="36" t="str">
        <f t="shared" si="688"/>
        <v/>
      </c>
      <c r="JY288" s="36" t="str">
        <f t="shared" si="688"/>
        <v/>
      </c>
      <c r="JZ288" s="36" t="str">
        <f t="shared" si="688"/>
        <v/>
      </c>
      <c r="KA288" s="36" t="str">
        <f t="shared" si="688"/>
        <v/>
      </c>
      <c r="KB288" s="36" t="str">
        <f t="shared" si="688"/>
        <v/>
      </c>
      <c r="KC288" s="36" t="str">
        <f t="shared" si="688"/>
        <v/>
      </c>
      <c r="KD288" s="36" t="str">
        <f t="shared" si="688"/>
        <v/>
      </c>
      <c r="KE288" s="36" t="str">
        <f t="shared" si="688"/>
        <v/>
      </c>
      <c r="KF288" s="36" t="str">
        <f t="shared" si="688"/>
        <v/>
      </c>
      <c r="KG288" s="36" t="str">
        <f t="shared" si="688"/>
        <v/>
      </c>
      <c r="KH288" s="36" t="str">
        <f t="shared" si="688"/>
        <v/>
      </c>
      <c r="KI288" s="36" t="str">
        <f t="shared" si="688"/>
        <v/>
      </c>
      <c r="KJ288" s="36" t="str">
        <f t="shared" si="688"/>
        <v/>
      </c>
      <c r="KK288" s="36" t="str">
        <f t="shared" si="688"/>
        <v/>
      </c>
      <c r="KL288" s="36" t="str">
        <f t="shared" si="688"/>
        <v/>
      </c>
      <c r="KM288" s="36" t="str">
        <f t="shared" si="688"/>
        <v/>
      </c>
      <c r="KN288" s="36" t="str">
        <f t="shared" si="688"/>
        <v/>
      </c>
      <c r="KO288" s="36" t="str">
        <f t="shared" si="688"/>
        <v/>
      </c>
      <c r="KP288" s="36" t="str">
        <f t="shared" si="688"/>
        <v/>
      </c>
      <c r="KQ288" s="36" t="str">
        <f t="shared" si="688"/>
        <v/>
      </c>
      <c r="KR288" s="36" t="str">
        <f t="shared" si="688"/>
        <v/>
      </c>
      <c r="KS288" s="36" t="str">
        <f t="shared" si="688"/>
        <v/>
      </c>
      <c r="KT288" s="36" t="str">
        <f t="shared" si="688"/>
        <v/>
      </c>
      <c r="KU288" s="36" t="str">
        <f t="shared" si="688"/>
        <v/>
      </c>
      <c r="KV288" s="36" t="str">
        <f t="shared" si="688"/>
        <v/>
      </c>
      <c r="KW288" s="36" t="str">
        <f t="shared" si="688"/>
        <v/>
      </c>
      <c r="KX288" s="36" t="str">
        <f t="shared" si="688"/>
        <v/>
      </c>
      <c r="KY288" s="36" t="str">
        <f t="shared" si="688"/>
        <v/>
      </c>
      <c r="KZ288" s="36" t="str">
        <f t="shared" si="688"/>
        <v/>
      </c>
      <c r="LA288" s="36" t="str">
        <f t="shared" si="688"/>
        <v/>
      </c>
      <c r="LB288" s="36" t="str">
        <f t="shared" si="688"/>
        <v/>
      </c>
      <c r="LC288" s="36" t="str">
        <f t="shared" si="688"/>
        <v/>
      </c>
      <c r="LD288" s="36" t="str">
        <f t="shared" si="688"/>
        <v/>
      </c>
      <c r="LE288" s="36" t="str">
        <f t="shared" si="688"/>
        <v/>
      </c>
      <c r="LF288" s="36" t="str">
        <f t="shared" si="688"/>
        <v/>
      </c>
      <c r="LG288" s="36" t="str">
        <f t="shared" si="688"/>
        <v/>
      </c>
      <c r="LH288" s="36" t="str">
        <f t="shared" si="688"/>
        <v/>
      </c>
      <c r="LI288" s="36" t="str">
        <f t="shared" si="688"/>
        <v/>
      </c>
      <c r="LJ288" s="36" t="str">
        <f t="shared" si="688"/>
        <v/>
      </c>
      <c r="LK288" s="36" t="str">
        <f t="shared" si="688"/>
        <v/>
      </c>
      <c r="LL288" s="36" t="str">
        <f t="shared" si="688"/>
        <v/>
      </c>
      <c r="LM288" s="36" t="str">
        <f t="shared" si="688"/>
        <v/>
      </c>
      <c r="LN288" s="36" t="str">
        <f t="shared" si="688"/>
        <v/>
      </c>
      <c r="LO288" s="36" t="str">
        <f t="shared" si="688"/>
        <v/>
      </c>
      <c r="LP288" s="36" t="str">
        <f t="shared" si="688"/>
        <v/>
      </c>
      <c r="LQ288" s="36" t="str">
        <f t="shared" si="688"/>
        <v/>
      </c>
      <c r="LR288" s="36" t="str">
        <f t="shared" si="688"/>
        <v/>
      </c>
      <c r="LS288" s="36" t="str">
        <f t="shared" si="688"/>
        <v/>
      </c>
      <c r="LT288" s="36" t="str">
        <f t="shared" si="688"/>
        <v/>
      </c>
      <c r="LU288" s="36" t="str">
        <f t="shared" si="688"/>
        <v/>
      </c>
      <c r="LV288" s="36" t="str">
        <f t="shared" si="688"/>
        <v/>
      </c>
      <c r="LW288" s="36" t="str">
        <f t="shared" si="688"/>
        <v/>
      </c>
      <c r="LX288" s="36" t="str">
        <f t="shared" si="688"/>
        <v/>
      </c>
      <c r="LY288" s="36" t="str">
        <f t="shared" si="688"/>
        <v/>
      </c>
      <c r="LZ288" s="36" t="str">
        <f t="shared" si="688"/>
        <v/>
      </c>
      <c r="MA288" s="36" t="str">
        <f t="shared" ref="MA288:OL288" si="689">IF(EC63="","",EC86)</f>
        <v/>
      </c>
      <c r="MB288" s="36" t="str">
        <f t="shared" si="689"/>
        <v/>
      </c>
      <c r="MC288" s="36" t="str">
        <f t="shared" si="689"/>
        <v/>
      </c>
      <c r="MD288" s="36" t="str">
        <f t="shared" si="689"/>
        <v/>
      </c>
      <c r="ME288" s="36" t="str">
        <f t="shared" si="689"/>
        <v/>
      </c>
      <c r="MF288" s="36" t="str">
        <f t="shared" si="689"/>
        <v/>
      </c>
      <c r="MG288" s="36" t="str">
        <f t="shared" si="689"/>
        <v/>
      </c>
      <c r="MH288" s="36" t="str">
        <f t="shared" si="689"/>
        <v/>
      </c>
      <c r="MI288" s="36" t="str">
        <f t="shared" si="689"/>
        <v/>
      </c>
      <c r="MJ288" s="36" t="str">
        <f t="shared" si="689"/>
        <v/>
      </c>
      <c r="MK288" s="36" t="str">
        <f t="shared" si="689"/>
        <v/>
      </c>
      <c r="ML288" s="36" t="str">
        <f t="shared" si="689"/>
        <v/>
      </c>
      <c r="MM288" s="36" t="str">
        <f t="shared" si="689"/>
        <v/>
      </c>
      <c r="MN288" s="36" t="str">
        <f t="shared" si="689"/>
        <v/>
      </c>
      <c r="MO288" s="36" t="str">
        <f t="shared" si="689"/>
        <v/>
      </c>
      <c r="MP288" s="36" t="str">
        <f t="shared" si="689"/>
        <v/>
      </c>
      <c r="MQ288" s="36" t="str">
        <f t="shared" si="689"/>
        <v/>
      </c>
      <c r="MR288" s="36" t="str">
        <f t="shared" si="689"/>
        <v/>
      </c>
      <c r="MS288" s="36" t="str">
        <f t="shared" si="689"/>
        <v/>
      </c>
      <c r="MT288" s="36" t="str">
        <f t="shared" si="689"/>
        <v/>
      </c>
      <c r="MU288" s="36" t="str">
        <f t="shared" si="689"/>
        <v/>
      </c>
      <c r="MV288" s="36" t="str">
        <f t="shared" si="689"/>
        <v/>
      </c>
      <c r="MW288" s="36" t="str">
        <f t="shared" si="689"/>
        <v/>
      </c>
      <c r="MX288" s="36" t="str">
        <f t="shared" si="689"/>
        <v/>
      </c>
      <c r="MY288" s="36" t="str">
        <f t="shared" si="689"/>
        <v/>
      </c>
      <c r="MZ288" s="36" t="str">
        <f t="shared" si="689"/>
        <v/>
      </c>
      <c r="NA288" s="36" t="str">
        <f t="shared" si="689"/>
        <v/>
      </c>
      <c r="NB288" s="36" t="str">
        <f t="shared" si="689"/>
        <v/>
      </c>
      <c r="NC288" s="36" t="str">
        <f t="shared" si="689"/>
        <v/>
      </c>
      <c r="ND288" s="36" t="str">
        <f t="shared" si="689"/>
        <v/>
      </c>
      <c r="NE288" s="36" t="str">
        <f t="shared" si="689"/>
        <v/>
      </c>
      <c r="NF288" s="36" t="str">
        <f t="shared" si="689"/>
        <v/>
      </c>
      <c r="NG288" s="36" t="str">
        <f t="shared" si="689"/>
        <v/>
      </c>
      <c r="NH288" s="36" t="str">
        <f t="shared" si="689"/>
        <v/>
      </c>
      <c r="NI288" s="36" t="str">
        <f t="shared" si="689"/>
        <v/>
      </c>
      <c r="NJ288" s="36" t="str">
        <f t="shared" si="689"/>
        <v/>
      </c>
      <c r="NK288" s="36" t="str">
        <f t="shared" si="689"/>
        <v/>
      </c>
      <c r="NL288" s="36" t="str">
        <f t="shared" si="689"/>
        <v/>
      </c>
      <c r="NM288" s="36" t="str">
        <f t="shared" si="689"/>
        <v/>
      </c>
      <c r="NN288" s="36" t="str">
        <f t="shared" si="689"/>
        <v/>
      </c>
      <c r="NO288" s="36" t="str">
        <f t="shared" si="689"/>
        <v/>
      </c>
      <c r="NP288" s="36" t="str">
        <f t="shared" si="689"/>
        <v/>
      </c>
      <c r="NQ288" s="36" t="str">
        <f t="shared" si="689"/>
        <v/>
      </c>
      <c r="NR288" s="36" t="str">
        <f t="shared" si="689"/>
        <v/>
      </c>
      <c r="NS288" s="36" t="str">
        <f t="shared" si="689"/>
        <v/>
      </c>
      <c r="NT288" s="36" t="str">
        <f t="shared" si="689"/>
        <v/>
      </c>
      <c r="NU288" s="36" t="str">
        <f t="shared" si="689"/>
        <v/>
      </c>
      <c r="NV288" s="36" t="str">
        <f t="shared" si="689"/>
        <v/>
      </c>
      <c r="NW288" s="36" t="str">
        <f t="shared" si="689"/>
        <v/>
      </c>
      <c r="NX288" s="36" t="str">
        <f t="shared" si="689"/>
        <v/>
      </c>
      <c r="NY288" s="36" t="str">
        <f t="shared" si="689"/>
        <v/>
      </c>
      <c r="NZ288" s="36" t="str">
        <f t="shared" si="689"/>
        <v/>
      </c>
      <c r="OA288" s="36" t="str">
        <f t="shared" si="689"/>
        <v/>
      </c>
      <c r="OB288" s="36" t="str">
        <f t="shared" si="689"/>
        <v/>
      </c>
      <c r="OC288" s="36" t="str">
        <f t="shared" si="689"/>
        <v/>
      </c>
      <c r="OD288" s="36" t="str">
        <f t="shared" si="689"/>
        <v/>
      </c>
      <c r="OE288" s="36" t="str">
        <f t="shared" si="689"/>
        <v/>
      </c>
      <c r="OF288" s="36" t="str">
        <f t="shared" si="689"/>
        <v/>
      </c>
      <c r="OG288" s="36" t="str">
        <f t="shared" si="689"/>
        <v/>
      </c>
      <c r="OH288" s="36" t="str">
        <f t="shared" si="689"/>
        <v/>
      </c>
      <c r="OI288" s="36" t="str">
        <f t="shared" si="689"/>
        <v/>
      </c>
      <c r="OJ288" s="36" t="str">
        <f t="shared" si="689"/>
        <v/>
      </c>
      <c r="OK288" s="36" t="str">
        <f t="shared" si="689"/>
        <v/>
      </c>
      <c r="OL288" s="36" t="str">
        <f t="shared" si="689"/>
        <v/>
      </c>
      <c r="OM288" s="36" t="str">
        <f t="shared" ref="OM288:OS288" si="690">IF(GO63="","",GO86)</f>
        <v/>
      </c>
      <c r="ON288" s="36" t="str">
        <f t="shared" si="690"/>
        <v/>
      </c>
      <c r="OO288" s="36" t="str">
        <f t="shared" si="690"/>
        <v/>
      </c>
      <c r="OP288" s="36" t="str">
        <f t="shared" si="690"/>
        <v/>
      </c>
      <c r="OQ288" s="36" t="str">
        <f t="shared" si="690"/>
        <v/>
      </c>
      <c r="OR288" s="36" t="str">
        <f t="shared" si="690"/>
        <v/>
      </c>
      <c r="OS288" s="36" t="str">
        <f t="shared" si="690"/>
        <v/>
      </c>
    </row>
    <row r="289" spans="210:409" x14ac:dyDescent="0.2">
      <c r="HB289" s="36">
        <f>IF(D64="","",D86)</f>
        <v>23</v>
      </c>
      <c r="HC289" s="36">
        <f t="shared" ref="HC289:JN289" si="691">IF(E64="","",E86)</f>
        <v>21</v>
      </c>
      <c r="HD289" s="36">
        <f t="shared" si="691"/>
        <v>0</v>
      </c>
      <c r="HE289" s="36">
        <f t="shared" si="691"/>
        <v>25</v>
      </c>
      <c r="HF289" s="36">
        <f t="shared" si="691"/>
        <v>25</v>
      </c>
      <c r="HG289" s="36">
        <f t="shared" si="691"/>
        <v>22</v>
      </c>
      <c r="HH289" s="36">
        <f t="shared" si="691"/>
        <v>24</v>
      </c>
      <c r="HI289" s="36">
        <f t="shared" si="691"/>
        <v>24</v>
      </c>
      <c r="HJ289" s="36">
        <f t="shared" si="691"/>
        <v>26</v>
      </c>
      <c r="HK289" s="36">
        <f t="shared" si="691"/>
        <v>25</v>
      </c>
      <c r="HL289" s="36">
        <f t="shared" si="691"/>
        <v>6</v>
      </c>
      <c r="HM289" s="36">
        <f t="shared" si="691"/>
        <v>25</v>
      </c>
      <c r="HN289" s="36">
        <f t="shared" si="691"/>
        <v>16</v>
      </c>
      <c r="HO289" s="36">
        <f t="shared" si="691"/>
        <v>15</v>
      </c>
      <c r="HP289" s="36">
        <f t="shared" si="691"/>
        <v>11</v>
      </c>
      <c r="HQ289" s="36">
        <f t="shared" si="691"/>
        <v>11</v>
      </c>
      <c r="HR289" s="36">
        <f t="shared" si="691"/>
        <v>11</v>
      </c>
      <c r="HS289" s="36">
        <f t="shared" si="691"/>
        <v>11</v>
      </c>
      <c r="HT289" s="36">
        <f t="shared" si="691"/>
        <v>16</v>
      </c>
      <c r="HU289" s="36">
        <f t="shared" si="691"/>
        <v>13</v>
      </c>
      <c r="HV289" s="36">
        <f t="shared" si="691"/>
        <v>12</v>
      </c>
      <c r="HW289" s="36">
        <f t="shared" si="691"/>
        <v>25</v>
      </c>
      <c r="HX289" s="36">
        <f t="shared" si="691"/>
        <v>25</v>
      </c>
      <c r="HY289" s="36">
        <f t="shared" si="691"/>
        <v>12</v>
      </c>
      <c r="HZ289" s="36">
        <f t="shared" si="691"/>
        <v>23</v>
      </c>
      <c r="IA289" s="36">
        <f t="shared" si="691"/>
        <v>23</v>
      </c>
      <c r="IB289" s="36">
        <f t="shared" si="691"/>
        <v>25</v>
      </c>
      <c r="IC289" s="36">
        <f t="shared" si="691"/>
        <v>24</v>
      </c>
      <c r="ID289" s="36">
        <f t="shared" si="691"/>
        <v>24</v>
      </c>
      <c r="IE289" s="36">
        <f t="shared" si="691"/>
        <v>21</v>
      </c>
      <c r="IF289" s="36">
        <f t="shared" si="691"/>
        <v>12</v>
      </c>
      <c r="IG289" s="36" t="str">
        <f t="shared" si="691"/>
        <v/>
      </c>
      <c r="IH289" s="36" t="str">
        <f t="shared" si="691"/>
        <v/>
      </c>
      <c r="II289" s="36" t="str">
        <f t="shared" si="691"/>
        <v/>
      </c>
      <c r="IJ289" s="36" t="str">
        <f t="shared" si="691"/>
        <v/>
      </c>
      <c r="IK289" s="36" t="str">
        <f t="shared" si="691"/>
        <v/>
      </c>
      <c r="IL289" s="36" t="str">
        <f t="shared" si="691"/>
        <v/>
      </c>
      <c r="IM289" s="36" t="str">
        <f t="shared" si="691"/>
        <v/>
      </c>
      <c r="IN289" s="36" t="str">
        <f t="shared" si="691"/>
        <v/>
      </c>
      <c r="IO289" s="36" t="str">
        <f t="shared" si="691"/>
        <v/>
      </c>
      <c r="IP289" s="36" t="str">
        <f t="shared" si="691"/>
        <v/>
      </c>
      <c r="IQ289" s="36" t="str">
        <f t="shared" si="691"/>
        <v/>
      </c>
      <c r="IR289" s="36" t="str">
        <f t="shared" si="691"/>
        <v/>
      </c>
      <c r="IS289" s="36" t="str">
        <f t="shared" si="691"/>
        <v/>
      </c>
      <c r="IT289" s="36" t="str">
        <f t="shared" si="691"/>
        <v/>
      </c>
      <c r="IU289" s="36" t="str">
        <f t="shared" si="691"/>
        <v/>
      </c>
      <c r="IV289" s="36" t="str">
        <f t="shared" si="691"/>
        <v/>
      </c>
      <c r="IW289" s="36" t="str">
        <f t="shared" si="691"/>
        <v/>
      </c>
      <c r="IX289" s="36" t="str">
        <f t="shared" si="691"/>
        <v/>
      </c>
      <c r="IY289" s="36" t="str">
        <f t="shared" si="691"/>
        <v/>
      </c>
      <c r="IZ289" s="36" t="str">
        <f t="shared" si="691"/>
        <v/>
      </c>
      <c r="JA289" s="36" t="str">
        <f t="shared" si="691"/>
        <v/>
      </c>
      <c r="JB289" s="36" t="str">
        <f t="shared" si="691"/>
        <v/>
      </c>
      <c r="JC289" s="36" t="str">
        <f t="shared" si="691"/>
        <v/>
      </c>
      <c r="JD289" s="36" t="str">
        <f t="shared" si="691"/>
        <v/>
      </c>
      <c r="JE289" s="36" t="str">
        <f t="shared" si="691"/>
        <v/>
      </c>
      <c r="JF289" s="36" t="str">
        <f t="shared" si="691"/>
        <v/>
      </c>
      <c r="JG289" s="36" t="str">
        <f t="shared" si="691"/>
        <v/>
      </c>
      <c r="JH289" s="36" t="str">
        <f t="shared" si="691"/>
        <v/>
      </c>
      <c r="JI289" s="36" t="str">
        <f t="shared" si="691"/>
        <v/>
      </c>
      <c r="JJ289" s="36" t="str">
        <f t="shared" si="691"/>
        <v/>
      </c>
      <c r="JK289" s="36" t="str">
        <f t="shared" si="691"/>
        <v/>
      </c>
      <c r="JL289" s="36" t="str">
        <f t="shared" si="691"/>
        <v/>
      </c>
      <c r="JM289" s="36" t="str">
        <f t="shared" si="691"/>
        <v/>
      </c>
      <c r="JN289" s="36" t="str">
        <f t="shared" si="691"/>
        <v/>
      </c>
      <c r="JO289" s="36" t="str">
        <f t="shared" ref="JO289:LZ289" si="692">IF(BQ64="","",BQ86)</f>
        <v/>
      </c>
      <c r="JP289" s="36" t="str">
        <f t="shared" si="692"/>
        <v/>
      </c>
      <c r="JQ289" s="36" t="str">
        <f t="shared" si="692"/>
        <v/>
      </c>
      <c r="JR289" s="36" t="str">
        <f t="shared" si="692"/>
        <v/>
      </c>
      <c r="JS289" s="36" t="str">
        <f t="shared" si="692"/>
        <v/>
      </c>
      <c r="JT289" s="36" t="str">
        <f t="shared" si="692"/>
        <v/>
      </c>
      <c r="JU289" s="36" t="str">
        <f t="shared" si="692"/>
        <v/>
      </c>
      <c r="JV289" s="36" t="str">
        <f t="shared" si="692"/>
        <v/>
      </c>
      <c r="JW289" s="36" t="str">
        <f t="shared" si="692"/>
        <v/>
      </c>
      <c r="JX289" s="36" t="str">
        <f t="shared" si="692"/>
        <v/>
      </c>
      <c r="JY289" s="36" t="str">
        <f t="shared" si="692"/>
        <v/>
      </c>
      <c r="JZ289" s="36" t="str">
        <f t="shared" si="692"/>
        <v/>
      </c>
      <c r="KA289" s="36" t="str">
        <f t="shared" si="692"/>
        <v/>
      </c>
      <c r="KB289" s="36" t="str">
        <f t="shared" si="692"/>
        <v/>
      </c>
      <c r="KC289" s="36" t="str">
        <f t="shared" si="692"/>
        <v/>
      </c>
      <c r="KD289" s="36" t="str">
        <f t="shared" si="692"/>
        <v/>
      </c>
      <c r="KE289" s="36" t="str">
        <f t="shared" si="692"/>
        <v/>
      </c>
      <c r="KF289" s="36" t="str">
        <f t="shared" si="692"/>
        <v/>
      </c>
      <c r="KG289" s="36" t="str">
        <f t="shared" si="692"/>
        <v/>
      </c>
      <c r="KH289" s="36" t="str">
        <f t="shared" si="692"/>
        <v/>
      </c>
      <c r="KI289" s="36" t="str">
        <f t="shared" si="692"/>
        <v/>
      </c>
      <c r="KJ289" s="36" t="str">
        <f t="shared" si="692"/>
        <v/>
      </c>
      <c r="KK289" s="36" t="str">
        <f t="shared" si="692"/>
        <v/>
      </c>
      <c r="KL289" s="36" t="str">
        <f t="shared" si="692"/>
        <v/>
      </c>
      <c r="KM289" s="36" t="str">
        <f t="shared" si="692"/>
        <v/>
      </c>
      <c r="KN289" s="36" t="str">
        <f t="shared" si="692"/>
        <v/>
      </c>
      <c r="KO289" s="36" t="str">
        <f t="shared" si="692"/>
        <v/>
      </c>
      <c r="KP289" s="36" t="str">
        <f t="shared" si="692"/>
        <v/>
      </c>
      <c r="KQ289" s="36" t="str">
        <f t="shared" si="692"/>
        <v/>
      </c>
      <c r="KR289" s="36" t="str">
        <f t="shared" si="692"/>
        <v/>
      </c>
      <c r="KS289" s="36" t="str">
        <f t="shared" si="692"/>
        <v/>
      </c>
      <c r="KT289" s="36" t="str">
        <f t="shared" si="692"/>
        <v/>
      </c>
      <c r="KU289" s="36" t="str">
        <f t="shared" si="692"/>
        <v/>
      </c>
      <c r="KV289" s="36" t="str">
        <f t="shared" si="692"/>
        <v/>
      </c>
      <c r="KW289" s="36" t="str">
        <f t="shared" si="692"/>
        <v/>
      </c>
      <c r="KX289" s="36" t="str">
        <f t="shared" si="692"/>
        <v/>
      </c>
      <c r="KY289" s="36" t="str">
        <f t="shared" si="692"/>
        <v/>
      </c>
      <c r="KZ289" s="36" t="str">
        <f t="shared" si="692"/>
        <v/>
      </c>
      <c r="LA289" s="36" t="str">
        <f t="shared" si="692"/>
        <v/>
      </c>
      <c r="LB289" s="36" t="str">
        <f t="shared" si="692"/>
        <v/>
      </c>
      <c r="LC289" s="36" t="str">
        <f t="shared" si="692"/>
        <v/>
      </c>
      <c r="LD289" s="36" t="str">
        <f t="shared" si="692"/>
        <v/>
      </c>
      <c r="LE289" s="36" t="str">
        <f t="shared" si="692"/>
        <v/>
      </c>
      <c r="LF289" s="36" t="str">
        <f t="shared" si="692"/>
        <v/>
      </c>
      <c r="LG289" s="36" t="str">
        <f t="shared" si="692"/>
        <v/>
      </c>
      <c r="LH289" s="36" t="str">
        <f t="shared" si="692"/>
        <v/>
      </c>
      <c r="LI289" s="36" t="str">
        <f t="shared" si="692"/>
        <v/>
      </c>
      <c r="LJ289" s="36" t="str">
        <f t="shared" si="692"/>
        <v/>
      </c>
      <c r="LK289" s="36" t="str">
        <f t="shared" si="692"/>
        <v/>
      </c>
      <c r="LL289" s="36" t="str">
        <f t="shared" si="692"/>
        <v/>
      </c>
      <c r="LM289" s="36" t="str">
        <f t="shared" si="692"/>
        <v/>
      </c>
      <c r="LN289" s="36" t="str">
        <f t="shared" si="692"/>
        <v/>
      </c>
      <c r="LO289" s="36" t="str">
        <f t="shared" si="692"/>
        <v/>
      </c>
      <c r="LP289" s="36" t="str">
        <f t="shared" si="692"/>
        <v/>
      </c>
      <c r="LQ289" s="36" t="str">
        <f t="shared" si="692"/>
        <v/>
      </c>
      <c r="LR289" s="36" t="str">
        <f t="shared" si="692"/>
        <v/>
      </c>
      <c r="LS289" s="36" t="str">
        <f t="shared" si="692"/>
        <v/>
      </c>
      <c r="LT289" s="36" t="str">
        <f t="shared" si="692"/>
        <v/>
      </c>
      <c r="LU289" s="36" t="str">
        <f t="shared" si="692"/>
        <v/>
      </c>
      <c r="LV289" s="36" t="str">
        <f t="shared" si="692"/>
        <v/>
      </c>
      <c r="LW289" s="36" t="str">
        <f t="shared" si="692"/>
        <v/>
      </c>
      <c r="LX289" s="36" t="str">
        <f t="shared" si="692"/>
        <v/>
      </c>
      <c r="LY289" s="36" t="str">
        <f t="shared" si="692"/>
        <v/>
      </c>
      <c r="LZ289" s="36" t="str">
        <f t="shared" si="692"/>
        <v/>
      </c>
      <c r="MA289" s="36" t="str">
        <f t="shared" ref="MA289:OL289" si="693">IF(EC64="","",EC86)</f>
        <v/>
      </c>
      <c r="MB289" s="36" t="str">
        <f t="shared" si="693"/>
        <v/>
      </c>
      <c r="MC289" s="36" t="str">
        <f t="shared" si="693"/>
        <v/>
      </c>
      <c r="MD289" s="36" t="str">
        <f t="shared" si="693"/>
        <v/>
      </c>
      <c r="ME289" s="36" t="str">
        <f t="shared" si="693"/>
        <v/>
      </c>
      <c r="MF289" s="36" t="str">
        <f t="shared" si="693"/>
        <v/>
      </c>
      <c r="MG289" s="36" t="str">
        <f t="shared" si="693"/>
        <v/>
      </c>
      <c r="MH289" s="36" t="str">
        <f t="shared" si="693"/>
        <v/>
      </c>
      <c r="MI289" s="36" t="str">
        <f t="shared" si="693"/>
        <v/>
      </c>
      <c r="MJ289" s="36" t="str">
        <f t="shared" si="693"/>
        <v/>
      </c>
      <c r="MK289" s="36" t="str">
        <f t="shared" si="693"/>
        <v/>
      </c>
      <c r="ML289" s="36" t="str">
        <f t="shared" si="693"/>
        <v/>
      </c>
      <c r="MM289" s="36" t="str">
        <f t="shared" si="693"/>
        <v/>
      </c>
      <c r="MN289" s="36" t="str">
        <f t="shared" si="693"/>
        <v/>
      </c>
      <c r="MO289" s="36" t="str">
        <f t="shared" si="693"/>
        <v/>
      </c>
      <c r="MP289" s="36" t="str">
        <f t="shared" si="693"/>
        <v/>
      </c>
      <c r="MQ289" s="36" t="str">
        <f t="shared" si="693"/>
        <v/>
      </c>
      <c r="MR289" s="36" t="str">
        <f t="shared" si="693"/>
        <v/>
      </c>
      <c r="MS289" s="36" t="str">
        <f t="shared" si="693"/>
        <v/>
      </c>
      <c r="MT289" s="36" t="str">
        <f t="shared" si="693"/>
        <v/>
      </c>
      <c r="MU289" s="36" t="str">
        <f t="shared" si="693"/>
        <v/>
      </c>
      <c r="MV289" s="36" t="str">
        <f t="shared" si="693"/>
        <v/>
      </c>
      <c r="MW289" s="36" t="str">
        <f t="shared" si="693"/>
        <v/>
      </c>
      <c r="MX289" s="36" t="str">
        <f t="shared" si="693"/>
        <v/>
      </c>
      <c r="MY289" s="36" t="str">
        <f t="shared" si="693"/>
        <v/>
      </c>
      <c r="MZ289" s="36" t="str">
        <f t="shared" si="693"/>
        <v/>
      </c>
      <c r="NA289" s="36" t="str">
        <f t="shared" si="693"/>
        <v/>
      </c>
      <c r="NB289" s="36" t="str">
        <f t="shared" si="693"/>
        <v/>
      </c>
      <c r="NC289" s="36" t="str">
        <f t="shared" si="693"/>
        <v/>
      </c>
      <c r="ND289" s="36" t="str">
        <f t="shared" si="693"/>
        <v/>
      </c>
      <c r="NE289" s="36" t="str">
        <f t="shared" si="693"/>
        <v/>
      </c>
      <c r="NF289" s="36" t="str">
        <f t="shared" si="693"/>
        <v/>
      </c>
      <c r="NG289" s="36" t="str">
        <f t="shared" si="693"/>
        <v/>
      </c>
      <c r="NH289" s="36" t="str">
        <f t="shared" si="693"/>
        <v/>
      </c>
      <c r="NI289" s="36" t="str">
        <f t="shared" si="693"/>
        <v/>
      </c>
      <c r="NJ289" s="36" t="str">
        <f t="shared" si="693"/>
        <v/>
      </c>
      <c r="NK289" s="36" t="str">
        <f t="shared" si="693"/>
        <v/>
      </c>
      <c r="NL289" s="36" t="str">
        <f t="shared" si="693"/>
        <v/>
      </c>
      <c r="NM289" s="36" t="str">
        <f t="shared" si="693"/>
        <v/>
      </c>
      <c r="NN289" s="36" t="str">
        <f t="shared" si="693"/>
        <v/>
      </c>
      <c r="NO289" s="36" t="str">
        <f t="shared" si="693"/>
        <v/>
      </c>
      <c r="NP289" s="36" t="str">
        <f t="shared" si="693"/>
        <v/>
      </c>
      <c r="NQ289" s="36" t="str">
        <f t="shared" si="693"/>
        <v/>
      </c>
      <c r="NR289" s="36" t="str">
        <f t="shared" si="693"/>
        <v/>
      </c>
      <c r="NS289" s="36" t="str">
        <f t="shared" si="693"/>
        <v/>
      </c>
      <c r="NT289" s="36" t="str">
        <f t="shared" si="693"/>
        <v/>
      </c>
      <c r="NU289" s="36" t="str">
        <f t="shared" si="693"/>
        <v/>
      </c>
      <c r="NV289" s="36" t="str">
        <f t="shared" si="693"/>
        <v/>
      </c>
      <c r="NW289" s="36" t="str">
        <f t="shared" si="693"/>
        <v/>
      </c>
      <c r="NX289" s="36" t="str">
        <f t="shared" si="693"/>
        <v/>
      </c>
      <c r="NY289" s="36" t="str">
        <f t="shared" si="693"/>
        <v/>
      </c>
      <c r="NZ289" s="36" t="str">
        <f t="shared" si="693"/>
        <v/>
      </c>
      <c r="OA289" s="36" t="str">
        <f t="shared" si="693"/>
        <v/>
      </c>
      <c r="OB289" s="36" t="str">
        <f t="shared" si="693"/>
        <v/>
      </c>
      <c r="OC289" s="36" t="str">
        <f t="shared" si="693"/>
        <v/>
      </c>
      <c r="OD289" s="36" t="str">
        <f t="shared" si="693"/>
        <v/>
      </c>
      <c r="OE289" s="36" t="str">
        <f t="shared" si="693"/>
        <v/>
      </c>
      <c r="OF289" s="36" t="str">
        <f t="shared" si="693"/>
        <v/>
      </c>
      <c r="OG289" s="36" t="str">
        <f t="shared" si="693"/>
        <v/>
      </c>
      <c r="OH289" s="36" t="str">
        <f t="shared" si="693"/>
        <v/>
      </c>
      <c r="OI289" s="36" t="str">
        <f t="shared" si="693"/>
        <v/>
      </c>
      <c r="OJ289" s="36" t="str">
        <f t="shared" si="693"/>
        <v/>
      </c>
      <c r="OK289" s="36" t="str">
        <f t="shared" si="693"/>
        <v/>
      </c>
      <c r="OL289" s="36" t="str">
        <f t="shared" si="693"/>
        <v/>
      </c>
      <c r="OM289" s="36" t="str">
        <f t="shared" ref="OM289:OS289" si="694">IF(GO64="","",GO86)</f>
        <v/>
      </c>
      <c r="ON289" s="36" t="str">
        <f t="shared" si="694"/>
        <v/>
      </c>
      <c r="OO289" s="36" t="str">
        <f t="shared" si="694"/>
        <v/>
      </c>
      <c r="OP289" s="36" t="str">
        <f t="shared" si="694"/>
        <v/>
      </c>
      <c r="OQ289" s="36" t="str">
        <f t="shared" si="694"/>
        <v/>
      </c>
      <c r="OR289" s="36" t="str">
        <f t="shared" si="694"/>
        <v/>
      </c>
      <c r="OS289" s="36" t="str">
        <f t="shared" si="694"/>
        <v/>
      </c>
    </row>
    <row r="290" spans="210:409" x14ac:dyDescent="0.2">
      <c r="HB290" s="36">
        <f>IF(D65="","",D86)</f>
        <v>23</v>
      </c>
      <c r="HC290" s="36">
        <f t="shared" ref="HC290:JN290" si="695">IF(E65="","",E86)</f>
        <v>21</v>
      </c>
      <c r="HD290" s="36">
        <f t="shared" si="695"/>
        <v>0</v>
      </c>
      <c r="HE290" s="36">
        <f t="shared" si="695"/>
        <v>25</v>
      </c>
      <c r="HF290" s="36">
        <f t="shared" si="695"/>
        <v>25</v>
      </c>
      <c r="HG290" s="36">
        <f t="shared" si="695"/>
        <v>22</v>
      </c>
      <c r="HH290" s="36">
        <f t="shared" si="695"/>
        <v>24</v>
      </c>
      <c r="HI290" s="36">
        <f t="shared" si="695"/>
        <v>24</v>
      </c>
      <c r="HJ290" s="36">
        <f t="shared" si="695"/>
        <v>26</v>
      </c>
      <c r="HK290" s="36">
        <f t="shared" si="695"/>
        <v>25</v>
      </c>
      <c r="HL290" s="36">
        <f t="shared" si="695"/>
        <v>6</v>
      </c>
      <c r="HM290" s="36">
        <f t="shared" si="695"/>
        <v>25</v>
      </c>
      <c r="HN290" s="36">
        <f t="shared" si="695"/>
        <v>16</v>
      </c>
      <c r="HO290" s="36">
        <f t="shared" si="695"/>
        <v>15</v>
      </c>
      <c r="HP290" s="36">
        <f t="shared" si="695"/>
        <v>11</v>
      </c>
      <c r="HQ290" s="36">
        <f t="shared" si="695"/>
        <v>11</v>
      </c>
      <c r="HR290" s="36">
        <f t="shared" si="695"/>
        <v>11</v>
      </c>
      <c r="HS290" s="36">
        <f t="shared" si="695"/>
        <v>11</v>
      </c>
      <c r="HT290" s="36">
        <f t="shared" si="695"/>
        <v>16</v>
      </c>
      <c r="HU290" s="36">
        <f t="shared" si="695"/>
        <v>13</v>
      </c>
      <c r="HV290" s="36">
        <f t="shared" si="695"/>
        <v>12</v>
      </c>
      <c r="HW290" s="36">
        <f t="shared" si="695"/>
        <v>25</v>
      </c>
      <c r="HX290" s="36">
        <f t="shared" si="695"/>
        <v>25</v>
      </c>
      <c r="HY290" s="36">
        <f t="shared" si="695"/>
        <v>12</v>
      </c>
      <c r="HZ290" s="36">
        <f t="shared" si="695"/>
        <v>23</v>
      </c>
      <c r="IA290" s="36">
        <f t="shared" si="695"/>
        <v>23</v>
      </c>
      <c r="IB290" s="36">
        <f t="shared" si="695"/>
        <v>25</v>
      </c>
      <c r="IC290" s="36">
        <f t="shared" si="695"/>
        <v>24</v>
      </c>
      <c r="ID290" s="36">
        <f t="shared" si="695"/>
        <v>24</v>
      </c>
      <c r="IE290" s="36">
        <f t="shared" si="695"/>
        <v>21</v>
      </c>
      <c r="IF290" s="36">
        <f t="shared" si="695"/>
        <v>12</v>
      </c>
      <c r="IG290" s="36" t="str">
        <f t="shared" si="695"/>
        <v/>
      </c>
      <c r="IH290" s="36" t="str">
        <f t="shared" si="695"/>
        <v/>
      </c>
      <c r="II290" s="36" t="str">
        <f t="shared" si="695"/>
        <v/>
      </c>
      <c r="IJ290" s="36" t="str">
        <f t="shared" si="695"/>
        <v/>
      </c>
      <c r="IK290" s="36" t="str">
        <f t="shared" si="695"/>
        <v/>
      </c>
      <c r="IL290" s="36" t="str">
        <f t="shared" si="695"/>
        <v/>
      </c>
      <c r="IM290" s="36" t="str">
        <f t="shared" si="695"/>
        <v/>
      </c>
      <c r="IN290" s="36" t="str">
        <f t="shared" si="695"/>
        <v/>
      </c>
      <c r="IO290" s="36" t="str">
        <f t="shared" si="695"/>
        <v/>
      </c>
      <c r="IP290" s="36" t="str">
        <f t="shared" si="695"/>
        <v/>
      </c>
      <c r="IQ290" s="36" t="str">
        <f t="shared" si="695"/>
        <v/>
      </c>
      <c r="IR290" s="36" t="str">
        <f t="shared" si="695"/>
        <v/>
      </c>
      <c r="IS290" s="36" t="str">
        <f t="shared" si="695"/>
        <v/>
      </c>
      <c r="IT290" s="36" t="str">
        <f t="shared" si="695"/>
        <v/>
      </c>
      <c r="IU290" s="36" t="str">
        <f t="shared" si="695"/>
        <v/>
      </c>
      <c r="IV290" s="36" t="str">
        <f t="shared" si="695"/>
        <v/>
      </c>
      <c r="IW290" s="36" t="str">
        <f t="shared" si="695"/>
        <v/>
      </c>
      <c r="IX290" s="36" t="str">
        <f t="shared" si="695"/>
        <v/>
      </c>
      <c r="IY290" s="36" t="str">
        <f t="shared" si="695"/>
        <v/>
      </c>
      <c r="IZ290" s="36" t="str">
        <f t="shared" si="695"/>
        <v/>
      </c>
      <c r="JA290" s="36" t="str">
        <f t="shared" si="695"/>
        <v/>
      </c>
      <c r="JB290" s="36" t="str">
        <f t="shared" si="695"/>
        <v/>
      </c>
      <c r="JC290" s="36" t="str">
        <f t="shared" si="695"/>
        <v/>
      </c>
      <c r="JD290" s="36" t="str">
        <f t="shared" si="695"/>
        <v/>
      </c>
      <c r="JE290" s="36" t="str">
        <f t="shared" si="695"/>
        <v/>
      </c>
      <c r="JF290" s="36" t="str">
        <f t="shared" si="695"/>
        <v/>
      </c>
      <c r="JG290" s="36" t="str">
        <f t="shared" si="695"/>
        <v/>
      </c>
      <c r="JH290" s="36" t="str">
        <f t="shared" si="695"/>
        <v/>
      </c>
      <c r="JI290" s="36" t="str">
        <f t="shared" si="695"/>
        <v/>
      </c>
      <c r="JJ290" s="36" t="str">
        <f t="shared" si="695"/>
        <v/>
      </c>
      <c r="JK290" s="36" t="str">
        <f t="shared" si="695"/>
        <v/>
      </c>
      <c r="JL290" s="36" t="str">
        <f t="shared" si="695"/>
        <v/>
      </c>
      <c r="JM290" s="36" t="str">
        <f t="shared" si="695"/>
        <v/>
      </c>
      <c r="JN290" s="36" t="str">
        <f t="shared" si="695"/>
        <v/>
      </c>
      <c r="JO290" s="36" t="str">
        <f t="shared" ref="JO290:LZ290" si="696">IF(BQ65="","",BQ86)</f>
        <v/>
      </c>
      <c r="JP290" s="36" t="str">
        <f t="shared" si="696"/>
        <v/>
      </c>
      <c r="JQ290" s="36" t="str">
        <f t="shared" si="696"/>
        <v/>
      </c>
      <c r="JR290" s="36" t="str">
        <f t="shared" si="696"/>
        <v/>
      </c>
      <c r="JS290" s="36" t="str">
        <f t="shared" si="696"/>
        <v/>
      </c>
      <c r="JT290" s="36" t="str">
        <f t="shared" si="696"/>
        <v/>
      </c>
      <c r="JU290" s="36" t="str">
        <f t="shared" si="696"/>
        <v/>
      </c>
      <c r="JV290" s="36" t="str">
        <f t="shared" si="696"/>
        <v/>
      </c>
      <c r="JW290" s="36" t="str">
        <f t="shared" si="696"/>
        <v/>
      </c>
      <c r="JX290" s="36" t="str">
        <f t="shared" si="696"/>
        <v/>
      </c>
      <c r="JY290" s="36" t="str">
        <f t="shared" si="696"/>
        <v/>
      </c>
      <c r="JZ290" s="36" t="str">
        <f t="shared" si="696"/>
        <v/>
      </c>
      <c r="KA290" s="36" t="str">
        <f t="shared" si="696"/>
        <v/>
      </c>
      <c r="KB290" s="36" t="str">
        <f t="shared" si="696"/>
        <v/>
      </c>
      <c r="KC290" s="36" t="str">
        <f t="shared" si="696"/>
        <v/>
      </c>
      <c r="KD290" s="36" t="str">
        <f t="shared" si="696"/>
        <v/>
      </c>
      <c r="KE290" s="36" t="str">
        <f t="shared" si="696"/>
        <v/>
      </c>
      <c r="KF290" s="36" t="str">
        <f t="shared" si="696"/>
        <v/>
      </c>
      <c r="KG290" s="36" t="str">
        <f t="shared" si="696"/>
        <v/>
      </c>
      <c r="KH290" s="36" t="str">
        <f t="shared" si="696"/>
        <v/>
      </c>
      <c r="KI290" s="36" t="str">
        <f t="shared" si="696"/>
        <v/>
      </c>
      <c r="KJ290" s="36" t="str">
        <f t="shared" si="696"/>
        <v/>
      </c>
      <c r="KK290" s="36" t="str">
        <f t="shared" si="696"/>
        <v/>
      </c>
      <c r="KL290" s="36" t="str">
        <f t="shared" si="696"/>
        <v/>
      </c>
      <c r="KM290" s="36" t="str">
        <f t="shared" si="696"/>
        <v/>
      </c>
      <c r="KN290" s="36" t="str">
        <f t="shared" si="696"/>
        <v/>
      </c>
      <c r="KO290" s="36" t="str">
        <f t="shared" si="696"/>
        <v/>
      </c>
      <c r="KP290" s="36" t="str">
        <f t="shared" si="696"/>
        <v/>
      </c>
      <c r="KQ290" s="36" t="str">
        <f t="shared" si="696"/>
        <v/>
      </c>
      <c r="KR290" s="36" t="str">
        <f t="shared" si="696"/>
        <v/>
      </c>
      <c r="KS290" s="36" t="str">
        <f t="shared" si="696"/>
        <v/>
      </c>
      <c r="KT290" s="36" t="str">
        <f t="shared" si="696"/>
        <v/>
      </c>
      <c r="KU290" s="36" t="str">
        <f t="shared" si="696"/>
        <v/>
      </c>
      <c r="KV290" s="36" t="str">
        <f t="shared" si="696"/>
        <v/>
      </c>
      <c r="KW290" s="36" t="str">
        <f t="shared" si="696"/>
        <v/>
      </c>
      <c r="KX290" s="36" t="str">
        <f t="shared" si="696"/>
        <v/>
      </c>
      <c r="KY290" s="36" t="str">
        <f t="shared" si="696"/>
        <v/>
      </c>
      <c r="KZ290" s="36" t="str">
        <f t="shared" si="696"/>
        <v/>
      </c>
      <c r="LA290" s="36" t="str">
        <f t="shared" si="696"/>
        <v/>
      </c>
      <c r="LB290" s="36" t="str">
        <f t="shared" si="696"/>
        <v/>
      </c>
      <c r="LC290" s="36" t="str">
        <f t="shared" si="696"/>
        <v/>
      </c>
      <c r="LD290" s="36" t="str">
        <f t="shared" si="696"/>
        <v/>
      </c>
      <c r="LE290" s="36" t="str">
        <f t="shared" si="696"/>
        <v/>
      </c>
      <c r="LF290" s="36" t="str">
        <f t="shared" si="696"/>
        <v/>
      </c>
      <c r="LG290" s="36" t="str">
        <f t="shared" si="696"/>
        <v/>
      </c>
      <c r="LH290" s="36" t="str">
        <f t="shared" si="696"/>
        <v/>
      </c>
      <c r="LI290" s="36" t="str">
        <f t="shared" si="696"/>
        <v/>
      </c>
      <c r="LJ290" s="36" t="str">
        <f t="shared" si="696"/>
        <v/>
      </c>
      <c r="LK290" s="36" t="str">
        <f t="shared" si="696"/>
        <v/>
      </c>
      <c r="LL290" s="36" t="str">
        <f t="shared" si="696"/>
        <v/>
      </c>
      <c r="LM290" s="36" t="str">
        <f t="shared" si="696"/>
        <v/>
      </c>
      <c r="LN290" s="36" t="str">
        <f t="shared" si="696"/>
        <v/>
      </c>
      <c r="LO290" s="36" t="str">
        <f t="shared" si="696"/>
        <v/>
      </c>
      <c r="LP290" s="36" t="str">
        <f t="shared" si="696"/>
        <v/>
      </c>
      <c r="LQ290" s="36" t="str">
        <f t="shared" si="696"/>
        <v/>
      </c>
      <c r="LR290" s="36" t="str">
        <f t="shared" si="696"/>
        <v/>
      </c>
      <c r="LS290" s="36" t="str">
        <f t="shared" si="696"/>
        <v/>
      </c>
      <c r="LT290" s="36" t="str">
        <f t="shared" si="696"/>
        <v/>
      </c>
      <c r="LU290" s="36" t="str">
        <f t="shared" si="696"/>
        <v/>
      </c>
      <c r="LV290" s="36" t="str">
        <f t="shared" si="696"/>
        <v/>
      </c>
      <c r="LW290" s="36" t="str">
        <f t="shared" si="696"/>
        <v/>
      </c>
      <c r="LX290" s="36" t="str">
        <f t="shared" si="696"/>
        <v/>
      </c>
      <c r="LY290" s="36" t="str">
        <f t="shared" si="696"/>
        <v/>
      </c>
      <c r="LZ290" s="36" t="str">
        <f t="shared" si="696"/>
        <v/>
      </c>
      <c r="MA290" s="36" t="str">
        <f t="shared" ref="MA290:OL290" si="697">IF(EC65="","",EC86)</f>
        <v/>
      </c>
      <c r="MB290" s="36" t="str">
        <f t="shared" si="697"/>
        <v/>
      </c>
      <c r="MC290" s="36" t="str">
        <f t="shared" si="697"/>
        <v/>
      </c>
      <c r="MD290" s="36" t="str">
        <f t="shared" si="697"/>
        <v/>
      </c>
      <c r="ME290" s="36" t="str">
        <f t="shared" si="697"/>
        <v/>
      </c>
      <c r="MF290" s="36" t="str">
        <f t="shared" si="697"/>
        <v/>
      </c>
      <c r="MG290" s="36" t="str">
        <f t="shared" si="697"/>
        <v/>
      </c>
      <c r="MH290" s="36" t="str">
        <f t="shared" si="697"/>
        <v/>
      </c>
      <c r="MI290" s="36" t="str">
        <f t="shared" si="697"/>
        <v/>
      </c>
      <c r="MJ290" s="36" t="str">
        <f t="shared" si="697"/>
        <v/>
      </c>
      <c r="MK290" s="36" t="str">
        <f t="shared" si="697"/>
        <v/>
      </c>
      <c r="ML290" s="36" t="str">
        <f t="shared" si="697"/>
        <v/>
      </c>
      <c r="MM290" s="36" t="str">
        <f t="shared" si="697"/>
        <v/>
      </c>
      <c r="MN290" s="36" t="str">
        <f t="shared" si="697"/>
        <v/>
      </c>
      <c r="MO290" s="36" t="str">
        <f t="shared" si="697"/>
        <v/>
      </c>
      <c r="MP290" s="36" t="str">
        <f t="shared" si="697"/>
        <v/>
      </c>
      <c r="MQ290" s="36" t="str">
        <f t="shared" si="697"/>
        <v/>
      </c>
      <c r="MR290" s="36" t="str">
        <f t="shared" si="697"/>
        <v/>
      </c>
      <c r="MS290" s="36" t="str">
        <f t="shared" si="697"/>
        <v/>
      </c>
      <c r="MT290" s="36" t="str">
        <f t="shared" si="697"/>
        <v/>
      </c>
      <c r="MU290" s="36" t="str">
        <f t="shared" si="697"/>
        <v/>
      </c>
      <c r="MV290" s="36" t="str">
        <f t="shared" si="697"/>
        <v/>
      </c>
      <c r="MW290" s="36" t="str">
        <f t="shared" si="697"/>
        <v/>
      </c>
      <c r="MX290" s="36" t="str">
        <f t="shared" si="697"/>
        <v/>
      </c>
      <c r="MY290" s="36" t="str">
        <f t="shared" si="697"/>
        <v/>
      </c>
      <c r="MZ290" s="36" t="str">
        <f t="shared" si="697"/>
        <v/>
      </c>
      <c r="NA290" s="36" t="str">
        <f t="shared" si="697"/>
        <v/>
      </c>
      <c r="NB290" s="36" t="str">
        <f t="shared" si="697"/>
        <v/>
      </c>
      <c r="NC290" s="36" t="str">
        <f t="shared" si="697"/>
        <v/>
      </c>
      <c r="ND290" s="36" t="str">
        <f t="shared" si="697"/>
        <v/>
      </c>
      <c r="NE290" s="36" t="str">
        <f t="shared" si="697"/>
        <v/>
      </c>
      <c r="NF290" s="36" t="str">
        <f t="shared" si="697"/>
        <v/>
      </c>
      <c r="NG290" s="36" t="str">
        <f t="shared" si="697"/>
        <v/>
      </c>
      <c r="NH290" s="36" t="str">
        <f t="shared" si="697"/>
        <v/>
      </c>
      <c r="NI290" s="36" t="str">
        <f t="shared" si="697"/>
        <v/>
      </c>
      <c r="NJ290" s="36" t="str">
        <f t="shared" si="697"/>
        <v/>
      </c>
      <c r="NK290" s="36" t="str">
        <f t="shared" si="697"/>
        <v/>
      </c>
      <c r="NL290" s="36" t="str">
        <f t="shared" si="697"/>
        <v/>
      </c>
      <c r="NM290" s="36" t="str">
        <f t="shared" si="697"/>
        <v/>
      </c>
      <c r="NN290" s="36" t="str">
        <f t="shared" si="697"/>
        <v/>
      </c>
      <c r="NO290" s="36" t="str">
        <f t="shared" si="697"/>
        <v/>
      </c>
      <c r="NP290" s="36" t="str">
        <f t="shared" si="697"/>
        <v/>
      </c>
      <c r="NQ290" s="36" t="str">
        <f t="shared" si="697"/>
        <v/>
      </c>
      <c r="NR290" s="36" t="str">
        <f t="shared" si="697"/>
        <v/>
      </c>
      <c r="NS290" s="36" t="str">
        <f t="shared" si="697"/>
        <v/>
      </c>
      <c r="NT290" s="36" t="str">
        <f t="shared" si="697"/>
        <v/>
      </c>
      <c r="NU290" s="36" t="str">
        <f t="shared" si="697"/>
        <v/>
      </c>
      <c r="NV290" s="36" t="str">
        <f t="shared" si="697"/>
        <v/>
      </c>
      <c r="NW290" s="36" t="str">
        <f t="shared" si="697"/>
        <v/>
      </c>
      <c r="NX290" s="36" t="str">
        <f t="shared" si="697"/>
        <v/>
      </c>
      <c r="NY290" s="36" t="str">
        <f t="shared" si="697"/>
        <v/>
      </c>
      <c r="NZ290" s="36" t="str">
        <f t="shared" si="697"/>
        <v/>
      </c>
      <c r="OA290" s="36" t="str">
        <f t="shared" si="697"/>
        <v/>
      </c>
      <c r="OB290" s="36" t="str">
        <f t="shared" si="697"/>
        <v/>
      </c>
      <c r="OC290" s="36" t="str">
        <f t="shared" si="697"/>
        <v/>
      </c>
      <c r="OD290" s="36" t="str">
        <f t="shared" si="697"/>
        <v/>
      </c>
      <c r="OE290" s="36" t="str">
        <f t="shared" si="697"/>
        <v/>
      </c>
      <c r="OF290" s="36" t="str">
        <f t="shared" si="697"/>
        <v/>
      </c>
      <c r="OG290" s="36" t="str">
        <f t="shared" si="697"/>
        <v/>
      </c>
      <c r="OH290" s="36" t="str">
        <f t="shared" si="697"/>
        <v/>
      </c>
      <c r="OI290" s="36" t="str">
        <f t="shared" si="697"/>
        <v/>
      </c>
      <c r="OJ290" s="36" t="str">
        <f t="shared" si="697"/>
        <v/>
      </c>
      <c r="OK290" s="36" t="str">
        <f t="shared" si="697"/>
        <v/>
      </c>
      <c r="OL290" s="36" t="str">
        <f t="shared" si="697"/>
        <v/>
      </c>
      <c r="OM290" s="36" t="str">
        <f t="shared" ref="OM290:OS290" si="698">IF(GO65="","",GO86)</f>
        <v/>
      </c>
      <c r="ON290" s="36" t="str">
        <f t="shared" si="698"/>
        <v/>
      </c>
      <c r="OO290" s="36" t="str">
        <f t="shared" si="698"/>
        <v/>
      </c>
      <c r="OP290" s="36" t="str">
        <f t="shared" si="698"/>
        <v/>
      </c>
      <c r="OQ290" s="36" t="str">
        <f t="shared" si="698"/>
        <v/>
      </c>
      <c r="OR290" s="36" t="str">
        <f t="shared" si="698"/>
        <v/>
      </c>
      <c r="OS290" s="36" t="str">
        <f t="shared" si="698"/>
        <v/>
      </c>
    </row>
    <row r="291" spans="210:409" x14ac:dyDescent="0.2">
      <c r="HB291" s="36">
        <f>IF(D66="","",D86)</f>
        <v>23</v>
      </c>
      <c r="HC291" s="36">
        <f t="shared" ref="HC291:JN291" si="699">IF(E66="","",E86)</f>
        <v>21</v>
      </c>
      <c r="HD291" s="36">
        <f t="shared" si="699"/>
        <v>0</v>
      </c>
      <c r="HE291" s="36">
        <f t="shared" si="699"/>
        <v>25</v>
      </c>
      <c r="HF291" s="36">
        <f t="shared" si="699"/>
        <v>25</v>
      </c>
      <c r="HG291" s="36">
        <f t="shared" si="699"/>
        <v>22</v>
      </c>
      <c r="HH291" s="36">
        <f t="shared" si="699"/>
        <v>24</v>
      </c>
      <c r="HI291" s="36">
        <f t="shared" si="699"/>
        <v>24</v>
      </c>
      <c r="HJ291" s="36">
        <f t="shared" si="699"/>
        <v>26</v>
      </c>
      <c r="HK291" s="36">
        <f t="shared" si="699"/>
        <v>25</v>
      </c>
      <c r="HL291" s="36">
        <f t="shared" si="699"/>
        <v>6</v>
      </c>
      <c r="HM291" s="36">
        <f t="shared" si="699"/>
        <v>25</v>
      </c>
      <c r="HN291" s="36">
        <f t="shared" si="699"/>
        <v>16</v>
      </c>
      <c r="HO291" s="36">
        <f t="shared" si="699"/>
        <v>15</v>
      </c>
      <c r="HP291" s="36">
        <f t="shared" si="699"/>
        <v>11</v>
      </c>
      <c r="HQ291" s="36">
        <f t="shared" si="699"/>
        <v>11</v>
      </c>
      <c r="HR291" s="36">
        <f t="shared" si="699"/>
        <v>11</v>
      </c>
      <c r="HS291" s="36">
        <f t="shared" si="699"/>
        <v>11</v>
      </c>
      <c r="HT291" s="36">
        <f t="shared" si="699"/>
        <v>16</v>
      </c>
      <c r="HU291" s="36">
        <f t="shared" si="699"/>
        <v>13</v>
      </c>
      <c r="HV291" s="36">
        <f t="shared" si="699"/>
        <v>12</v>
      </c>
      <c r="HW291" s="36">
        <f t="shared" si="699"/>
        <v>25</v>
      </c>
      <c r="HX291" s="36">
        <f t="shared" si="699"/>
        <v>25</v>
      </c>
      <c r="HY291" s="36">
        <f t="shared" si="699"/>
        <v>12</v>
      </c>
      <c r="HZ291" s="36">
        <f t="shared" si="699"/>
        <v>23</v>
      </c>
      <c r="IA291" s="36">
        <f t="shared" si="699"/>
        <v>23</v>
      </c>
      <c r="IB291" s="36">
        <f t="shared" si="699"/>
        <v>25</v>
      </c>
      <c r="IC291" s="36">
        <f t="shared" si="699"/>
        <v>24</v>
      </c>
      <c r="ID291" s="36">
        <f t="shared" si="699"/>
        <v>24</v>
      </c>
      <c r="IE291" s="36">
        <f t="shared" si="699"/>
        <v>21</v>
      </c>
      <c r="IF291" s="36">
        <f t="shared" si="699"/>
        <v>12</v>
      </c>
      <c r="IG291" s="36" t="str">
        <f t="shared" si="699"/>
        <v/>
      </c>
      <c r="IH291" s="36" t="str">
        <f t="shared" si="699"/>
        <v/>
      </c>
      <c r="II291" s="36" t="str">
        <f t="shared" si="699"/>
        <v/>
      </c>
      <c r="IJ291" s="36" t="str">
        <f t="shared" si="699"/>
        <v/>
      </c>
      <c r="IK291" s="36" t="str">
        <f t="shared" si="699"/>
        <v/>
      </c>
      <c r="IL291" s="36" t="str">
        <f t="shared" si="699"/>
        <v/>
      </c>
      <c r="IM291" s="36" t="str">
        <f t="shared" si="699"/>
        <v/>
      </c>
      <c r="IN291" s="36" t="str">
        <f t="shared" si="699"/>
        <v/>
      </c>
      <c r="IO291" s="36" t="str">
        <f t="shared" si="699"/>
        <v/>
      </c>
      <c r="IP291" s="36" t="str">
        <f t="shared" si="699"/>
        <v/>
      </c>
      <c r="IQ291" s="36" t="str">
        <f t="shared" si="699"/>
        <v/>
      </c>
      <c r="IR291" s="36" t="str">
        <f t="shared" si="699"/>
        <v/>
      </c>
      <c r="IS291" s="36" t="str">
        <f t="shared" si="699"/>
        <v/>
      </c>
      <c r="IT291" s="36" t="str">
        <f t="shared" si="699"/>
        <v/>
      </c>
      <c r="IU291" s="36" t="str">
        <f t="shared" si="699"/>
        <v/>
      </c>
      <c r="IV291" s="36" t="str">
        <f t="shared" si="699"/>
        <v/>
      </c>
      <c r="IW291" s="36" t="str">
        <f t="shared" si="699"/>
        <v/>
      </c>
      <c r="IX291" s="36" t="str">
        <f t="shared" si="699"/>
        <v/>
      </c>
      <c r="IY291" s="36" t="str">
        <f t="shared" si="699"/>
        <v/>
      </c>
      <c r="IZ291" s="36" t="str">
        <f t="shared" si="699"/>
        <v/>
      </c>
      <c r="JA291" s="36" t="str">
        <f t="shared" si="699"/>
        <v/>
      </c>
      <c r="JB291" s="36" t="str">
        <f t="shared" si="699"/>
        <v/>
      </c>
      <c r="JC291" s="36" t="str">
        <f t="shared" si="699"/>
        <v/>
      </c>
      <c r="JD291" s="36" t="str">
        <f t="shared" si="699"/>
        <v/>
      </c>
      <c r="JE291" s="36" t="str">
        <f t="shared" si="699"/>
        <v/>
      </c>
      <c r="JF291" s="36" t="str">
        <f t="shared" si="699"/>
        <v/>
      </c>
      <c r="JG291" s="36" t="str">
        <f t="shared" si="699"/>
        <v/>
      </c>
      <c r="JH291" s="36" t="str">
        <f t="shared" si="699"/>
        <v/>
      </c>
      <c r="JI291" s="36" t="str">
        <f t="shared" si="699"/>
        <v/>
      </c>
      <c r="JJ291" s="36" t="str">
        <f t="shared" si="699"/>
        <v/>
      </c>
      <c r="JK291" s="36" t="str">
        <f t="shared" si="699"/>
        <v/>
      </c>
      <c r="JL291" s="36" t="str">
        <f t="shared" si="699"/>
        <v/>
      </c>
      <c r="JM291" s="36" t="str">
        <f t="shared" si="699"/>
        <v/>
      </c>
      <c r="JN291" s="36" t="str">
        <f t="shared" si="699"/>
        <v/>
      </c>
      <c r="JO291" s="36" t="str">
        <f t="shared" ref="JO291:LZ291" si="700">IF(BQ66="","",BQ86)</f>
        <v/>
      </c>
      <c r="JP291" s="36" t="str">
        <f t="shared" si="700"/>
        <v/>
      </c>
      <c r="JQ291" s="36" t="str">
        <f t="shared" si="700"/>
        <v/>
      </c>
      <c r="JR291" s="36" t="str">
        <f t="shared" si="700"/>
        <v/>
      </c>
      <c r="JS291" s="36" t="str">
        <f t="shared" si="700"/>
        <v/>
      </c>
      <c r="JT291" s="36" t="str">
        <f t="shared" si="700"/>
        <v/>
      </c>
      <c r="JU291" s="36" t="str">
        <f t="shared" si="700"/>
        <v/>
      </c>
      <c r="JV291" s="36" t="str">
        <f t="shared" si="700"/>
        <v/>
      </c>
      <c r="JW291" s="36" t="str">
        <f t="shared" si="700"/>
        <v/>
      </c>
      <c r="JX291" s="36" t="str">
        <f t="shared" si="700"/>
        <v/>
      </c>
      <c r="JY291" s="36" t="str">
        <f t="shared" si="700"/>
        <v/>
      </c>
      <c r="JZ291" s="36" t="str">
        <f t="shared" si="700"/>
        <v/>
      </c>
      <c r="KA291" s="36" t="str">
        <f t="shared" si="700"/>
        <v/>
      </c>
      <c r="KB291" s="36" t="str">
        <f t="shared" si="700"/>
        <v/>
      </c>
      <c r="KC291" s="36" t="str">
        <f t="shared" si="700"/>
        <v/>
      </c>
      <c r="KD291" s="36" t="str">
        <f t="shared" si="700"/>
        <v/>
      </c>
      <c r="KE291" s="36" t="str">
        <f t="shared" si="700"/>
        <v/>
      </c>
      <c r="KF291" s="36" t="str">
        <f t="shared" si="700"/>
        <v/>
      </c>
      <c r="KG291" s="36" t="str">
        <f t="shared" si="700"/>
        <v/>
      </c>
      <c r="KH291" s="36" t="str">
        <f t="shared" si="700"/>
        <v/>
      </c>
      <c r="KI291" s="36" t="str">
        <f t="shared" si="700"/>
        <v/>
      </c>
      <c r="KJ291" s="36" t="str">
        <f t="shared" si="700"/>
        <v/>
      </c>
      <c r="KK291" s="36" t="str">
        <f t="shared" si="700"/>
        <v/>
      </c>
      <c r="KL291" s="36" t="str">
        <f t="shared" si="700"/>
        <v/>
      </c>
      <c r="KM291" s="36" t="str">
        <f t="shared" si="700"/>
        <v/>
      </c>
      <c r="KN291" s="36" t="str">
        <f t="shared" si="700"/>
        <v/>
      </c>
      <c r="KO291" s="36" t="str">
        <f t="shared" si="700"/>
        <v/>
      </c>
      <c r="KP291" s="36" t="str">
        <f t="shared" si="700"/>
        <v/>
      </c>
      <c r="KQ291" s="36" t="str">
        <f t="shared" si="700"/>
        <v/>
      </c>
      <c r="KR291" s="36" t="str">
        <f t="shared" si="700"/>
        <v/>
      </c>
      <c r="KS291" s="36" t="str">
        <f t="shared" si="700"/>
        <v/>
      </c>
      <c r="KT291" s="36" t="str">
        <f t="shared" si="700"/>
        <v/>
      </c>
      <c r="KU291" s="36" t="str">
        <f t="shared" si="700"/>
        <v/>
      </c>
      <c r="KV291" s="36" t="str">
        <f t="shared" si="700"/>
        <v/>
      </c>
      <c r="KW291" s="36" t="str">
        <f t="shared" si="700"/>
        <v/>
      </c>
      <c r="KX291" s="36" t="str">
        <f t="shared" si="700"/>
        <v/>
      </c>
      <c r="KY291" s="36" t="str">
        <f t="shared" si="700"/>
        <v/>
      </c>
      <c r="KZ291" s="36" t="str">
        <f t="shared" si="700"/>
        <v/>
      </c>
      <c r="LA291" s="36" t="str">
        <f t="shared" si="700"/>
        <v/>
      </c>
      <c r="LB291" s="36" t="str">
        <f t="shared" si="700"/>
        <v/>
      </c>
      <c r="LC291" s="36" t="str">
        <f t="shared" si="700"/>
        <v/>
      </c>
      <c r="LD291" s="36" t="str">
        <f t="shared" si="700"/>
        <v/>
      </c>
      <c r="LE291" s="36" t="str">
        <f t="shared" si="700"/>
        <v/>
      </c>
      <c r="LF291" s="36" t="str">
        <f t="shared" si="700"/>
        <v/>
      </c>
      <c r="LG291" s="36" t="str">
        <f t="shared" si="700"/>
        <v/>
      </c>
      <c r="LH291" s="36" t="str">
        <f t="shared" si="700"/>
        <v/>
      </c>
      <c r="LI291" s="36" t="str">
        <f t="shared" si="700"/>
        <v/>
      </c>
      <c r="LJ291" s="36" t="str">
        <f t="shared" si="700"/>
        <v/>
      </c>
      <c r="LK291" s="36" t="str">
        <f t="shared" si="700"/>
        <v/>
      </c>
      <c r="LL291" s="36" t="str">
        <f t="shared" si="700"/>
        <v/>
      </c>
      <c r="LM291" s="36" t="str">
        <f t="shared" si="700"/>
        <v/>
      </c>
      <c r="LN291" s="36" t="str">
        <f t="shared" si="700"/>
        <v/>
      </c>
      <c r="LO291" s="36" t="str">
        <f t="shared" si="700"/>
        <v/>
      </c>
      <c r="LP291" s="36" t="str">
        <f t="shared" si="700"/>
        <v/>
      </c>
      <c r="LQ291" s="36" t="str">
        <f t="shared" si="700"/>
        <v/>
      </c>
      <c r="LR291" s="36" t="str">
        <f t="shared" si="700"/>
        <v/>
      </c>
      <c r="LS291" s="36" t="str">
        <f t="shared" si="700"/>
        <v/>
      </c>
      <c r="LT291" s="36" t="str">
        <f t="shared" si="700"/>
        <v/>
      </c>
      <c r="LU291" s="36" t="str">
        <f t="shared" si="700"/>
        <v/>
      </c>
      <c r="LV291" s="36" t="str">
        <f t="shared" si="700"/>
        <v/>
      </c>
      <c r="LW291" s="36" t="str">
        <f t="shared" si="700"/>
        <v/>
      </c>
      <c r="LX291" s="36" t="str">
        <f t="shared" si="700"/>
        <v/>
      </c>
      <c r="LY291" s="36" t="str">
        <f t="shared" si="700"/>
        <v/>
      </c>
      <c r="LZ291" s="36" t="str">
        <f t="shared" si="700"/>
        <v/>
      </c>
      <c r="MA291" s="36" t="str">
        <f t="shared" ref="MA291:OL291" si="701">IF(EC66="","",EC86)</f>
        <v/>
      </c>
      <c r="MB291" s="36" t="str">
        <f t="shared" si="701"/>
        <v/>
      </c>
      <c r="MC291" s="36" t="str">
        <f t="shared" si="701"/>
        <v/>
      </c>
      <c r="MD291" s="36" t="str">
        <f t="shared" si="701"/>
        <v/>
      </c>
      <c r="ME291" s="36" t="str">
        <f t="shared" si="701"/>
        <v/>
      </c>
      <c r="MF291" s="36" t="str">
        <f t="shared" si="701"/>
        <v/>
      </c>
      <c r="MG291" s="36" t="str">
        <f t="shared" si="701"/>
        <v/>
      </c>
      <c r="MH291" s="36" t="str">
        <f t="shared" si="701"/>
        <v/>
      </c>
      <c r="MI291" s="36" t="str">
        <f t="shared" si="701"/>
        <v/>
      </c>
      <c r="MJ291" s="36" t="str">
        <f t="shared" si="701"/>
        <v/>
      </c>
      <c r="MK291" s="36" t="str">
        <f t="shared" si="701"/>
        <v/>
      </c>
      <c r="ML291" s="36" t="str">
        <f t="shared" si="701"/>
        <v/>
      </c>
      <c r="MM291" s="36" t="str">
        <f t="shared" si="701"/>
        <v/>
      </c>
      <c r="MN291" s="36" t="str">
        <f t="shared" si="701"/>
        <v/>
      </c>
      <c r="MO291" s="36" t="str">
        <f t="shared" si="701"/>
        <v/>
      </c>
      <c r="MP291" s="36" t="str">
        <f t="shared" si="701"/>
        <v/>
      </c>
      <c r="MQ291" s="36" t="str">
        <f t="shared" si="701"/>
        <v/>
      </c>
      <c r="MR291" s="36" t="str">
        <f t="shared" si="701"/>
        <v/>
      </c>
      <c r="MS291" s="36" t="str">
        <f t="shared" si="701"/>
        <v/>
      </c>
      <c r="MT291" s="36" t="str">
        <f t="shared" si="701"/>
        <v/>
      </c>
      <c r="MU291" s="36" t="str">
        <f t="shared" si="701"/>
        <v/>
      </c>
      <c r="MV291" s="36" t="str">
        <f t="shared" si="701"/>
        <v/>
      </c>
      <c r="MW291" s="36" t="str">
        <f t="shared" si="701"/>
        <v/>
      </c>
      <c r="MX291" s="36" t="str">
        <f t="shared" si="701"/>
        <v/>
      </c>
      <c r="MY291" s="36" t="str">
        <f t="shared" si="701"/>
        <v/>
      </c>
      <c r="MZ291" s="36" t="str">
        <f t="shared" si="701"/>
        <v/>
      </c>
      <c r="NA291" s="36" t="str">
        <f t="shared" si="701"/>
        <v/>
      </c>
      <c r="NB291" s="36" t="str">
        <f t="shared" si="701"/>
        <v/>
      </c>
      <c r="NC291" s="36" t="str">
        <f t="shared" si="701"/>
        <v/>
      </c>
      <c r="ND291" s="36" t="str">
        <f t="shared" si="701"/>
        <v/>
      </c>
      <c r="NE291" s="36" t="str">
        <f t="shared" si="701"/>
        <v/>
      </c>
      <c r="NF291" s="36" t="str">
        <f t="shared" si="701"/>
        <v/>
      </c>
      <c r="NG291" s="36" t="str">
        <f t="shared" si="701"/>
        <v/>
      </c>
      <c r="NH291" s="36" t="str">
        <f t="shared" si="701"/>
        <v/>
      </c>
      <c r="NI291" s="36" t="str">
        <f t="shared" si="701"/>
        <v/>
      </c>
      <c r="NJ291" s="36" t="str">
        <f t="shared" si="701"/>
        <v/>
      </c>
      <c r="NK291" s="36" t="str">
        <f t="shared" si="701"/>
        <v/>
      </c>
      <c r="NL291" s="36" t="str">
        <f t="shared" si="701"/>
        <v/>
      </c>
      <c r="NM291" s="36" t="str">
        <f t="shared" si="701"/>
        <v/>
      </c>
      <c r="NN291" s="36" t="str">
        <f t="shared" si="701"/>
        <v/>
      </c>
      <c r="NO291" s="36" t="str">
        <f t="shared" si="701"/>
        <v/>
      </c>
      <c r="NP291" s="36" t="str">
        <f t="shared" si="701"/>
        <v/>
      </c>
      <c r="NQ291" s="36" t="str">
        <f t="shared" si="701"/>
        <v/>
      </c>
      <c r="NR291" s="36" t="str">
        <f t="shared" si="701"/>
        <v/>
      </c>
      <c r="NS291" s="36" t="str">
        <f t="shared" si="701"/>
        <v/>
      </c>
      <c r="NT291" s="36" t="str">
        <f t="shared" si="701"/>
        <v/>
      </c>
      <c r="NU291" s="36" t="str">
        <f t="shared" si="701"/>
        <v/>
      </c>
      <c r="NV291" s="36" t="str">
        <f t="shared" si="701"/>
        <v/>
      </c>
      <c r="NW291" s="36" t="str">
        <f t="shared" si="701"/>
        <v/>
      </c>
      <c r="NX291" s="36" t="str">
        <f t="shared" si="701"/>
        <v/>
      </c>
      <c r="NY291" s="36" t="str">
        <f t="shared" si="701"/>
        <v/>
      </c>
      <c r="NZ291" s="36" t="str">
        <f t="shared" si="701"/>
        <v/>
      </c>
      <c r="OA291" s="36" t="str">
        <f t="shared" si="701"/>
        <v/>
      </c>
      <c r="OB291" s="36" t="str">
        <f t="shared" si="701"/>
        <v/>
      </c>
      <c r="OC291" s="36" t="str">
        <f t="shared" si="701"/>
        <v/>
      </c>
      <c r="OD291" s="36" t="str">
        <f t="shared" si="701"/>
        <v/>
      </c>
      <c r="OE291" s="36" t="str">
        <f t="shared" si="701"/>
        <v/>
      </c>
      <c r="OF291" s="36" t="str">
        <f t="shared" si="701"/>
        <v/>
      </c>
      <c r="OG291" s="36" t="str">
        <f t="shared" si="701"/>
        <v/>
      </c>
      <c r="OH291" s="36" t="str">
        <f t="shared" si="701"/>
        <v/>
      </c>
      <c r="OI291" s="36" t="str">
        <f t="shared" si="701"/>
        <v/>
      </c>
      <c r="OJ291" s="36" t="str">
        <f t="shared" si="701"/>
        <v/>
      </c>
      <c r="OK291" s="36" t="str">
        <f t="shared" si="701"/>
        <v/>
      </c>
      <c r="OL291" s="36" t="str">
        <f t="shared" si="701"/>
        <v/>
      </c>
      <c r="OM291" s="36" t="str">
        <f t="shared" ref="OM291:OS291" si="702">IF(GO66="","",GO86)</f>
        <v/>
      </c>
      <c r="ON291" s="36" t="str">
        <f t="shared" si="702"/>
        <v/>
      </c>
      <c r="OO291" s="36" t="str">
        <f t="shared" si="702"/>
        <v/>
      </c>
      <c r="OP291" s="36" t="str">
        <f t="shared" si="702"/>
        <v/>
      </c>
      <c r="OQ291" s="36" t="str">
        <f t="shared" si="702"/>
        <v/>
      </c>
      <c r="OR291" s="36" t="str">
        <f t="shared" si="702"/>
        <v/>
      </c>
      <c r="OS291" s="36" t="str">
        <f t="shared" si="702"/>
        <v/>
      </c>
    </row>
    <row r="292" spans="210:409" x14ac:dyDescent="0.2">
      <c r="HB292" s="36">
        <f>IF(D67="","",D86)</f>
        <v>23</v>
      </c>
      <c r="HC292" s="36">
        <f t="shared" ref="HC292:JN292" si="703">IF(E67="","",E86)</f>
        <v>21</v>
      </c>
      <c r="HD292" s="36">
        <f t="shared" si="703"/>
        <v>0</v>
      </c>
      <c r="HE292" s="36">
        <f t="shared" si="703"/>
        <v>25</v>
      </c>
      <c r="HF292" s="36">
        <f t="shared" si="703"/>
        <v>25</v>
      </c>
      <c r="HG292" s="36">
        <f t="shared" si="703"/>
        <v>22</v>
      </c>
      <c r="HH292" s="36">
        <f t="shared" si="703"/>
        <v>24</v>
      </c>
      <c r="HI292" s="36">
        <f t="shared" si="703"/>
        <v>24</v>
      </c>
      <c r="HJ292" s="36">
        <f t="shared" si="703"/>
        <v>26</v>
      </c>
      <c r="HK292" s="36">
        <f t="shared" si="703"/>
        <v>25</v>
      </c>
      <c r="HL292" s="36">
        <f t="shared" si="703"/>
        <v>6</v>
      </c>
      <c r="HM292" s="36">
        <f t="shared" si="703"/>
        <v>25</v>
      </c>
      <c r="HN292" s="36">
        <f t="shared" si="703"/>
        <v>16</v>
      </c>
      <c r="HO292" s="36">
        <f t="shared" si="703"/>
        <v>15</v>
      </c>
      <c r="HP292" s="36">
        <f t="shared" si="703"/>
        <v>11</v>
      </c>
      <c r="HQ292" s="36">
        <f t="shared" si="703"/>
        <v>11</v>
      </c>
      <c r="HR292" s="36">
        <f t="shared" si="703"/>
        <v>11</v>
      </c>
      <c r="HS292" s="36">
        <f t="shared" si="703"/>
        <v>11</v>
      </c>
      <c r="HT292" s="36">
        <f t="shared" si="703"/>
        <v>16</v>
      </c>
      <c r="HU292" s="36">
        <f t="shared" si="703"/>
        <v>13</v>
      </c>
      <c r="HV292" s="36">
        <f t="shared" si="703"/>
        <v>12</v>
      </c>
      <c r="HW292" s="36">
        <f t="shared" si="703"/>
        <v>25</v>
      </c>
      <c r="HX292" s="36">
        <f t="shared" si="703"/>
        <v>25</v>
      </c>
      <c r="HY292" s="36">
        <f t="shared" si="703"/>
        <v>12</v>
      </c>
      <c r="HZ292" s="36">
        <f t="shared" si="703"/>
        <v>23</v>
      </c>
      <c r="IA292" s="36">
        <f t="shared" si="703"/>
        <v>23</v>
      </c>
      <c r="IB292" s="36">
        <f t="shared" si="703"/>
        <v>25</v>
      </c>
      <c r="IC292" s="36">
        <f t="shared" si="703"/>
        <v>24</v>
      </c>
      <c r="ID292" s="36">
        <f t="shared" si="703"/>
        <v>24</v>
      </c>
      <c r="IE292" s="36">
        <f t="shared" si="703"/>
        <v>21</v>
      </c>
      <c r="IF292" s="36">
        <f t="shared" si="703"/>
        <v>12</v>
      </c>
      <c r="IG292" s="36" t="str">
        <f t="shared" si="703"/>
        <v/>
      </c>
      <c r="IH292" s="36" t="str">
        <f t="shared" si="703"/>
        <v/>
      </c>
      <c r="II292" s="36" t="str">
        <f t="shared" si="703"/>
        <v/>
      </c>
      <c r="IJ292" s="36" t="str">
        <f t="shared" si="703"/>
        <v/>
      </c>
      <c r="IK292" s="36" t="str">
        <f t="shared" si="703"/>
        <v/>
      </c>
      <c r="IL292" s="36" t="str">
        <f t="shared" si="703"/>
        <v/>
      </c>
      <c r="IM292" s="36" t="str">
        <f t="shared" si="703"/>
        <v/>
      </c>
      <c r="IN292" s="36" t="str">
        <f t="shared" si="703"/>
        <v/>
      </c>
      <c r="IO292" s="36" t="str">
        <f t="shared" si="703"/>
        <v/>
      </c>
      <c r="IP292" s="36" t="str">
        <f t="shared" si="703"/>
        <v/>
      </c>
      <c r="IQ292" s="36" t="str">
        <f t="shared" si="703"/>
        <v/>
      </c>
      <c r="IR292" s="36" t="str">
        <f t="shared" si="703"/>
        <v/>
      </c>
      <c r="IS292" s="36" t="str">
        <f t="shared" si="703"/>
        <v/>
      </c>
      <c r="IT292" s="36" t="str">
        <f t="shared" si="703"/>
        <v/>
      </c>
      <c r="IU292" s="36" t="str">
        <f t="shared" si="703"/>
        <v/>
      </c>
      <c r="IV292" s="36" t="str">
        <f t="shared" si="703"/>
        <v/>
      </c>
      <c r="IW292" s="36" t="str">
        <f t="shared" si="703"/>
        <v/>
      </c>
      <c r="IX292" s="36" t="str">
        <f t="shared" si="703"/>
        <v/>
      </c>
      <c r="IY292" s="36" t="str">
        <f t="shared" si="703"/>
        <v/>
      </c>
      <c r="IZ292" s="36" t="str">
        <f t="shared" si="703"/>
        <v/>
      </c>
      <c r="JA292" s="36" t="str">
        <f t="shared" si="703"/>
        <v/>
      </c>
      <c r="JB292" s="36" t="str">
        <f t="shared" si="703"/>
        <v/>
      </c>
      <c r="JC292" s="36" t="str">
        <f t="shared" si="703"/>
        <v/>
      </c>
      <c r="JD292" s="36" t="str">
        <f t="shared" si="703"/>
        <v/>
      </c>
      <c r="JE292" s="36" t="str">
        <f t="shared" si="703"/>
        <v/>
      </c>
      <c r="JF292" s="36" t="str">
        <f t="shared" si="703"/>
        <v/>
      </c>
      <c r="JG292" s="36" t="str">
        <f t="shared" si="703"/>
        <v/>
      </c>
      <c r="JH292" s="36" t="str">
        <f t="shared" si="703"/>
        <v/>
      </c>
      <c r="JI292" s="36" t="str">
        <f t="shared" si="703"/>
        <v/>
      </c>
      <c r="JJ292" s="36" t="str">
        <f t="shared" si="703"/>
        <v/>
      </c>
      <c r="JK292" s="36" t="str">
        <f t="shared" si="703"/>
        <v/>
      </c>
      <c r="JL292" s="36" t="str">
        <f t="shared" si="703"/>
        <v/>
      </c>
      <c r="JM292" s="36" t="str">
        <f t="shared" si="703"/>
        <v/>
      </c>
      <c r="JN292" s="36" t="str">
        <f t="shared" si="703"/>
        <v/>
      </c>
      <c r="JO292" s="36" t="str">
        <f t="shared" ref="JO292:LZ292" si="704">IF(BQ67="","",BQ86)</f>
        <v/>
      </c>
      <c r="JP292" s="36" t="str">
        <f t="shared" si="704"/>
        <v/>
      </c>
      <c r="JQ292" s="36" t="str">
        <f t="shared" si="704"/>
        <v/>
      </c>
      <c r="JR292" s="36" t="str">
        <f t="shared" si="704"/>
        <v/>
      </c>
      <c r="JS292" s="36" t="str">
        <f t="shared" si="704"/>
        <v/>
      </c>
      <c r="JT292" s="36" t="str">
        <f t="shared" si="704"/>
        <v/>
      </c>
      <c r="JU292" s="36" t="str">
        <f t="shared" si="704"/>
        <v/>
      </c>
      <c r="JV292" s="36" t="str">
        <f t="shared" si="704"/>
        <v/>
      </c>
      <c r="JW292" s="36" t="str">
        <f t="shared" si="704"/>
        <v/>
      </c>
      <c r="JX292" s="36" t="str">
        <f t="shared" si="704"/>
        <v/>
      </c>
      <c r="JY292" s="36" t="str">
        <f t="shared" si="704"/>
        <v/>
      </c>
      <c r="JZ292" s="36" t="str">
        <f t="shared" si="704"/>
        <v/>
      </c>
      <c r="KA292" s="36" t="str">
        <f t="shared" si="704"/>
        <v/>
      </c>
      <c r="KB292" s="36" t="str">
        <f t="shared" si="704"/>
        <v/>
      </c>
      <c r="KC292" s="36" t="str">
        <f t="shared" si="704"/>
        <v/>
      </c>
      <c r="KD292" s="36" t="str">
        <f t="shared" si="704"/>
        <v/>
      </c>
      <c r="KE292" s="36" t="str">
        <f t="shared" si="704"/>
        <v/>
      </c>
      <c r="KF292" s="36" t="str">
        <f t="shared" si="704"/>
        <v/>
      </c>
      <c r="KG292" s="36" t="str">
        <f t="shared" si="704"/>
        <v/>
      </c>
      <c r="KH292" s="36" t="str">
        <f t="shared" si="704"/>
        <v/>
      </c>
      <c r="KI292" s="36" t="str">
        <f t="shared" si="704"/>
        <v/>
      </c>
      <c r="KJ292" s="36" t="str">
        <f t="shared" si="704"/>
        <v/>
      </c>
      <c r="KK292" s="36" t="str">
        <f t="shared" si="704"/>
        <v/>
      </c>
      <c r="KL292" s="36" t="str">
        <f t="shared" si="704"/>
        <v/>
      </c>
      <c r="KM292" s="36" t="str">
        <f t="shared" si="704"/>
        <v/>
      </c>
      <c r="KN292" s="36" t="str">
        <f t="shared" si="704"/>
        <v/>
      </c>
      <c r="KO292" s="36" t="str">
        <f t="shared" si="704"/>
        <v/>
      </c>
      <c r="KP292" s="36" t="str">
        <f t="shared" si="704"/>
        <v/>
      </c>
      <c r="KQ292" s="36" t="str">
        <f t="shared" si="704"/>
        <v/>
      </c>
      <c r="KR292" s="36" t="str">
        <f t="shared" si="704"/>
        <v/>
      </c>
      <c r="KS292" s="36" t="str">
        <f t="shared" si="704"/>
        <v/>
      </c>
      <c r="KT292" s="36" t="str">
        <f t="shared" si="704"/>
        <v/>
      </c>
      <c r="KU292" s="36" t="str">
        <f t="shared" si="704"/>
        <v/>
      </c>
      <c r="KV292" s="36" t="str">
        <f t="shared" si="704"/>
        <v/>
      </c>
      <c r="KW292" s="36" t="str">
        <f t="shared" si="704"/>
        <v/>
      </c>
      <c r="KX292" s="36" t="str">
        <f t="shared" si="704"/>
        <v/>
      </c>
      <c r="KY292" s="36" t="str">
        <f t="shared" si="704"/>
        <v/>
      </c>
      <c r="KZ292" s="36" t="str">
        <f t="shared" si="704"/>
        <v/>
      </c>
      <c r="LA292" s="36" t="str">
        <f t="shared" si="704"/>
        <v/>
      </c>
      <c r="LB292" s="36" t="str">
        <f t="shared" si="704"/>
        <v/>
      </c>
      <c r="LC292" s="36" t="str">
        <f t="shared" si="704"/>
        <v/>
      </c>
      <c r="LD292" s="36" t="str">
        <f t="shared" si="704"/>
        <v/>
      </c>
      <c r="LE292" s="36" t="str">
        <f t="shared" si="704"/>
        <v/>
      </c>
      <c r="LF292" s="36" t="str">
        <f t="shared" si="704"/>
        <v/>
      </c>
      <c r="LG292" s="36" t="str">
        <f t="shared" si="704"/>
        <v/>
      </c>
      <c r="LH292" s="36" t="str">
        <f t="shared" si="704"/>
        <v/>
      </c>
      <c r="LI292" s="36" t="str">
        <f t="shared" si="704"/>
        <v/>
      </c>
      <c r="LJ292" s="36" t="str">
        <f t="shared" si="704"/>
        <v/>
      </c>
      <c r="LK292" s="36" t="str">
        <f t="shared" si="704"/>
        <v/>
      </c>
      <c r="LL292" s="36" t="str">
        <f t="shared" si="704"/>
        <v/>
      </c>
      <c r="LM292" s="36" t="str">
        <f t="shared" si="704"/>
        <v/>
      </c>
      <c r="LN292" s="36" t="str">
        <f t="shared" si="704"/>
        <v/>
      </c>
      <c r="LO292" s="36" t="str">
        <f t="shared" si="704"/>
        <v/>
      </c>
      <c r="LP292" s="36" t="str">
        <f t="shared" si="704"/>
        <v/>
      </c>
      <c r="LQ292" s="36" t="str">
        <f t="shared" si="704"/>
        <v/>
      </c>
      <c r="LR292" s="36" t="str">
        <f t="shared" si="704"/>
        <v/>
      </c>
      <c r="LS292" s="36" t="str">
        <f t="shared" si="704"/>
        <v/>
      </c>
      <c r="LT292" s="36" t="str">
        <f t="shared" si="704"/>
        <v/>
      </c>
      <c r="LU292" s="36" t="str">
        <f t="shared" si="704"/>
        <v/>
      </c>
      <c r="LV292" s="36" t="str">
        <f t="shared" si="704"/>
        <v/>
      </c>
      <c r="LW292" s="36" t="str">
        <f t="shared" si="704"/>
        <v/>
      </c>
      <c r="LX292" s="36" t="str">
        <f t="shared" si="704"/>
        <v/>
      </c>
      <c r="LY292" s="36" t="str">
        <f t="shared" si="704"/>
        <v/>
      </c>
      <c r="LZ292" s="36" t="str">
        <f t="shared" si="704"/>
        <v/>
      </c>
      <c r="MA292" s="36" t="str">
        <f t="shared" ref="MA292:OL292" si="705">IF(EC67="","",EC86)</f>
        <v/>
      </c>
      <c r="MB292" s="36" t="str">
        <f t="shared" si="705"/>
        <v/>
      </c>
      <c r="MC292" s="36" t="str">
        <f t="shared" si="705"/>
        <v/>
      </c>
      <c r="MD292" s="36" t="str">
        <f t="shared" si="705"/>
        <v/>
      </c>
      <c r="ME292" s="36" t="str">
        <f t="shared" si="705"/>
        <v/>
      </c>
      <c r="MF292" s="36" t="str">
        <f t="shared" si="705"/>
        <v/>
      </c>
      <c r="MG292" s="36" t="str">
        <f t="shared" si="705"/>
        <v/>
      </c>
      <c r="MH292" s="36" t="str">
        <f t="shared" si="705"/>
        <v/>
      </c>
      <c r="MI292" s="36" t="str">
        <f t="shared" si="705"/>
        <v/>
      </c>
      <c r="MJ292" s="36" t="str">
        <f t="shared" si="705"/>
        <v/>
      </c>
      <c r="MK292" s="36" t="str">
        <f t="shared" si="705"/>
        <v/>
      </c>
      <c r="ML292" s="36" t="str">
        <f t="shared" si="705"/>
        <v/>
      </c>
      <c r="MM292" s="36" t="str">
        <f t="shared" si="705"/>
        <v/>
      </c>
      <c r="MN292" s="36" t="str">
        <f t="shared" si="705"/>
        <v/>
      </c>
      <c r="MO292" s="36" t="str">
        <f t="shared" si="705"/>
        <v/>
      </c>
      <c r="MP292" s="36" t="str">
        <f t="shared" si="705"/>
        <v/>
      </c>
      <c r="MQ292" s="36" t="str">
        <f t="shared" si="705"/>
        <v/>
      </c>
      <c r="MR292" s="36" t="str">
        <f t="shared" si="705"/>
        <v/>
      </c>
      <c r="MS292" s="36" t="str">
        <f t="shared" si="705"/>
        <v/>
      </c>
      <c r="MT292" s="36" t="str">
        <f t="shared" si="705"/>
        <v/>
      </c>
      <c r="MU292" s="36" t="str">
        <f t="shared" si="705"/>
        <v/>
      </c>
      <c r="MV292" s="36" t="str">
        <f t="shared" si="705"/>
        <v/>
      </c>
      <c r="MW292" s="36" t="str">
        <f t="shared" si="705"/>
        <v/>
      </c>
      <c r="MX292" s="36" t="str">
        <f t="shared" si="705"/>
        <v/>
      </c>
      <c r="MY292" s="36" t="str">
        <f t="shared" si="705"/>
        <v/>
      </c>
      <c r="MZ292" s="36" t="str">
        <f t="shared" si="705"/>
        <v/>
      </c>
      <c r="NA292" s="36" t="str">
        <f t="shared" si="705"/>
        <v/>
      </c>
      <c r="NB292" s="36" t="str">
        <f t="shared" si="705"/>
        <v/>
      </c>
      <c r="NC292" s="36" t="str">
        <f t="shared" si="705"/>
        <v/>
      </c>
      <c r="ND292" s="36" t="str">
        <f t="shared" si="705"/>
        <v/>
      </c>
      <c r="NE292" s="36" t="str">
        <f t="shared" si="705"/>
        <v/>
      </c>
      <c r="NF292" s="36" t="str">
        <f t="shared" si="705"/>
        <v/>
      </c>
      <c r="NG292" s="36" t="str">
        <f t="shared" si="705"/>
        <v/>
      </c>
      <c r="NH292" s="36" t="str">
        <f t="shared" si="705"/>
        <v/>
      </c>
      <c r="NI292" s="36" t="str">
        <f t="shared" si="705"/>
        <v/>
      </c>
      <c r="NJ292" s="36" t="str">
        <f t="shared" si="705"/>
        <v/>
      </c>
      <c r="NK292" s="36" t="str">
        <f t="shared" si="705"/>
        <v/>
      </c>
      <c r="NL292" s="36" t="str">
        <f t="shared" si="705"/>
        <v/>
      </c>
      <c r="NM292" s="36" t="str">
        <f t="shared" si="705"/>
        <v/>
      </c>
      <c r="NN292" s="36" t="str">
        <f t="shared" si="705"/>
        <v/>
      </c>
      <c r="NO292" s="36" t="str">
        <f t="shared" si="705"/>
        <v/>
      </c>
      <c r="NP292" s="36" t="str">
        <f t="shared" si="705"/>
        <v/>
      </c>
      <c r="NQ292" s="36" t="str">
        <f t="shared" si="705"/>
        <v/>
      </c>
      <c r="NR292" s="36" t="str">
        <f t="shared" si="705"/>
        <v/>
      </c>
      <c r="NS292" s="36" t="str">
        <f t="shared" si="705"/>
        <v/>
      </c>
      <c r="NT292" s="36" t="str">
        <f t="shared" si="705"/>
        <v/>
      </c>
      <c r="NU292" s="36" t="str">
        <f t="shared" si="705"/>
        <v/>
      </c>
      <c r="NV292" s="36" t="str">
        <f t="shared" si="705"/>
        <v/>
      </c>
      <c r="NW292" s="36" t="str">
        <f t="shared" si="705"/>
        <v/>
      </c>
      <c r="NX292" s="36" t="str">
        <f t="shared" si="705"/>
        <v/>
      </c>
      <c r="NY292" s="36" t="str">
        <f t="shared" si="705"/>
        <v/>
      </c>
      <c r="NZ292" s="36" t="str">
        <f t="shared" si="705"/>
        <v/>
      </c>
      <c r="OA292" s="36" t="str">
        <f t="shared" si="705"/>
        <v/>
      </c>
      <c r="OB292" s="36" t="str">
        <f t="shared" si="705"/>
        <v/>
      </c>
      <c r="OC292" s="36" t="str">
        <f t="shared" si="705"/>
        <v/>
      </c>
      <c r="OD292" s="36" t="str">
        <f t="shared" si="705"/>
        <v/>
      </c>
      <c r="OE292" s="36" t="str">
        <f t="shared" si="705"/>
        <v/>
      </c>
      <c r="OF292" s="36" t="str">
        <f t="shared" si="705"/>
        <v/>
      </c>
      <c r="OG292" s="36" t="str">
        <f t="shared" si="705"/>
        <v/>
      </c>
      <c r="OH292" s="36" t="str">
        <f t="shared" si="705"/>
        <v/>
      </c>
      <c r="OI292" s="36" t="str">
        <f t="shared" si="705"/>
        <v/>
      </c>
      <c r="OJ292" s="36" t="str">
        <f t="shared" si="705"/>
        <v/>
      </c>
      <c r="OK292" s="36" t="str">
        <f t="shared" si="705"/>
        <v/>
      </c>
      <c r="OL292" s="36" t="str">
        <f t="shared" si="705"/>
        <v/>
      </c>
      <c r="OM292" s="36" t="str">
        <f t="shared" ref="OM292:OS292" si="706">IF(GO67="","",GO86)</f>
        <v/>
      </c>
      <c r="ON292" s="36" t="str">
        <f t="shared" si="706"/>
        <v/>
      </c>
      <c r="OO292" s="36" t="str">
        <f t="shared" si="706"/>
        <v/>
      </c>
      <c r="OP292" s="36" t="str">
        <f t="shared" si="706"/>
        <v/>
      </c>
      <c r="OQ292" s="36" t="str">
        <f t="shared" si="706"/>
        <v/>
      </c>
      <c r="OR292" s="36" t="str">
        <f t="shared" si="706"/>
        <v/>
      </c>
      <c r="OS292" s="36" t="str">
        <f t="shared" si="706"/>
        <v/>
      </c>
    </row>
    <row r="293" spans="210:409" x14ac:dyDescent="0.2">
      <c r="HB293" s="36">
        <f>IF(D68="","",D86)</f>
        <v>23</v>
      </c>
      <c r="HC293" s="36">
        <f t="shared" ref="HC293:JN293" si="707">IF(E68="","",E86)</f>
        <v>21</v>
      </c>
      <c r="HD293" s="36">
        <f t="shared" si="707"/>
        <v>0</v>
      </c>
      <c r="HE293" s="36">
        <f t="shared" si="707"/>
        <v>25</v>
      </c>
      <c r="HF293" s="36">
        <f t="shared" si="707"/>
        <v>25</v>
      </c>
      <c r="HG293" s="36">
        <f t="shared" si="707"/>
        <v>22</v>
      </c>
      <c r="HH293" s="36">
        <f t="shared" si="707"/>
        <v>24</v>
      </c>
      <c r="HI293" s="36">
        <f t="shared" si="707"/>
        <v>24</v>
      </c>
      <c r="HJ293" s="36">
        <f t="shared" si="707"/>
        <v>26</v>
      </c>
      <c r="HK293" s="36">
        <f t="shared" si="707"/>
        <v>25</v>
      </c>
      <c r="HL293" s="36">
        <f t="shared" si="707"/>
        <v>6</v>
      </c>
      <c r="HM293" s="36">
        <f t="shared" si="707"/>
        <v>25</v>
      </c>
      <c r="HN293" s="36">
        <f t="shared" si="707"/>
        <v>16</v>
      </c>
      <c r="HO293" s="36">
        <f t="shared" si="707"/>
        <v>15</v>
      </c>
      <c r="HP293" s="36">
        <f t="shared" si="707"/>
        <v>11</v>
      </c>
      <c r="HQ293" s="36">
        <f t="shared" si="707"/>
        <v>11</v>
      </c>
      <c r="HR293" s="36">
        <f t="shared" si="707"/>
        <v>11</v>
      </c>
      <c r="HS293" s="36">
        <f t="shared" si="707"/>
        <v>11</v>
      </c>
      <c r="HT293" s="36">
        <f t="shared" si="707"/>
        <v>16</v>
      </c>
      <c r="HU293" s="36">
        <f t="shared" si="707"/>
        <v>13</v>
      </c>
      <c r="HV293" s="36">
        <f t="shared" si="707"/>
        <v>12</v>
      </c>
      <c r="HW293" s="36">
        <f t="shared" si="707"/>
        <v>25</v>
      </c>
      <c r="HX293" s="36">
        <f t="shared" si="707"/>
        <v>25</v>
      </c>
      <c r="HY293" s="36">
        <f t="shared" si="707"/>
        <v>12</v>
      </c>
      <c r="HZ293" s="36">
        <f t="shared" si="707"/>
        <v>23</v>
      </c>
      <c r="IA293" s="36">
        <f t="shared" si="707"/>
        <v>23</v>
      </c>
      <c r="IB293" s="36">
        <f t="shared" si="707"/>
        <v>25</v>
      </c>
      <c r="IC293" s="36">
        <f t="shared" si="707"/>
        <v>24</v>
      </c>
      <c r="ID293" s="36">
        <f t="shared" si="707"/>
        <v>24</v>
      </c>
      <c r="IE293" s="36">
        <f t="shared" si="707"/>
        <v>21</v>
      </c>
      <c r="IF293" s="36">
        <f t="shared" si="707"/>
        <v>12</v>
      </c>
      <c r="IG293" s="36" t="str">
        <f t="shared" si="707"/>
        <v/>
      </c>
      <c r="IH293" s="36" t="str">
        <f t="shared" si="707"/>
        <v/>
      </c>
      <c r="II293" s="36" t="str">
        <f t="shared" si="707"/>
        <v/>
      </c>
      <c r="IJ293" s="36" t="str">
        <f t="shared" si="707"/>
        <v/>
      </c>
      <c r="IK293" s="36" t="str">
        <f t="shared" si="707"/>
        <v/>
      </c>
      <c r="IL293" s="36" t="str">
        <f t="shared" si="707"/>
        <v/>
      </c>
      <c r="IM293" s="36" t="str">
        <f t="shared" si="707"/>
        <v/>
      </c>
      <c r="IN293" s="36" t="str">
        <f t="shared" si="707"/>
        <v/>
      </c>
      <c r="IO293" s="36" t="str">
        <f t="shared" si="707"/>
        <v/>
      </c>
      <c r="IP293" s="36" t="str">
        <f t="shared" si="707"/>
        <v/>
      </c>
      <c r="IQ293" s="36" t="str">
        <f t="shared" si="707"/>
        <v/>
      </c>
      <c r="IR293" s="36" t="str">
        <f t="shared" si="707"/>
        <v/>
      </c>
      <c r="IS293" s="36" t="str">
        <f t="shared" si="707"/>
        <v/>
      </c>
      <c r="IT293" s="36" t="str">
        <f t="shared" si="707"/>
        <v/>
      </c>
      <c r="IU293" s="36" t="str">
        <f t="shared" si="707"/>
        <v/>
      </c>
      <c r="IV293" s="36" t="str">
        <f t="shared" si="707"/>
        <v/>
      </c>
      <c r="IW293" s="36" t="str">
        <f t="shared" si="707"/>
        <v/>
      </c>
      <c r="IX293" s="36" t="str">
        <f t="shared" si="707"/>
        <v/>
      </c>
      <c r="IY293" s="36" t="str">
        <f t="shared" si="707"/>
        <v/>
      </c>
      <c r="IZ293" s="36" t="str">
        <f t="shared" si="707"/>
        <v/>
      </c>
      <c r="JA293" s="36" t="str">
        <f t="shared" si="707"/>
        <v/>
      </c>
      <c r="JB293" s="36" t="str">
        <f t="shared" si="707"/>
        <v/>
      </c>
      <c r="JC293" s="36" t="str">
        <f t="shared" si="707"/>
        <v/>
      </c>
      <c r="JD293" s="36" t="str">
        <f t="shared" si="707"/>
        <v/>
      </c>
      <c r="JE293" s="36" t="str">
        <f t="shared" si="707"/>
        <v/>
      </c>
      <c r="JF293" s="36" t="str">
        <f t="shared" si="707"/>
        <v/>
      </c>
      <c r="JG293" s="36" t="str">
        <f t="shared" si="707"/>
        <v/>
      </c>
      <c r="JH293" s="36" t="str">
        <f t="shared" si="707"/>
        <v/>
      </c>
      <c r="JI293" s="36" t="str">
        <f t="shared" si="707"/>
        <v/>
      </c>
      <c r="JJ293" s="36" t="str">
        <f t="shared" si="707"/>
        <v/>
      </c>
      <c r="JK293" s="36" t="str">
        <f t="shared" si="707"/>
        <v/>
      </c>
      <c r="JL293" s="36" t="str">
        <f t="shared" si="707"/>
        <v/>
      </c>
      <c r="JM293" s="36" t="str">
        <f t="shared" si="707"/>
        <v/>
      </c>
      <c r="JN293" s="36" t="str">
        <f t="shared" si="707"/>
        <v/>
      </c>
      <c r="JO293" s="36" t="str">
        <f t="shared" ref="JO293:LZ293" si="708">IF(BQ68="","",BQ86)</f>
        <v/>
      </c>
      <c r="JP293" s="36" t="str">
        <f t="shared" si="708"/>
        <v/>
      </c>
      <c r="JQ293" s="36" t="str">
        <f t="shared" si="708"/>
        <v/>
      </c>
      <c r="JR293" s="36" t="str">
        <f t="shared" si="708"/>
        <v/>
      </c>
      <c r="JS293" s="36" t="str">
        <f t="shared" si="708"/>
        <v/>
      </c>
      <c r="JT293" s="36" t="str">
        <f t="shared" si="708"/>
        <v/>
      </c>
      <c r="JU293" s="36" t="str">
        <f t="shared" si="708"/>
        <v/>
      </c>
      <c r="JV293" s="36" t="str">
        <f t="shared" si="708"/>
        <v/>
      </c>
      <c r="JW293" s="36" t="str">
        <f t="shared" si="708"/>
        <v/>
      </c>
      <c r="JX293" s="36" t="str">
        <f t="shared" si="708"/>
        <v/>
      </c>
      <c r="JY293" s="36" t="str">
        <f t="shared" si="708"/>
        <v/>
      </c>
      <c r="JZ293" s="36" t="str">
        <f t="shared" si="708"/>
        <v/>
      </c>
      <c r="KA293" s="36" t="str">
        <f t="shared" si="708"/>
        <v/>
      </c>
      <c r="KB293" s="36" t="str">
        <f t="shared" si="708"/>
        <v/>
      </c>
      <c r="KC293" s="36" t="str">
        <f t="shared" si="708"/>
        <v/>
      </c>
      <c r="KD293" s="36" t="str">
        <f t="shared" si="708"/>
        <v/>
      </c>
      <c r="KE293" s="36" t="str">
        <f t="shared" si="708"/>
        <v/>
      </c>
      <c r="KF293" s="36" t="str">
        <f t="shared" si="708"/>
        <v/>
      </c>
      <c r="KG293" s="36" t="str">
        <f t="shared" si="708"/>
        <v/>
      </c>
      <c r="KH293" s="36" t="str">
        <f t="shared" si="708"/>
        <v/>
      </c>
      <c r="KI293" s="36" t="str">
        <f t="shared" si="708"/>
        <v/>
      </c>
      <c r="KJ293" s="36" t="str">
        <f t="shared" si="708"/>
        <v/>
      </c>
      <c r="KK293" s="36" t="str">
        <f t="shared" si="708"/>
        <v/>
      </c>
      <c r="KL293" s="36" t="str">
        <f t="shared" si="708"/>
        <v/>
      </c>
      <c r="KM293" s="36" t="str">
        <f t="shared" si="708"/>
        <v/>
      </c>
      <c r="KN293" s="36" t="str">
        <f t="shared" si="708"/>
        <v/>
      </c>
      <c r="KO293" s="36" t="str">
        <f t="shared" si="708"/>
        <v/>
      </c>
      <c r="KP293" s="36" t="str">
        <f t="shared" si="708"/>
        <v/>
      </c>
      <c r="KQ293" s="36" t="str">
        <f t="shared" si="708"/>
        <v/>
      </c>
      <c r="KR293" s="36" t="str">
        <f t="shared" si="708"/>
        <v/>
      </c>
      <c r="KS293" s="36" t="str">
        <f t="shared" si="708"/>
        <v/>
      </c>
      <c r="KT293" s="36" t="str">
        <f t="shared" si="708"/>
        <v/>
      </c>
      <c r="KU293" s="36" t="str">
        <f t="shared" si="708"/>
        <v/>
      </c>
      <c r="KV293" s="36" t="str">
        <f t="shared" si="708"/>
        <v/>
      </c>
      <c r="KW293" s="36" t="str">
        <f t="shared" si="708"/>
        <v/>
      </c>
      <c r="KX293" s="36" t="str">
        <f t="shared" si="708"/>
        <v/>
      </c>
      <c r="KY293" s="36" t="str">
        <f t="shared" si="708"/>
        <v/>
      </c>
      <c r="KZ293" s="36" t="str">
        <f t="shared" si="708"/>
        <v/>
      </c>
      <c r="LA293" s="36" t="str">
        <f t="shared" si="708"/>
        <v/>
      </c>
      <c r="LB293" s="36" t="str">
        <f t="shared" si="708"/>
        <v/>
      </c>
      <c r="LC293" s="36" t="str">
        <f t="shared" si="708"/>
        <v/>
      </c>
      <c r="LD293" s="36" t="str">
        <f t="shared" si="708"/>
        <v/>
      </c>
      <c r="LE293" s="36" t="str">
        <f t="shared" si="708"/>
        <v/>
      </c>
      <c r="LF293" s="36" t="str">
        <f t="shared" si="708"/>
        <v/>
      </c>
      <c r="LG293" s="36" t="str">
        <f t="shared" si="708"/>
        <v/>
      </c>
      <c r="LH293" s="36" t="str">
        <f t="shared" si="708"/>
        <v/>
      </c>
      <c r="LI293" s="36" t="str">
        <f t="shared" si="708"/>
        <v/>
      </c>
      <c r="LJ293" s="36" t="str">
        <f t="shared" si="708"/>
        <v/>
      </c>
      <c r="LK293" s="36" t="str">
        <f t="shared" si="708"/>
        <v/>
      </c>
      <c r="LL293" s="36" t="str">
        <f t="shared" si="708"/>
        <v/>
      </c>
      <c r="LM293" s="36" t="str">
        <f t="shared" si="708"/>
        <v/>
      </c>
      <c r="LN293" s="36" t="str">
        <f t="shared" si="708"/>
        <v/>
      </c>
      <c r="LO293" s="36" t="str">
        <f t="shared" si="708"/>
        <v/>
      </c>
      <c r="LP293" s="36" t="str">
        <f t="shared" si="708"/>
        <v/>
      </c>
      <c r="LQ293" s="36" t="str">
        <f t="shared" si="708"/>
        <v/>
      </c>
      <c r="LR293" s="36" t="str">
        <f t="shared" si="708"/>
        <v/>
      </c>
      <c r="LS293" s="36" t="str">
        <f t="shared" si="708"/>
        <v/>
      </c>
      <c r="LT293" s="36" t="str">
        <f t="shared" si="708"/>
        <v/>
      </c>
      <c r="LU293" s="36" t="str">
        <f t="shared" si="708"/>
        <v/>
      </c>
      <c r="LV293" s="36" t="str">
        <f t="shared" si="708"/>
        <v/>
      </c>
      <c r="LW293" s="36" t="str">
        <f t="shared" si="708"/>
        <v/>
      </c>
      <c r="LX293" s="36" t="str">
        <f t="shared" si="708"/>
        <v/>
      </c>
      <c r="LY293" s="36" t="str">
        <f t="shared" si="708"/>
        <v/>
      </c>
      <c r="LZ293" s="36" t="str">
        <f t="shared" si="708"/>
        <v/>
      </c>
      <c r="MA293" s="36" t="str">
        <f t="shared" ref="MA293:OL293" si="709">IF(EC68="","",EC86)</f>
        <v/>
      </c>
      <c r="MB293" s="36" t="str">
        <f t="shared" si="709"/>
        <v/>
      </c>
      <c r="MC293" s="36" t="str">
        <f t="shared" si="709"/>
        <v/>
      </c>
      <c r="MD293" s="36" t="str">
        <f t="shared" si="709"/>
        <v/>
      </c>
      <c r="ME293" s="36" t="str">
        <f t="shared" si="709"/>
        <v/>
      </c>
      <c r="MF293" s="36" t="str">
        <f t="shared" si="709"/>
        <v/>
      </c>
      <c r="MG293" s="36" t="str">
        <f t="shared" si="709"/>
        <v/>
      </c>
      <c r="MH293" s="36" t="str">
        <f t="shared" si="709"/>
        <v/>
      </c>
      <c r="MI293" s="36" t="str">
        <f t="shared" si="709"/>
        <v/>
      </c>
      <c r="MJ293" s="36" t="str">
        <f t="shared" si="709"/>
        <v/>
      </c>
      <c r="MK293" s="36" t="str">
        <f t="shared" si="709"/>
        <v/>
      </c>
      <c r="ML293" s="36" t="str">
        <f t="shared" si="709"/>
        <v/>
      </c>
      <c r="MM293" s="36" t="str">
        <f t="shared" si="709"/>
        <v/>
      </c>
      <c r="MN293" s="36" t="str">
        <f t="shared" si="709"/>
        <v/>
      </c>
      <c r="MO293" s="36" t="str">
        <f t="shared" si="709"/>
        <v/>
      </c>
      <c r="MP293" s="36" t="str">
        <f t="shared" si="709"/>
        <v/>
      </c>
      <c r="MQ293" s="36" t="str">
        <f t="shared" si="709"/>
        <v/>
      </c>
      <c r="MR293" s="36" t="str">
        <f t="shared" si="709"/>
        <v/>
      </c>
      <c r="MS293" s="36" t="str">
        <f t="shared" si="709"/>
        <v/>
      </c>
      <c r="MT293" s="36" t="str">
        <f t="shared" si="709"/>
        <v/>
      </c>
      <c r="MU293" s="36" t="str">
        <f t="shared" si="709"/>
        <v/>
      </c>
      <c r="MV293" s="36" t="str">
        <f t="shared" si="709"/>
        <v/>
      </c>
      <c r="MW293" s="36" t="str">
        <f t="shared" si="709"/>
        <v/>
      </c>
      <c r="MX293" s="36" t="str">
        <f t="shared" si="709"/>
        <v/>
      </c>
      <c r="MY293" s="36" t="str">
        <f t="shared" si="709"/>
        <v/>
      </c>
      <c r="MZ293" s="36" t="str">
        <f t="shared" si="709"/>
        <v/>
      </c>
      <c r="NA293" s="36" t="str">
        <f t="shared" si="709"/>
        <v/>
      </c>
      <c r="NB293" s="36" t="str">
        <f t="shared" si="709"/>
        <v/>
      </c>
      <c r="NC293" s="36" t="str">
        <f t="shared" si="709"/>
        <v/>
      </c>
      <c r="ND293" s="36" t="str">
        <f t="shared" si="709"/>
        <v/>
      </c>
      <c r="NE293" s="36" t="str">
        <f t="shared" si="709"/>
        <v/>
      </c>
      <c r="NF293" s="36" t="str">
        <f t="shared" si="709"/>
        <v/>
      </c>
      <c r="NG293" s="36" t="str">
        <f t="shared" si="709"/>
        <v/>
      </c>
      <c r="NH293" s="36" t="str">
        <f t="shared" si="709"/>
        <v/>
      </c>
      <c r="NI293" s="36" t="str">
        <f t="shared" si="709"/>
        <v/>
      </c>
      <c r="NJ293" s="36" t="str">
        <f t="shared" si="709"/>
        <v/>
      </c>
      <c r="NK293" s="36" t="str">
        <f t="shared" si="709"/>
        <v/>
      </c>
      <c r="NL293" s="36" t="str">
        <f t="shared" si="709"/>
        <v/>
      </c>
      <c r="NM293" s="36" t="str">
        <f t="shared" si="709"/>
        <v/>
      </c>
      <c r="NN293" s="36" t="str">
        <f t="shared" si="709"/>
        <v/>
      </c>
      <c r="NO293" s="36" t="str">
        <f t="shared" si="709"/>
        <v/>
      </c>
      <c r="NP293" s="36" t="str">
        <f t="shared" si="709"/>
        <v/>
      </c>
      <c r="NQ293" s="36" t="str">
        <f t="shared" si="709"/>
        <v/>
      </c>
      <c r="NR293" s="36" t="str">
        <f t="shared" si="709"/>
        <v/>
      </c>
      <c r="NS293" s="36" t="str">
        <f t="shared" si="709"/>
        <v/>
      </c>
      <c r="NT293" s="36" t="str">
        <f t="shared" si="709"/>
        <v/>
      </c>
      <c r="NU293" s="36" t="str">
        <f t="shared" si="709"/>
        <v/>
      </c>
      <c r="NV293" s="36" t="str">
        <f t="shared" si="709"/>
        <v/>
      </c>
      <c r="NW293" s="36" t="str">
        <f t="shared" si="709"/>
        <v/>
      </c>
      <c r="NX293" s="36" t="str">
        <f t="shared" si="709"/>
        <v/>
      </c>
      <c r="NY293" s="36" t="str">
        <f t="shared" si="709"/>
        <v/>
      </c>
      <c r="NZ293" s="36" t="str">
        <f t="shared" si="709"/>
        <v/>
      </c>
      <c r="OA293" s="36" t="str">
        <f t="shared" si="709"/>
        <v/>
      </c>
      <c r="OB293" s="36" t="str">
        <f t="shared" si="709"/>
        <v/>
      </c>
      <c r="OC293" s="36" t="str">
        <f t="shared" si="709"/>
        <v/>
      </c>
      <c r="OD293" s="36" t="str">
        <f t="shared" si="709"/>
        <v/>
      </c>
      <c r="OE293" s="36" t="str">
        <f t="shared" si="709"/>
        <v/>
      </c>
      <c r="OF293" s="36" t="str">
        <f t="shared" si="709"/>
        <v/>
      </c>
      <c r="OG293" s="36" t="str">
        <f t="shared" si="709"/>
        <v/>
      </c>
      <c r="OH293" s="36" t="str">
        <f t="shared" si="709"/>
        <v/>
      </c>
      <c r="OI293" s="36" t="str">
        <f t="shared" si="709"/>
        <v/>
      </c>
      <c r="OJ293" s="36" t="str">
        <f t="shared" si="709"/>
        <v/>
      </c>
      <c r="OK293" s="36" t="str">
        <f t="shared" si="709"/>
        <v/>
      </c>
      <c r="OL293" s="36" t="str">
        <f t="shared" si="709"/>
        <v/>
      </c>
      <c r="OM293" s="36" t="str">
        <f t="shared" ref="OM293:OS293" si="710">IF(GO68="","",GO86)</f>
        <v/>
      </c>
      <c r="ON293" s="36" t="str">
        <f t="shared" si="710"/>
        <v/>
      </c>
      <c r="OO293" s="36" t="str">
        <f t="shared" si="710"/>
        <v/>
      </c>
      <c r="OP293" s="36" t="str">
        <f t="shared" si="710"/>
        <v/>
      </c>
      <c r="OQ293" s="36" t="str">
        <f t="shared" si="710"/>
        <v/>
      </c>
      <c r="OR293" s="36" t="str">
        <f t="shared" si="710"/>
        <v/>
      </c>
      <c r="OS293" s="36" t="str">
        <f t="shared" si="710"/>
        <v/>
      </c>
    </row>
    <row r="294" spans="210:409" x14ac:dyDescent="0.2">
      <c r="HB294" s="36">
        <f>IF(D69="","",D86)</f>
        <v>23</v>
      </c>
      <c r="HC294" s="36">
        <f t="shared" ref="HC294:JN294" si="711">IF(E69="","",E86)</f>
        <v>21</v>
      </c>
      <c r="HD294" s="36">
        <f t="shared" si="711"/>
        <v>0</v>
      </c>
      <c r="HE294" s="36">
        <f t="shared" si="711"/>
        <v>25</v>
      </c>
      <c r="HF294" s="36">
        <f t="shared" si="711"/>
        <v>25</v>
      </c>
      <c r="HG294" s="36">
        <f t="shared" si="711"/>
        <v>22</v>
      </c>
      <c r="HH294" s="36">
        <f t="shared" si="711"/>
        <v>24</v>
      </c>
      <c r="HI294" s="36">
        <f t="shared" si="711"/>
        <v>24</v>
      </c>
      <c r="HJ294" s="36">
        <f t="shared" si="711"/>
        <v>26</v>
      </c>
      <c r="HK294" s="36">
        <f t="shared" si="711"/>
        <v>25</v>
      </c>
      <c r="HL294" s="36">
        <f t="shared" si="711"/>
        <v>6</v>
      </c>
      <c r="HM294" s="36">
        <f t="shared" si="711"/>
        <v>25</v>
      </c>
      <c r="HN294" s="36">
        <f t="shared" si="711"/>
        <v>16</v>
      </c>
      <c r="HO294" s="36">
        <f t="shared" si="711"/>
        <v>15</v>
      </c>
      <c r="HP294" s="36">
        <f t="shared" si="711"/>
        <v>11</v>
      </c>
      <c r="HQ294" s="36">
        <f t="shared" si="711"/>
        <v>11</v>
      </c>
      <c r="HR294" s="36">
        <f t="shared" si="711"/>
        <v>11</v>
      </c>
      <c r="HS294" s="36">
        <f t="shared" si="711"/>
        <v>11</v>
      </c>
      <c r="HT294" s="36">
        <f t="shared" si="711"/>
        <v>16</v>
      </c>
      <c r="HU294" s="36">
        <f t="shared" si="711"/>
        <v>13</v>
      </c>
      <c r="HV294" s="36">
        <f t="shared" si="711"/>
        <v>12</v>
      </c>
      <c r="HW294" s="36">
        <f t="shared" si="711"/>
        <v>25</v>
      </c>
      <c r="HX294" s="36">
        <f t="shared" si="711"/>
        <v>25</v>
      </c>
      <c r="HY294" s="36">
        <f t="shared" si="711"/>
        <v>12</v>
      </c>
      <c r="HZ294" s="36">
        <f t="shared" si="711"/>
        <v>23</v>
      </c>
      <c r="IA294" s="36">
        <f t="shared" si="711"/>
        <v>23</v>
      </c>
      <c r="IB294" s="36">
        <f t="shared" si="711"/>
        <v>25</v>
      </c>
      <c r="IC294" s="36">
        <f t="shared" si="711"/>
        <v>24</v>
      </c>
      <c r="ID294" s="36">
        <f t="shared" si="711"/>
        <v>24</v>
      </c>
      <c r="IE294" s="36">
        <f t="shared" si="711"/>
        <v>21</v>
      </c>
      <c r="IF294" s="36">
        <f t="shared" si="711"/>
        <v>12</v>
      </c>
      <c r="IG294" s="36" t="str">
        <f t="shared" si="711"/>
        <v/>
      </c>
      <c r="IH294" s="36" t="str">
        <f t="shared" si="711"/>
        <v/>
      </c>
      <c r="II294" s="36" t="str">
        <f t="shared" si="711"/>
        <v/>
      </c>
      <c r="IJ294" s="36" t="str">
        <f t="shared" si="711"/>
        <v/>
      </c>
      <c r="IK294" s="36" t="str">
        <f t="shared" si="711"/>
        <v/>
      </c>
      <c r="IL294" s="36" t="str">
        <f t="shared" si="711"/>
        <v/>
      </c>
      <c r="IM294" s="36" t="str">
        <f t="shared" si="711"/>
        <v/>
      </c>
      <c r="IN294" s="36" t="str">
        <f t="shared" si="711"/>
        <v/>
      </c>
      <c r="IO294" s="36" t="str">
        <f t="shared" si="711"/>
        <v/>
      </c>
      <c r="IP294" s="36" t="str">
        <f t="shared" si="711"/>
        <v/>
      </c>
      <c r="IQ294" s="36" t="str">
        <f t="shared" si="711"/>
        <v/>
      </c>
      <c r="IR294" s="36" t="str">
        <f t="shared" si="711"/>
        <v/>
      </c>
      <c r="IS294" s="36" t="str">
        <f t="shared" si="711"/>
        <v/>
      </c>
      <c r="IT294" s="36" t="str">
        <f t="shared" si="711"/>
        <v/>
      </c>
      <c r="IU294" s="36" t="str">
        <f t="shared" si="711"/>
        <v/>
      </c>
      <c r="IV294" s="36" t="str">
        <f t="shared" si="711"/>
        <v/>
      </c>
      <c r="IW294" s="36" t="str">
        <f t="shared" si="711"/>
        <v/>
      </c>
      <c r="IX294" s="36" t="str">
        <f t="shared" si="711"/>
        <v/>
      </c>
      <c r="IY294" s="36" t="str">
        <f t="shared" si="711"/>
        <v/>
      </c>
      <c r="IZ294" s="36" t="str">
        <f t="shared" si="711"/>
        <v/>
      </c>
      <c r="JA294" s="36" t="str">
        <f t="shared" si="711"/>
        <v/>
      </c>
      <c r="JB294" s="36" t="str">
        <f t="shared" si="711"/>
        <v/>
      </c>
      <c r="JC294" s="36" t="str">
        <f t="shared" si="711"/>
        <v/>
      </c>
      <c r="JD294" s="36" t="str">
        <f t="shared" si="711"/>
        <v/>
      </c>
      <c r="JE294" s="36" t="str">
        <f t="shared" si="711"/>
        <v/>
      </c>
      <c r="JF294" s="36" t="str">
        <f t="shared" si="711"/>
        <v/>
      </c>
      <c r="JG294" s="36" t="str">
        <f t="shared" si="711"/>
        <v/>
      </c>
      <c r="JH294" s="36" t="str">
        <f t="shared" si="711"/>
        <v/>
      </c>
      <c r="JI294" s="36" t="str">
        <f t="shared" si="711"/>
        <v/>
      </c>
      <c r="JJ294" s="36" t="str">
        <f t="shared" si="711"/>
        <v/>
      </c>
      <c r="JK294" s="36" t="str">
        <f t="shared" si="711"/>
        <v/>
      </c>
      <c r="JL294" s="36" t="str">
        <f t="shared" si="711"/>
        <v/>
      </c>
      <c r="JM294" s="36" t="str">
        <f t="shared" si="711"/>
        <v/>
      </c>
      <c r="JN294" s="36" t="str">
        <f t="shared" si="711"/>
        <v/>
      </c>
      <c r="JO294" s="36" t="str">
        <f t="shared" ref="JO294:LZ294" si="712">IF(BQ69="","",BQ86)</f>
        <v/>
      </c>
      <c r="JP294" s="36" t="str">
        <f t="shared" si="712"/>
        <v/>
      </c>
      <c r="JQ294" s="36" t="str">
        <f t="shared" si="712"/>
        <v/>
      </c>
      <c r="JR294" s="36" t="str">
        <f t="shared" si="712"/>
        <v/>
      </c>
      <c r="JS294" s="36" t="str">
        <f t="shared" si="712"/>
        <v/>
      </c>
      <c r="JT294" s="36" t="str">
        <f t="shared" si="712"/>
        <v/>
      </c>
      <c r="JU294" s="36" t="str">
        <f t="shared" si="712"/>
        <v/>
      </c>
      <c r="JV294" s="36" t="str">
        <f t="shared" si="712"/>
        <v/>
      </c>
      <c r="JW294" s="36" t="str">
        <f t="shared" si="712"/>
        <v/>
      </c>
      <c r="JX294" s="36" t="str">
        <f t="shared" si="712"/>
        <v/>
      </c>
      <c r="JY294" s="36" t="str">
        <f t="shared" si="712"/>
        <v/>
      </c>
      <c r="JZ294" s="36" t="str">
        <f t="shared" si="712"/>
        <v/>
      </c>
      <c r="KA294" s="36" t="str">
        <f t="shared" si="712"/>
        <v/>
      </c>
      <c r="KB294" s="36" t="str">
        <f t="shared" si="712"/>
        <v/>
      </c>
      <c r="KC294" s="36" t="str">
        <f t="shared" si="712"/>
        <v/>
      </c>
      <c r="KD294" s="36" t="str">
        <f t="shared" si="712"/>
        <v/>
      </c>
      <c r="KE294" s="36" t="str">
        <f t="shared" si="712"/>
        <v/>
      </c>
      <c r="KF294" s="36" t="str">
        <f t="shared" si="712"/>
        <v/>
      </c>
      <c r="KG294" s="36" t="str">
        <f t="shared" si="712"/>
        <v/>
      </c>
      <c r="KH294" s="36" t="str">
        <f t="shared" si="712"/>
        <v/>
      </c>
      <c r="KI294" s="36" t="str">
        <f t="shared" si="712"/>
        <v/>
      </c>
      <c r="KJ294" s="36" t="str">
        <f t="shared" si="712"/>
        <v/>
      </c>
      <c r="KK294" s="36" t="str">
        <f t="shared" si="712"/>
        <v/>
      </c>
      <c r="KL294" s="36" t="str">
        <f t="shared" si="712"/>
        <v/>
      </c>
      <c r="KM294" s="36" t="str">
        <f t="shared" si="712"/>
        <v/>
      </c>
      <c r="KN294" s="36" t="str">
        <f t="shared" si="712"/>
        <v/>
      </c>
      <c r="KO294" s="36" t="str">
        <f t="shared" si="712"/>
        <v/>
      </c>
      <c r="KP294" s="36" t="str">
        <f t="shared" si="712"/>
        <v/>
      </c>
      <c r="KQ294" s="36" t="str">
        <f t="shared" si="712"/>
        <v/>
      </c>
      <c r="KR294" s="36" t="str">
        <f t="shared" si="712"/>
        <v/>
      </c>
      <c r="KS294" s="36" t="str">
        <f t="shared" si="712"/>
        <v/>
      </c>
      <c r="KT294" s="36" t="str">
        <f t="shared" si="712"/>
        <v/>
      </c>
      <c r="KU294" s="36" t="str">
        <f t="shared" si="712"/>
        <v/>
      </c>
      <c r="KV294" s="36" t="str">
        <f t="shared" si="712"/>
        <v/>
      </c>
      <c r="KW294" s="36" t="str">
        <f t="shared" si="712"/>
        <v/>
      </c>
      <c r="KX294" s="36" t="str">
        <f t="shared" si="712"/>
        <v/>
      </c>
      <c r="KY294" s="36" t="str">
        <f t="shared" si="712"/>
        <v/>
      </c>
      <c r="KZ294" s="36" t="str">
        <f t="shared" si="712"/>
        <v/>
      </c>
      <c r="LA294" s="36" t="str">
        <f t="shared" si="712"/>
        <v/>
      </c>
      <c r="LB294" s="36" t="str">
        <f t="shared" si="712"/>
        <v/>
      </c>
      <c r="LC294" s="36" t="str">
        <f t="shared" si="712"/>
        <v/>
      </c>
      <c r="LD294" s="36" t="str">
        <f t="shared" si="712"/>
        <v/>
      </c>
      <c r="LE294" s="36" t="str">
        <f t="shared" si="712"/>
        <v/>
      </c>
      <c r="LF294" s="36" t="str">
        <f t="shared" si="712"/>
        <v/>
      </c>
      <c r="LG294" s="36" t="str">
        <f t="shared" si="712"/>
        <v/>
      </c>
      <c r="LH294" s="36" t="str">
        <f t="shared" si="712"/>
        <v/>
      </c>
      <c r="LI294" s="36" t="str">
        <f t="shared" si="712"/>
        <v/>
      </c>
      <c r="LJ294" s="36" t="str">
        <f t="shared" si="712"/>
        <v/>
      </c>
      <c r="LK294" s="36" t="str">
        <f t="shared" si="712"/>
        <v/>
      </c>
      <c r="LL294" s="36" t="str">
        <f t="shared" si="712"/>
        <v/>
      </c>
      <c r="LM294" s="36" t="str">
        <f t="shared" si="712"/>
        <v/>
      </c>
      <c r="LN294" s="36" t="str">
        <f t="shared" si="712"/>
        <v/>
      </c>
      <c r="LO294" s="36" t="str">
        <f t="shared" si="712"/>
        <v/>
      </c>
      <c r="LP294" s="36" t="str">
        <f t="shared" si="712"/>
        <v/>
      </c>
      <c r="LQ294" s="36" t="str">
        <f t="shared" si="712"/>
        <v/>
      </c>
      <c r="LR294" s="36" t="str">
        <f t="shared" si="712"/>
        <v/>
      </c>
      <c r="LS294" s="36" t="str">
        <f t="shared" si="712"/>
        <v/>
      </c>
      <c r="LT294" s="36" t="str">
        <f t="shared" si="712"/>
        <v/>
      </c>
      <c r="LU294" s="36" t="str">
        <f t="shared" si="712"/>
        <v/>
      </c>
      <c r="LV294" s="36" t="str">
        <f t="shared" si="712"/>
        <v/>
      </c>
      <c r="LW294" s="36" t="str">
        <f t="shared" si="712"/>
        <v/>
      </c>
      <c r="LX294" s="36" t="str">
        <f t="shared" si="712"/>
        <v/>
      </c>
      <c r="LY294" s="36" t="str">
        <f t="shared" si="712"/>
        <v/>
      </c>
      <c r="LZ294" s="36" t="str">
        <f t="shared" si="712"/>
        <v/>
      </c>
      <c r="MA294" s="36" t="str">
        <f t="shared" ref="MA294:OL294" si="713">IF(EC69="","",EC86)</f>
        <v/>
      </c>
      <c r="MB294" s="36" t="str">
        <f t="shared" si="713"/>
        <v/>
      </c>
      <c r="MC294" s="36" t="str">
        <f t="shared" si="713"/>
        <v/>
      </c>
      <c r="MD294" s="36" t="str">
        <f t="shared" si="713"/>
        <v/>
      </c>
      <c r="ME294" s="36" t="str">
        <f t="shared" si="713"/>
        <v/>
      </c>
      <c r="MF294" s="36" t="str">
        <f t="shared" si="713"/>
        <v/>
      </c>
      <c r="MG294" s="36" t="str">
        <f t="shared" si="713"/>
        <v/>
      </c>
      <c r="MH294" s="36" t="str">
        <f t="shared" si="713"/>
        <v/>
      </c>
      <c r="MI294" s="36" t="str">
        <f t="shared" si="713"/>
        <v/>
      </c>
      <c r="MJ294" s="36" t="str">
        <f t="shared" si="713"/>
        <v/>
      </c>
      <c r="MK294" s="36" t="str">
        <f t="shared" si="713"/>
        <v/>
      </c>
      <c r="ML294" s="36" t="str">
        <f t="shared" si="713"/>
        <v/>
      </c>
      <c r="MM294" s="36" t="str">
        <f t="shared" si="713"/>
        <v/>
      </c>
      <c r="MN294" s="36" t="str">
        <f t="shared" si="713"/>
        <v/>
      </c>
      <c r="MO294" s="36" t="str">
        <f t="shared" si="713"/>
        <v/>
      </c>
      <c r="MP294" s="36" t="str">
        <f t="shared" si="713"/>
        <v/>
      </c>
      <c r="MQ294" s="36" t="str">
        <f t="shared" si="713"/>
        <v/>
      </c>
      <c r="MR294" s="36" t="str">
        <f t="shared" si="713"/>
        <v/>
      </c>
      <c r="MS294" s="36" t="str">
        <f t="shared" si="713"/>
        <v/>
      </c>
      <c r="MT294" s="36" t="str">
        <f t="shared" si="713"/>
        <v/>
      </c>
      <c r="MU294" s="36" t="str">
        <f t="shared" si="713"/>
        <v/>
      </c>
      <c r="MV294" s="36" t="str">
        <f t="shared" si="713"/>
        <v/>
      </c>
      <c r="MW294" s="36" t="str">
        <f t="shared" si="713"/>
        <v/>
      </c>
      <c r="MX294" s="36" t="str">
        <f t="shared" si="713"/>
        <v/>
      </c>
      <c r="MY294" s="36" t="str">
        <f t="shared" si="713"/>
        <v/>
      </c>
      <c r="MZ294" s="36" t="str">
        <f t="shared" si="713"/>
        <v/>
      </c>
      <c r="NA294" s="36" t="str">
        <f t="shared" si="713"/>
        <v/>
      </c>
      <c r="NB294" s="36" t="str">
        <f t="shared" si="713"/>
        <v/>
      </c>
      <c r="NC294" s="36" t="str">
        <f t="shared" si="713"/>
        <v/>
      </c>
      <c r="ND294" s="36" t="str">
        <f t="shared" si="713"/>
        <v/>
      </c>
      <c r="NE294" s="36" t="str">
        <f t="shared" si="713"/>
        <v/>
      </c>
      <c r="NF294" s="36" t="str">
        <f t="shared" si="713"/>
        <v/>
      </c>
      <c r="NG294" s="36" t="str">
        <f t="shared" si="713"/>
        <v/>
      </c>
      <c r="NH294" s="36" t="str">
        <f t="shared" si="713"/>
        <v/>
      </c>
      <c r="NI294" s="36" t="str">
        <f t="shared" si="713"/>
        <v/>
      </c>
      <c r="NJ294" s="36" t="str">
        <f t="shared" si="713"/>
        <v/>
      </c>
      <c r="NK294" s="36" t="str">
        <f t="shared" si="713"/>
        <v/>
      </c>
      <c r="NL294" s="36" t="str">
        <f t="shared" si="713"/>
        <v/>
      </c>
      <c r="NM294" s="36" t="str">
        <f t="shared" si="713"/>
        <v/>
      </c>
      <c r="NN294" s="36" t="str">
        <f t="shared" si="713"/>
        <v/>
      </c>
      <c r="NO294" s="36" t="str">
        <f t="shared" si="713"/>
        <v/>
      </c>
      <c r="NP294" s="36" t="str">
        <f t="shared" si="713"/>
        <v/>
      </c>
      <c r="NQ294" s="36" t="str">
        <f t="shared" si="713"/>
        <v/>
      </c>
      <c r="NR294" s="36" t="str">
        <f t="shared" si="713"/>
        <v/>
      </c>
      <c r="NS294" s="36" t="str">
        <f t="shared" si="713"/>
        <v/>
      </c>
      <c r="NT294" s="36" t="str">
        <f t="shared" si="713"/>
        <v/>
      </c>
      <c r="NU294" s="36" t="str">
        <f t="shared" si="713"/>
        <v/>
      </c>
      <c r="NV294" s="36" t="str">
        <f t="shared" si="713"/>
        <v/>
      </c>
      <c r="NW294" s="36" t="str">
        <f t="shared" si="713"/>
        <v/>
      </c>
      <c r="NX294" s="36" t="str">
        <f t="shared" si="713"/>
        <v/>
      </c>
      <c r="NY294" s="36" t="str">
        <f t="shared" si="713"/>
        <v/>
      </c>
      <c r="NZ294" s="36" t="str">
        <f t="shared" si="713"/>
        <v/>
      </c>
      <c r="OA294" s="36" t="str">
        <f t="shared" si="713"/>
        <v/>
      </c>
      <c r="OB294" s="36" t="str">
        <f t="shared" si="713"/>
        <v/>
      </c>
      <c r="OC294" s="36" t="str">
        <f t="shared" si="713"/>
        <v/>
      </c>
      <c r="OD294" s="36" t="str">
        <f t="shared" si="713"/>
        <v/>
      </c>
      <c r="OE294" s="36" t="str">
        <f t="shared" si="713"/>
        <v/>
      </c>
      <c r="OF294" s="36" t="str">
        <f t="shared" si="713"/>
        <v/>
      </c>
      <c r="OG294" s="36" t="str">
        <f t="shared" si="713"/>
        <v/>
      </c>
      <c r="OH294" s="36" t="str">
        <f t="shared" si="713"/>
        <v/>
      </c>
      <c r="OI294" s="36" t="str">
        <f t="shared" si="713"/>
        <v/>
      </c>
      <c r="OJ294" s="36" t="str">
        <f t="shared" si="713"/>
        <v/>
      </c>
      <c r="OK294" s="36" t="str">
        <f t="shared" si="713"/>
        <v/>
      </c>
      <c r="OL294" s="36" t="str">
        <f t="shared" si="713"/>
        <v/>
      </c>
      <c r="OM294" s="36" t="str">
        <f t="shared" ref="OM294:OS294" si="714">IF(GO69="","",GO86)</f>
        <v/>
      </c>
      <c r="ON294" s="36" t="str">
        <f t="shared" si="714"/>
        <v/>
      </c>
      <c r="OO294" s="36" t="str">
        <f t="shared" si="714"/>
        <v/>
      </c>
      <c r="OP294" s="36" t="str">
        <f t="shared" si="714"/>
        <v/>
      </c>
      <c r="OQ294" s="36" t="str">
        <f t="shared" si="714"/>
        <v/>
      </c>
      <c r="OR294" s="36" t="str">
        <f t="shared" si="714"/>
        <v/>
      </c>
      <c r="OS294" s="36" t="str">
        <f t="shared" si="714"/>
        <v/>
      </c>
    </row>
    <row r="295" spans="210:409" x14ac:dyDescent="0.2">
      <c r="HB295" s="36">
        <f>IF(D70="","",D86)</f>
        <v>23</v>
      </c>
      <c r="HC295" s="36">
        <f t="shared" ref="HC295:JN295" si="715">IF(E70="","",E86)</f>
        <v>21</v>
      </c>
      <c r="HD295" s="36">
        <f t="shared" si="715"/>
        <v>0</v>
      </c>
      <c r="HE295" s="36">
        <f t="shared" si="715"/>
        <v>25</v>
      </c>
      <c r="HF295" s="36">
        <f t="shared" si="715"/>
        <v>25</v>
      </c>
      <c r="HG295" s="36">
        <f t="shared" si="715"/>
        <v>22</v>
      </c>
      <c r="HH295" s="36">
        <f t="shared" si="715"/>
        <v>24</v>
      </c>
      <c r="HI295" s="36">
        <f t="shared" si="715"/>
        <v>24</v>
      </c>
      <c r="HJ295" s="36">
        <f t="shared" si="715"/>
        <v>26</v>
      </c>
      <c r="HK295" s="36">
        <f t="shared" si="715"/>
        <v>25</v>
      </c>
      <c r="HL295" s="36">
        <f t="shared" si="715"/>
        <v>6</v>
      </c>
      <c r="HM295" s="36">
        <f t="shared" si="715"/>
        <v>25</v>
      </c>
      <c r="HN295" s="36">
        <f t="shared" si="715"/>
        <v>16</v>
      </c>
      <c r="HO295" s="36">
        <f t="shared" si="715"/>
        <v>15</v>
      </c>
      <c r="HP295" s="36">
        <f t="shared" si="715"/>
        <v>11</v>
      </c>
      <c r="HQ295" s="36">
        <f t="shared" si="715"/>
        <v>11</v>
      </c>
      <c r="HR295" s="36">
        <f t="shared" si="715"/>
        <v>11</v>
      </c>
      <c r="HS295" s="36">
        <f t="shared" si="715"/>
        <v>11</v>
      </c>
      <c r="HT295" s="36">
        <f t="shared" si="715"/>
        <v>16</v>
      </c>
      <c r="HU295" s="36">
        <f t="shared" si="715"/>
        <v>13</v>
      </c>
      <c r="HV295" s="36">
        <f t="shared" si="715"/>
        <v>12</v>
      </c>
      <c r="HW295" s="36">
        <f t="shared" si="715"/>
        <v>25</v>
      </c>
      <c r="HX295" s="36">
        <f t="shared" si="715"/>
        <v>25</v>
      </c>
      <c r="HY295" s="36">
        <f t="shared" si="715"/>
        <v>12</v>
      </c>
      <c r="HZ295" s="36">
        <f t="shared" si="715"/>
        <v>23</v>
      </c>
      <c r="IA295" s="36">
        <f t="shared" si="715"/>
        <v>23</v>
      </c>
      <c r="IB295" s="36">
        <f t="shared" si="715"/>
        <v>25</v>
      </c>
      <c r="IC295" s="36">
        <f t="shared" si="715"/>
        <v>24</v>
      </c>
      <c r="ID295" s="36">
        <f t="shared" si="715"/>
        <v>24</v>
      </c>
      <c r="IE295" s="36">
        <f t="shared" si="715"/>
        <v>21</v>
      </c>
      <c r="IF295" s="36">
        <f t="shared" si="715"/>
        <v>12</v>
      </c>
      <c r="IG295" s="36" t="str">
        <f t="shared" si="715"/>
        <v/>
      </c>
      <c r="IH295" s="36" t="str">
        <f t="shared" si="715"/>
        <v/>
      </c>
      <c r="II295" s="36" t="str">
        <f t="shared" si="715"/>
        <v/>
      </c>
      <c r="IJ295" s="36" t="str">
        <f t="shared" si="715"/>
        <v/>
      </c>
      <c r="IK295" s="36" t="str">
        <f t="shared" si="715"/>
        <v/>
      </c>
      <c r="IL295" s="36" t="str">
        <f t="shared" si="715"/>
        <v/>
      </c>
      <c r="IM295" s="36" t="str">
        <f t="shared" si="715"/>
        <v/>
      </c>
      <c r="IN295" s="36" t="str">
        <f t="shared" si="715"/>
        <v/>
      </c>
      <c r="IO295" s="36" t="str">
        <f t="shared" si="715"/>
        <v/>
      </c>
      <c r="IP295" s="36" t="str">
        <f t="shared" si="715"/>
        <v/>
      </c>
      <c r="IQ295" s="36" t="str">
        <f t="shared" si="715"/>
        <v/>
      </c>
      <c r="IR295" s="36" t="str">
        <f t="shared" si="715"/>
        <v/>
      </c>
      <c r="IS295" s="36" t="str">
        <f t="shared" si="715"/>
        <v/>
      </c>
      <c r="IT295" s="36" t="str">
        <f t="shared" si="715"/>
        <v/>
      </c>
      <c r="IU295" s="36" t="str">
        <f t="shared" si="715"/>
        <v/>
      </c>
      <c r="IV295" s="36" t="str">
        <f t="shared" si="715"/>
        <v/>
      </c>
      <c r="IW295" s="36" t="str">
        <f t="shared" si="715"/>
        <v/>
      </c>
      <c r="IX295" s="36" t="str">
        <f t="shared" si="715"/>
        <v/>
      </c>
      <c r="IY295" s="36" t="str">
        <f t="shared" si="715"/>
        <v/>
      </c>
      <c r="IZ295" s="36" t="str">
        <f t="shared" si="715"/>
        <v/>
      </c>
      <c r="JA295" s="36" t="str">
        <f t="shared" si="715"/>
        <v/>
      </c>
      <c r="JB295" s="36" t="str">
        <f t="shared" si="715"/>
        <v/>
      </c>
      <c r="JC295" s="36" t="str">
        <f t="shared" si="715"/>
        <v/>
      </c>
      <c r="JD295" s="36" t="str">
        <f t="shared" si="715"/>
        <v/>
      </c>
      <c r="JE295" s="36" t="str">
        <f t="shared" si="715"/>
        <v/>
      </c>
      <c r="JF295" s="36" t="str">
        <f t="shared" si="715"/>
        <v/>
      </c>
      <c r="JG295" s="36" t="str">
        <f t="shared" si="715"/>
        <v/>
      </c>
      <c r="JH295" s="36" t="str">
        <f t="shared" si="715"/>
        <v/>
      </c>
      <c r="JI295" s="36" t="str">
        <f t="shared" si="715"/>
        <v/>
      </c>
      <c r="JJ295" s="36" t="str">
        <f t="shared" si="715"/>
        <v/>
      </c>
      <c r="JK295" s="36" t="str">
        <f t="shared" si="715"/>
        <v/>
      </c>
      <c r="JL295" s="36" t="str">
        <f t="shared" si="715"/>
        <v/>
      </c>
      <c r="JM295" s="36" t="str">
        <f t="shared" si="715"/>
        <v/>
      </c>
      <c r="JN295" s="36" t="str">
        <f t="shared" si="715"/>
        <v/>
      </c>
      <c r="JO295" s="36" t="str">
        <f t="shared" ref="JO295:LZ295" si="716">IF(BQ70="","",BQ86)</f>
        <v/>
      </c>
      <c r="JP295" s="36" t="str">
        <f t="shared" si="716"/>
        <v/>
      </c>
      <c r="JQ295" s="36" t="str">
        <f t="shared" si="716"/>
        <v/>
      </c>
      <c r="JR295" s="36" t="str">
        <f t="shared" si="716"/>
        <v/>
      </c>
      <c r="JS295" s="36" t="str">
        <f t="shared" si="716"/>
        <v/>
      </c>
      <c r="JT295" s="36" t="str">
        <f t="shared" si="716"/>
        <v/>
      </c>
      <c r="JU295" s="36" t="str">
        <f t="shared" si="716"/>
        <v/>
      </c>
      <c r="JV295" s="36" t="str">
        <f t="shared" si="716"/>
        <v/>
      </c>
      <c r="JW295" s="36" t="str">
        <f t="shared" si="716"/>
        <v/>
      </c>
      <c r="JX295" s="36" t="str">
        <f t="shared" si="716"/>
        <v/>
      </c>
      <c r="JY295" s="36" t="str">
        <f t="shared" si="716"/>
        <v/>
      </c>
      <c r="JZ295" s="36" t="str">
        <f t="shared" si="716"/>
        <v/>
      </c>
      <c r="KA295" s="36" t="str">
        <f t="shared" si="716"/>
        <v/>
      </c>
      <c r="KB295" s="36" t="str">
        <f t="shared" si="716"/>
        <v/>
      </c>
      <c r="KC295" s="36" t="str">
        <f t="shared" si="716"/>
        <v/>
      </c>
      <c r="KD295" s="36" t="str">
        <f t="shared" si="716"/>
        <v/>
      </c>
      <c r="KE295" s="36" t="str">
        <f t="shared" si="716"/>
        <v/>
      </c>
      <c r="KF295" s="36" t="str">
        <f t="shared" si="716"/>
        <v/>
      </c>
      <c r="KG295" s="36" t="str">
        <f t="shared" si="716"/>
        <v/>
      </c>
      <c r="KH295" s="36" t="str">
        <f t="shared" si="716"/>
        <v/>
      </c>
      <c r="KI295" s="36" t="str">
        <f t="shared" si="716"/>
        <v/>
      </c>
      <c r="KJ295" s="36" t="str">
        <f t="shared" si="716"/>
        <v/>
      </c>
      <c r="KK295" s="36" t="str">
        <f t="shared" si="716"/>
        <v/>
      </c>
      <c r="KL295" s="36" t="str">
        <f t="shared" si="716"/>
        <v/>
      </c>
      <c r="KM295" s="36" t="str">
        <f t="shared" si="716"/>
        <v/>
      </c>
      <c r="KN295" s="36" t="str">
        <f t="shared" si="716"/>
        <v/>
      </c>
      <c r="KO295" s="36" t="str">
        <f t="shared" si="716"/>
        <v/>
      </c>
      <c r="KP295" s="36" t="str">
        <f t="shared" si="716"/>
        <v/>
      </c>
      <c r="KQ295" s="36" t="str">
        <f t="shared" si="716"/>
        <v/>
      </c>
      <c r="KR295" s="36" t="str">
        <f t="shared" si="716"/>
        <v/>
      </c>
      <c r="KS295" s="36" t="str">
        <f t="shared" si="716"/>
        <v/>
      </c>
      <c r="KT295" s="36" t="str">
        <f t="shared" si="716"/>
        <v/>
      </c>
      <c r="KU295" s="36" t="str">
        <f t="shared" si="716"/>
        <v/>
      </c>
      <c r="KV295" s="36" t="str">
        <f t="shared" si="716"/>
        <v/>
      </c>
      <c r="KW295" s="36" t="str">
        <f t="shared" si="716"/>
        <v/>
      </c>
      <c r="KX295" s="36" t="str">
        <f t="shared" si="716"/>
        <v/>
      </c>
      <c r="KY295" s="36" t="str">
        <f t="shared" si="716"/>
        <v/>
      </c>
      <c r="KZ295" s="36" t="str">
        <f t="shared" si="716"/>
        <v/>
      </c>
      <c r="LA295" s="36" t="str">
        <f t="shared" si="716"/>
        <v/>
      </c>
      <c r="LB295" s="36" t="str">
        <f t="shared" si="716"/>
        <v/>
      </c>
      <c r="LC295" s="36" t="str">
        <f t="shared" si="716"/>
        <v/>
      </c>
      <c r="LD295" s="36" t="str">
        <f t="shared" si="716"/>
        <v/>
      </c>
      <c r="LE295" s="36" t="str">
        <f t="shared" si="716"/>
        <v/>
      </c>
      <c r="LF295" s="36" t="str">
        <f t="shared" si="716"/>
        <v/>
      </c>
      <c r="LG295" s="36" t="str">
        <f t="shared" si="716"/>
        <v/>
      </c>
      <c r="LH295" s="36" t="str">
        <f t="shared" si="716"/>
        <v/>
      </c>
      <c r="LI295" s="36" t="str">
        <f t="shared" si="716"/>
        <v/>
      </c>
      <c r="LJ295" s="36" t="str">
        <f t="shared" si="716"/>
        <v/>
      </c>
      <c r="LK295" s="36" t="str">
        <f t="shared" si="716"/>
        <v/>
      </c>
      <c r="LL295" s="36" t="str">
        <f t="shared" si="716"/>
        <v/>
      </c>
      <c r="LM295" s="36" t="str">
        <f t="shared" si="716"/>
        <v/>
      </c>
      <c r="LN295" s="36" t="str">
        <f t="shared" si="716"/>
        <v/>
      </c>
      <c r="LO295" s="36" t="str">
        <f t="shared" si="716"/>
        <v/>
      </c>
      <c r="LP295" s="36" t="str">
        <f t="shared" si="716"/>
        <v/>
      </c>
      <c r="LQ295" s="36" t="str">
        <f t="shared" si="716"/>
        <v/>
      </c>
      <c r="LR295" s="36" t="str">
        <f t="shared" si="716"/>
        <v/>
      </c>
      <c r="LS295" s="36" t="str">
        <f t="shared" si="716"/>
        <v/>
      </c>
      <c r="LT295" s="36" t="str">
        <f t="shared" si="716"/>
        <v/>
      </c>
      <c r="LU295" s="36" t="str">
        <f t="shared" si="716"/>
        <v/>
      </c>
      <c r="LV295" s="36" t="str">
        <f t="shared" si="716"/>
        <v/>
      </c>
      <c r="LW295" s="36" t="str">
        <f t="shared" si="716"/>
        <v/>
      </c>
      <c r="LX295" s="36" t="str">
        <f t="shared" si="716"/>
        <v/>
      </c>
      <c r="LY295" s="36" t="str">
        <f t="shared" si="716"/>
        <v/>
      </c>
      <c r="LZ295" s="36" t="str">
        <f t="shared" si="716"/>
        <v/>
      </c>
      <c r="MA295" s="36" t="str">
        <f t="shared" ref="MA295:OL295" si="717">IF(EC70="","",EC86)</f>
        <v/>
      </c>
      <c r="MB295" s="36" t="str">
        <f t="shared" si="717"/>
        <v/>
      </c>
      <c r="MC295" s="36" t="str">
        <f t="shared" si="717"/>
        <v/>
      </c>
      <c r="MD295" s="36" t="str">
        <f t="shared" si="717"/>
        <v/>
      </c>
      <c r="ME295" s="36" t="str">
        <f t="shared" si="717"/>
        <v/>
      </c>
      <c r="MF295" s="36" t="str">
        <f t="shared" si="717"/>
        <v/>
      </c>
      <c r="MG295" s="36" t="str">
        <f t="shared" si="717"/>
        <v/>
      </c>
      <c r="MH295" s="36" t="str">
        <f t="shared" si="717"/>
        <v/>
      </c>
      <c r="MI295" s="36" t="str">
        <f t="shared" si="717"/>
        <v/>
      </c>
      <c r="MJ295" s="36" t="str">
        <f t="shared" si="717"/>
        <v/>
      </c>
      <c r="MK295" s="36" t="str">
        <f t="shared" si="717"/>
        <v/>
      </c>
      <c r="ML295" s="36" t="str">
        <f t="shared" si="717"/>
        <v/>
      </c>
      <c r="MM295" s="36" t="str">
        <f t="shared" si="717"/>
        <v/>
      </c>
      <c r="MN295" s="36" t="str">
        <f t="shared" si="717"/>
        <v/>
      </c>
      <c r="MO295" s="36" t="str">
        <f t="shared" si="717"/>
        <v/>
      </c>
      <c r="MP295" s="36" t="str">
        <f t="shared" si="717"/>
        <v/>
      </c>
      <c r="MQ295" s="36" t="str">
        <f t="shared" si="717"/>
        <v/>
      </c>
      <c r="MR295" s="36" t="str">
        <f t="shared" si="717"/>
        <v/>
      </c>
      <c r="MS295" s="36" t="str">
        <f t="shared" si="717"/>
        <v/>
      </c>
      <c r="MT295" s="36" t="str">
        <f t="shared" si="717"/>
        <v/>
      </c>
      <c r="MU295" s="36" t="str">
        <f t="shared" si="717"/>
        <v/>
      </c>
      <c r="MV295" s="36" t="str">
        <f t="shared" si="717"/>
        <v/>
      </c>
      <c r="MW295" s="36" t="str">
        <f t="shared" si="717"/>
        <v/>
      </c>
      <c r="MX295" s="36" t="str">
        <f t="shared" si="717"/>
        <v/>
      </c>
      <c r="MY295" s="36" t="str">
        <f t="shared" si="717"/>
        <v/>
      </c>
      <c r="MZ295" s="36" t="str">
        <f t="shared" si="717"/>
        <v/>
      </c>
      <c r="NA295" s="36" t="str">
        <f t="shared" si="717"/>
        <v/>
      </c>
      <c r="NB295" s="36" t="str">
        <f t="shared" si="717"/>
        <v/>
      </c>
      <c r="NC295" s="36" t="str">
        <f t="shared" si="717"/>
        <v/>
      </c>
      <c r="ND295" s="36" t="str">
        <f t="shared" si="717"/>
        <v/>
      </c>
      <c r="NE295" s="36" t="str">
        <f t="shared" si="717"/>
        <v/>
      </c>
      <c r="NF295" s="36" t="str">
        <f t="shared" si="717"/>
        <v/>
      </c>
      <c r="NG295" s="36" t="str">
        <f t="shared" si="717"/>
        <v/>
      </c>
      <c r="NH295" s="36" t="str">
        <f t="shared" si="717"/>
        <v/>
      </c>
      <c r="NI295" s="36" t="str">
        <f t="shared" si="717"/>
        <v/>
      </c>
      <c r="NJ295" s="36" t="str">
        <f t="shared" si="717"/>
        <v/>
      </c>
      <c r="NK295" s="36" t="str">
        <f t="shared" si="717"/>
        <v/>
      </c>
      <c r="NL295" s="36" t="str">
        <f t="shared" si="717"/>
        <v/>
      </c>
      <c r="NM295" s="36" t="str">
        <f t="shared" si="717"/>
        <v/>
      </c>
      <c r="NN295" s="36" t="str">
        <f t="shared" si="717"/>
        <v/>
      </c>
      <c r="NO295" s="36" t="str">
        <f t="shared" si="717"/>
        <v/>
      </c>
      <c r="NP295" s="36" t="str">
        <f t="shared" si="717"/>
        <v/>
      </c>
      <c r="NQ295" s="36" t="str">
        <f t="shared" si="717"/>
        <v/>
      </c>
      <c r="NR295" s="36" t="str">
        <f t="shared" si="717"/>
        <v/>
      </c>
      <c r="NS295" s="36" t="str">
        <f t="shared" si="717"/>
        <v/>
      </c>
      <c r="NT295" s="36" t="str">
        <f t="shared" si="717"/>
        <v/>
      </c>
      <c r="NU295" s="36" t="str">
        <f t="shared" si="717"/>
        <v/>
      </c>
      <c r="NV295" s="36" t="str">
        <f t="shared" si="717"/>
        <v/>
      </c>
      <c r="NW295" s="36" t="str">
        <f t="shared" si="717"/>
        <v/>
      </c>
      <c r="NX295" s="36" t="str">
        <f t="shared" si="717"/>
        <v/>
      </c>
      <c r="NY295" s="36" t="str">
        <f t="shared" si="717"/>
        <v/>
      </c>
      <c r="NZ295" s="36" t="str">
        <f t="shared" si="717"/>
        <v/>
      </c>
      <c r="OA295" s="36" t="str">
        <f t="shared" si="717"/>
        <v/>
      </c>
      <c r="OB295" s="36" t="str">
        <f t="shared" si="717"/>
        <v/>
      </c>
      <c r="OC295" s="36" t="str">
        <f t="shared" si="717"/>
        <v/>
      </c>
      <c r="OD295" s="36" t="str">
        <f t="shared" si="717"/>
        <v/>
      </c>
      <c r="OE295" s="36" t="str">
        <f t="shared" si="717"/>
        <v/>
      </c>
      <c r="OF295" s="36" t="str">
        <f t="shared" si="717"/>
        <v/>
      </c>
      <c r="OG295" s="36" t="str">
        <f t="shared" si="717"/>
        <v/>
      </c>
      <c r="OH295" s="36" t="str">
        <f t="shared" si="717"/>
        <v/>
      </c>
      <c r="OI295" s="36" t="str">
        <f t="shared" si="717"/>
        <v/>
      </c>
      <c r="OJ295" s="36" t="str">
        <f t="shared" si="717"/>
        <v/>
      </c>
      <c r="OK295" s="36" t="str">
        <f t="shared" si="717"/>
        <v/>
      </c>
      <c r="OL295" s="36" t="str">
        <f t="shared" si="717"/>
        <v/>
      </c>
      <c r="OM295" s="36" t="str">
        <f t="shared" ref="OM295:OS295" si="718">IF(GO70="","",GO86)</f>
        <v/>
      </c>
      <c r="ON295" s="36" t="str">
        <f t="shared" si="718"/>
        <v/>
      </c>
      <c r="OO295" s="36" t="str">
        <f t="shared" si="718"/>
        <v/>
      </c>
      <c r="OP295" s="36" t="str">
        <f t="shared" si="718"/>
        <v/>
      </c>
      <c r="OQ295" s="36" t="str">
        <f t="shared" si="718"/>
        <v/>
      </c>
      <c r="OR295" s="36" t="str">
        <f t="shared" si="718"/>
        <v/>
      </c>
      <c r="OS295" s="36" t="str">
        <f t="shared" si="718"/>
        <v/>
      </c>
    </row>
    <row r="296" spans="210:409" x14ac:dyDescent="0.2">
      <c r="HB296" s="36">
        <f>IF(D71="","",D86)</f>
        <v>23</v>
      </c>
      <c r="HC296" s="36">
        <f t="shared" ref="HC296:JN296" si="719">IF(E71="","",E86)</f>
        <v>21</v>
      </c>
      <c r="HD296" s="36">
        <f t="shared" si="719"/>
        <v>0</v>
      </c>
      <c r="HE296" s="36">
        <f t="shared" si="719"/>
        <v>25</v>
      </c>
      <c r="HF296" s="36">
        <f t="shared" si="719"/>
        <v>25</v>
      </c>
      <c r="HG296" s="36">
        <f t="shared" si="719"/>
        <v>22</v>
      </c>
      <c r="HH296" s="36">
        <f t="shared" si="719"/>
        <v>24</v>
      </c>
      <c r="HI296" s="36">
        <f t="shared" si="719"/>
        <v>24</v>
      </c>
      <c r="HJ296" s="36">
        <f t="shared" si="719"/>
        <v>26</v>
      </c>
      <c r="HK296" s="36">
        <f t="shared" si="719"/>
        <v>25</v>
      </c>
      <c r="HL296" s="36">
        <f t="shared" si="719"/>
        <v>6</v>
      </c>
      <c r="HM296" s="36">
        <f t="shared" si="719"/>
        <v>25</v>
      </c>
      <c r="HN296" s="36">
        <f t="shared" si="719"/>
        <v>16</v>
      </c>
      <c r="HO296" s="36">
        <f t="shared" si="719"/>
        <v>15</v>
      </c>
      <c r="HP296" s="36">
        <f t="shared" si="719"/>
        <v>11</v>
      </c>
      <c r="HQ296" s="36">
        <f t="shared" si="719"/>
        <v>11</v>
      </c>
      <c r="HR296" s="36">
        <f t="shared" si="719"/>
        <v>11</v>
      </c>
      <c r="HS296" s="36">
        <f t="shared" si="719"/>
        <v>11</v>
      </c>
      <c r="HT296" s="36">
        <f t="shared" si="719"/>
        <v>16</v>
      </c>
      <c r="HU296" s="36">
        <f t="shared" si="719"/>
        <v>13</v>
      </c>
      <c r="HV296" s="36">
        <f t="shared" si="719"/>
        <v>12</v>
      </c>
      <c r="HW296" s="36">
        <f t="shared" si="719"/>
        <v>25</v>
      </c>
      <c r="HX296" s="36">
        <f t="shared" si="719"/>
        <v>25</v>
      </c>
      <c r="HY296" s="36">
        <f t="shared" si="719"/>
        <v>12</v>
      </c>
      <c r="HZ296" s="36">
        <f t="shared" si="719"/>
        <v>23</v>
      </c>
      <c r="IA296" s="36">
        <f t="shared" si="719"/>
        <v>23</v>
      </c>
      <c r="IB296" s="36">
        <f t="shared" si="719"/>
        <v>25</v>
      </c>
      <c r="IC296" s="36">
        <f t="shared" si="719"/>
        <v>24</v>
      </c>
      <c r="ID296" s="36">
        <f t="shared" si="719"/>
        <v>24</v>
      </c>
      <c r="IE296" s="36">
        <f t="shared" si="719"/>
        <v>21</v>
      </c>
      <c r="IF296" s="36">
        <f t="shared" si="719"/>
        <v>12</v>
      </c>
      <c r="IG296" s="36" t="str">
        <f t="shared" si="719"/>
        <v/>
      </c>
      <c r="IH296" s="36" t="str">
        <f t="shared" si="719"/>
        <v/>
      </c>
      <c r="II296" s="36" t="str">
        <f t="shared" si="719"/>
        <v/>
      </c>
      <c r="IJ296" s="36" t="str">
        <f t="shared" si="719"/>
        <v/>
      </c>
      <c r="IK296" s="36" t="str">
        <f t="shared" si="719"/>
        <v/>
      </c>
      <c r="IL296" s="36" t="str">
        <f t="shared" si="719"/>
        <v/>
      </c>
      <c r="IM296" s="36" t="str">
        <f t="shared" si="719"/>
        <v/>
      </c>
      <c r="IN296" s="36" t="str">
        <f t="shared" si="719"/>
        <v/>
      </c>
      <c r="IO296" s="36" t="str">
        <f t="shared" si="719"/>
        <v/>
      </c>
      <c r="IP296" s="36" t="str">
        <f t="shared" si="719"/>
        <v/>
      </c>
      <c r="IQ296" s="36" t="str">
        <f t="shared" si="719"/>
        <v/>
      </c>
      <c r="IR296" s="36" t="str">
        <f t="shared" si="719"/>
        <v/>
      </c>
      <c r="IS296" s="36" t="str">
        <f t="shared" si="719"/>
        <v/>
      </c>
      <c r="IT296" s="36" t="str">
        <f t="shared" si="719"/>
        <v/>
      </c>
      <c r="IU296" s="36" t="str">
        <f t="shared" si="719"/>
        <v/>
      </c>
      <c r="IV296" s="36" t="str">
        <f t="shared" si="719"/>
        <v/>
      </c>
      <c r="IW296" s="36" t="str">
        <f t="shared" si="719"/>
        <v/>
      </c>
      <c r="IX296" s="36" t="str">
        <f t="shared" si="719"/>
        <v/>
      </c>
      <c r="IY296" s="36" t="str">
        <f t="shared" si="719"/>
        <v/>
      </c>
      <c r="IZ296" s="36" t="str">
        <f t="shared" si="719"/>
        <v/>
      </c>
      <c r="JA296" s="36" t="str">
        <f t="shared" si="719"/>
        <v/>
      </c>
      <c r="JB296" s="36" t="str">
        <f t="shared" si="719"/>
        <v/>
      </c>
      <c r="JC296" s="36" t="str">
        <f t="shared" si="719"/>
        <v/>
      </c>
      <c r="JD296" s="36" t="str">
        <f t="shared" si="719"/>
        <v/>
      </c>
      <c r="JE296" s="36" t="str">
        <f t="shared" si="719"/>
        <v/>
      </c>
      <c r="JF296" s="36" t="str">
        <f t="shared" si="719"/>
        <v/>
      </c>
      <c r="JG296" s="36" t="str">
        <f t="shared" si="719"/>
        <v/>
      </c>
      <c r="JH296" s="36" t="str">
        <f t="shared" si="719"/>
        <v/>
      </c>
      <c r="JI296" s="36" t="str">
        <f t="shared" si="719"/>
        <v/>
      </c>
      <c r="JJ296" s="36" t="str">
        <f t="shared" si="719"/>
        <v/>
      </c>
      <c r="JK296" s="36" t="str">
        <f t="shared" si="719"/>
        <v/>
      </c>
      <c r="JL296" s="36" t="str">
        <f t="shared" si="719"/>
        <v/>
      </c>
      <c r="JM296" s="36" t="str">
        <f t="shared" si="719"/>
        <v/>
      </c>
      <c r="JN296" s="36" t="str">
        <f t="shared" si="719"/>
        <v/>
      </c>
      <c r="JO296" s="36" t="str">
        <f t="shared" ref="JO296:LZ296" si="720">IF(BQ71="","",BQ86)</f>
        <v/>
      </c>
      <c r="JP296" s="36" t="str">
        <f t="shared" si="720"/>
        <v/>
      </c>
      <c r="JQ296" s="36" t="str">
        <f t="shared" si="720"/>
        <v/>
      </c>
      <c r="JR296" s="36" t="str">
        <f t="shared" si="720"/>
        <v/>
      </c>
      <c r="JS296" s="36" t="str">
        <f t="shared" si="720"/>
        <v/>
      </c>
      <c r="JT296" s="36" t="str">
        <f t="shared" si="720"/>
        <v/>
      </c>
      <c r="JU296" s="36" t="str">
        <f t="shared" si="720"/>
        <v/>
      </c>
      <c r="JV296" s="36" t="str">
        <f t="shared" si="720"/>
        <v/>
      </c>
      <c r="JW296" s="36" t="str">
        <f t="shared" si="720"/>
        <v/>
      </c>
      <c r="JX296" s="36" t="str">
        <f t="shared" si="720"/>
        <v/>
      </c>
      <c r="JY296" s="36" t="str">
        <f t="shared" si="720"/>
        <v/>
      </c>
      <c r="JZ296" s="36" t="str">
        <f t="shared" si="720"/>
        <v/>
      </c>
      <c r="KA296" s="36" t="str">
        <f t="shared" si="720"/>
        <v/>
      </c>
      <c r="KB296" s="36" t="str">
        <f t="shared" si="720"/>
        <v/>
      </c>
      <c r="KC296" s="36" t="str">
        <f t="shared" si="720"/>
        <v/>
      </c>
      <c r="KD296" s="36" t="str">
        <f t="shared" si="720"/>
        <v/>
      </c>
      <c r="KE296" s="36" t="str">
        <f t="shared" si="720"/>
        <v/>
      </c>
      <c r="KF296" s="36" t="str">
        <f t="shared" si="720"/>
        <v/>
      </c>
      <c r="KG296" s="36" t="str">
        <f t="shared" si="720"/>
        <v/>
      </c>
      <c r="KH296" s="36" t="str">
        <f t="shared" si="720"/>
        <v/>
      </c>
      <c r="KI296" s="36" t="str">
        <f t="shared" si="720"/>
        <v/>
      </c>
      <c r="KJ296" s="36" t="str">
        <f t="shared" si="720"/>
        <v/>
      </c>
      <c r="KK296" s="36" t="str">
        <f t="shared" si="720"/>
        <v/>
      </c>
      <c r="KL296" s="36" t="str">
        <f t="shared" si="720"/>
        <v/>
      </c>
      <c r="KM296" s="36" t="str">
        <f t="shared" si="720"/>
        <v/>
      </c>
      <c r="KN296" s="36" t="str">
        <f t="shared" si="720"/>
        <v/>
      </c>
      <c r="KO296" s="36" t="str">
        <f t="shared" si="720"/>
        <v/>
      </c>
      <c r="KP296" s="36" t="str">
        <f t="shared" si="720"/>
        <v/>
      </c>
      <c r="KQ296" s="36" t="str">
        <f t="shared" si="720"/>
        <v/>
      </c>
      <c r="KR296" s="36" t="str">
        <f t="shared" si="720"/>
        <v/>
      </c>
      <c r="KS296" s="36" t="str">
        <f t="shared" si="720"/>
        <v/>
      </c>
      <c r="KT296" s="36" t="str">
        <f t="shared" si="720"/>
        <v/>
      </c>
      <c r="KU296" s="36" t="str">
        <f t="shared" si="720"/>
        <v/>
      </c>
      <c r="KV296" s="36" t="str">
        <f t="shared" si="720"/>
        <v/>
      </c>
      <c r="KW296" s="36" t="str">
        <f t="shared" si="720"/>
        <v/>
      </c>
      <c r="KX296" s="36" t="str">
        <f t="shared" si="720"/>
        <v/>
      </c>
      <c r="KY296" s="36" t="str">
        <f t="shared" si="720"/>
        <v/>
      </c>
      <c r="KZ296" s="36" t="str">
        <f t="shared" si="720"/>
        <v/>
      </c>
      <c r="LA296" s="36" t="str">
        <f t="shared" si="720"/>
        <v/>
      </c>
      <c r="LB296" s="36" t="str">
        <f t="shared" si="720"/>
        <v/>
      </c>
      <c r="LC296" s="36" t="str">
        <f t="shared" si="720"/>
        <v/>
      </c>
      <c r="LD296" s="36" t="str">
        <f t="shared" si="720"/>
        <v/>
      </c>
      <c r="LE296" s="36" t="str">
        <f t="shared" si="720"/>
        <v/>
      </c>
      <c r="LF296" s="36" t="str">
        <f t="shared" si="720"/>
        <v/>
      </c>
      <c r="LG296" s="36" t="str">
        <f t="shared" si="720"/>
        <v/>
      </c>
      <c r="LH296" s="36" t="str">
        <f t="shared" si="720"/>
        <v/>
      </c>
      <c r="LI296" s="36" t="str">
        <f t="shared" si="720"/>
        <v/>
      </c>
      <c r="LJ296" s="36" t="str">
        <f t="shared" si="720"/>
        <v/>
      </c>
      <c r="LK296" s="36" t="str">
        <f t="shared" si="720"/>
        <v/>
      </c>
      <c r="LL296" s="36" t="str">
        <f t="shared" si="720"/>
        <v/>
      </c>
      <c r="LM296" s="36" t="str">
        <f t="shared" si="720"/>
        <v/>
      </c>
      <c r="LN296" s="36" t="str">
        <f t="shared" si="720"/>
        <v/>
      </c>
      <c r="LO296" s="36" t="str">
        <f t="shared" si="720"/>
        <v/>
      </c>
      <c r="LP296" s="36" t="str">
        <f t="shared" si="720"/>
        <v/>
      </c>
      <c r="LQ296" s="36" t="str">
        <f t="shared" si="720"/>
        <v/>
      </c>
      <c r="LR296" s="36" t="str">
        <f t="shared" si="720"/>
        <v/>
      </c>
      <c r="LS296" s="36" t="str">
        <f t="shared" si="720"/>
        <v/>
      </c>
      <c r="LT296" s="36" t="str">
        <f t="shared" si="720"/>
        <v/>
      </c>
      <c r="LU296" s="36" t="str">
        <f t="shared" si="720"/>
        <v/>
      </c>
      <c r="LV296" s="36" t="str">
        <f t="shared" si="720"/>
        <v/>
      </c>
      <c r="LW296" s="36" t="str">
        <f t="shared" si="720"/>
        <v/>
      </c>
      <c r="LX296" s="36" t="str">
        <f t="shared" si="720"/>
        <v/>
      </c>
      <c r="LY296" s="36" t="str">
        <f t="shared" si="720"/>
        <v/>
      </c>
      <c r="LZ296" s="36" t="str">
        <f t="shared" si="720"/>
        <v/>
      </c>
      <c r="MA296" s="36" t="str">
        <f t="shared" ref="MA296:OL296" si="721">IF(EC71="","",EC86)</f>
        <v/>
      </c>
      <c r="MB296" s="36" t="str">
        <f t="shared" si="721"/>
        <v/>
      </c>
      <c r="MC296" s="36" t="str">
        <f t="shared" si="721"/>
        <v/>
      </c>
      <c r="MD296" s="36" t="str">
        <f t="shared" si="721"/>
        <v/>
      </c>
      <c r="ME296" s="36" t="str">
        <f t="shared" si="721"/>
        <v/>
      </c>
      <c r="MF296" s="36" t="str">
        <f t="shared" si="721"/>
        <v/>
      </c>
      <c r="MG296" s="36" t="str">
        <f t="shared" si="721"/>
        <v/>
      </c>
      <c r="MH296" s="36" t="str">
        <f t="shared" si="721"/>
        <v/>
      </c>
      <c r="MI296" s="36" t="str">
        <f t="shared" si="721"/>
        <v/>
      </c>
      <c r="MJ296" s="36" t="str">
        <f t="shared" si="721"/>
        <v/>
      </c>
      <c r="MK296" s="36" t="str">
        <f t="shared" si="721"/>
        <v/>
      </c>
      <c r="ML296" s="36" t="str">
        <f t="shared" si="721"/>
        <v/>
      </c>
      <c r="MM296" s="36" t="str">
        <f t="shared" si="721"/>
        <v/>
      </c>
      <c r="MN296" s="36" t="str">
        <f t="shared" si="721"/>
        <v/>
      </c>
      <c r="MO296" s="36" t="str">
        <f t="shared" si="721"/>
        <v/>
      </c>
      <c r="MP296" s="36" t="str">
        <f t="shared" si="721"/>
        <v/>
      </c>
      <c r="MQ296" s="36" t="str">
        <f t="shared" si="721"/>
        <v/>
      </c>
      <c r="MR296" s="36" t="str">
        <f t="shared" si="721"/>
        <v/>
      </c>
      <c r="MS296" s="36" t="str">
        <f t="shared" si="721"/>
        <v/>
      </c>
      <c r="MT296" s="36" t="str">
        <f t="shared" si="721"/>
        <v/>
      </c>
      <c r="MU296" s="36" t="str">
        <f t="shared" si="721"/>
        <v/>
      </c>
      <c r="MV296" s="36" t="str">
        <f t="shared" si="721"/>
        <v/>
      </c>
      <c r="MW296" s="36" t="str">
        <f t="shared" si="721"/>
        <v/>
      </c>
      <c r="MX296" s="36" t="str">
        <f t="shared" si="721"/>
        <v/>
      </c>
      <c r="MY296" s="36" t="str">
        <f t="shared" si="721"/>
        <v/>
      </c>
      <c r="MZ296" s="36" t="str">
        <f t="shared" si="721"/>
        <v/>
      </c>
      <c r="NA296" s="36" t="str">
        <f t="shared" si="721"/>
        <v/>
      </c>
      <c r="NB296" s="36" t="str">
        <f t="shared" si="721"/>
        <v/>
      </c>
      <c r="NC296" s="36" t="str">
        <f t="shared" si="721"/>
        <v/>
      </c>
      <c r="ND296" s="36" t="str">
        <f t="shared" si="721"/>
        <v/>
      </c>
      <c r="NE296" s="36" t="str">
        <f t="shared" si="721"/>
        <v/>
      </c>
      <c r="NF296" s="36" t="str">
        <f t="shared" si="721"/>
        <v/>
      </c>
      <c r="NG296" s="36" t="str">
        <f t="shared" si="721"/>
        <v/>
      </c>
      <c r="NH296" s="36" t="str">
        <f t="shared" si="721"/>
        <v/>
      </c>
      <c r="NI296" s="36" t="str">
        <f t="shared" si="721"/>
        <v/>
      </c>
      <c r="NJ296" s="36" t="str">
        <f t="shared" si="721"/>
        <v/>
      </c>
      <c r="NK296" s="36" t="str">
        <f t="shared" si="721"/>
        <v/>
      </c>
      <c r="NL296" s="36" t="str">
        <f t="shared" si="721"/>
        <v/>
      </c>
      <c r="NM296" s="36" t="str">
        <f t="shared" si="721"/>
        <v/>
      </c>
      <c r="NN296" s="36" t="str">
        <f t="shared" si="721"/>
        <v/>
      </c>
      <c r="NO296" s="36" t="str">
        <f t="shared" si="721"/>
        <v/>
      </c>
      <c r="NP296" s="36" t="str">
        <f t="shared" si="721"/>
        <v/>
      </c>
      <c r="NQ296" s="36" t="str">
        <f t="shared" si="721"/>
        <v/>
      </c>
      <c r="NR296" s="36" t="str">
        <f t="shared" si="721"/>
        <v/>
      </c>
      <c r="NS296" s="36" t="str">
        <f t="shared" si="721"/>
        <v/>
      </c>
      <c r="NT296" s="36" t="str">
        <f t="shared" si="721"/>
        <v/>
      </c>
      <c r="NU296" s="36" t="str">
        <f t="shared" si="721"/>
        <v/>
      </c>
      <c r="NV296" s="36" t="str">
        <f t="shared" si="721"/>
        <v/>
      </c>
      <c r="NW296" s="36" t="str">
        <f t="shared" si="721"/>
        <v/>
      </c>
      <c r="NX296" s="36" t="str">
        <f t="shared" si="721"/>
        <v/>
      </c>
      <c r="NY296" s="36" t="str">
        <f t="shared" si="721"/>
        <v/>
      </c>
      <c r="NZ296" s="36" t="str">
        <f t="shared" si="721"/>
        <v/>
      </c>
      <c r="OA296" s="36" t="str">
        <f t="shared" si="721"/>
        <v/>
      </c>
      <c r="OB296" s="36" t="str">
        <f t="shared" si="721"/>
        <v/>
      </c>
      <c r="OC296" s="36" t="str">
        <f t="shared" si="721"/>
        <v/>
      </c>
      <c r="OD296" s="36" t="str">
        <f t="shared" si="721"/>
        <v/>
      </c>
      <c r="OE296" s="36" t="str">
        <f t="shared" si="721"/>
        <v/>
      </c>
      <c r="OF296" s="36" t="str">
        <f t="shared" si="721"/>
        <v/>
      </c>
      <c r="OG296" s="36" t="str">
        <f t="shared" si="721"/>
        <v/>
      </c>
      <c r="OH296" s="36" t="str">
        <f t="shared" si="721"/>
        <v/>
      </c>
      <c r="OI296" s="36" t="str">
        <f t="shared" si="721"/>
        <v/>
      </c>
      <c r="OJ296" s="36" t="str">
        <f t="shared" si="721"/>
        <v/>
      </c>
      <c r="OK296" s="36" t="str">
        <f t="shared" si="721"/>
        <v/>
      </c>
      <c r="OL296" s="36" t="str">
        <f t="shared" si="721"/>
        <v/>
      </c>
      <c r="OM296" s="36" t="str">
        <f t="shared" ref="OM296:OS296" si="722">IF(GO71="","",GO86)</f>
        <v/>
      </c>
      <c r="ON296" s="36" t="str">
        <f t="shared" si="722"/>
        <v/>
      </c>
      <c r="OO296" s="36" t="str">
        <f t="shared" si="722"/>
        <v/>
      </c>
      <c r="OP296" s="36" t="str">
        <f t="shared" si="722"/>
        <v/>
      </c>
      <c r="OQ296" s="36" t="str">
        <f t="shared" si="722"/>
        <v/>
      </c>
      <c r="OR296" s="36" t="str">
        <f t="shared" si="722"/>
        <v/>
      </c>
      <c r="OS296" s="36" t="str">
        <f t="shared" si="722"/>
        <v/>
      </c>
    </row>
    <row r="297" spans="210:409" x14ac:dyDescent="0.2">
      <c r="HB297" s="36">
        <f>IF(D72="","",D86)</f>
        <v>23</v>
      </c>
      <c r="HC297" s="36">
        <f t="shared" ref="HC297:JN297" si="723">IF(E72="","",E86)</f>
        <v>21</v>
      </c>
      <c r="HD297" s="36">
        <f t="shared" si="723"/>
        <v>0</v>
      </c>
      <c r="HE297" s="36">
        <f t="shared" si="723"/>
        <v>25</v>
      </c>
      <c r="HF297" s="36">
        <f t="shared" si="723"/>
        <v>25</v>
      </c>
      <c r="HG297" s="36">
        <f t="shared" si="723"/>
        <v>22</v>
      </c>
      <c r="HH297" s="36">
        <f t="shared" si="723"/>
        <v>24</v>
      </c>
      <c r="HI297" s="36">
        <f t="shared" si="723"/>
        <v>24</v>
      </c>
      <c r="HJ297" s="36">
        <f t="shared" si="723"/>
        <v>26</v>
      </c>
      <c r="HK297" s="36">
        <f t="shared" si="723"/>
        <v>25</v>
      </c>
      <c r="HL297" s="36">
        <f t="shared" si="723"/>
        <v>6</v>
      </c>
      <c r="HM297" s="36">
        <f t="shared" si="723"/>
        <v>25</v>
      </c>
      <c r="HN297" s="36">
        <f t="shared" si="723"/>
        <v>16</v>
      </c>
      <c r="HO297" s="36">
        <f t="shared" si="723"/>
        <v>15</v>
      </c>
      <c r="HP297" s="36">
        <f t="shared" si="723"/>
        <v>11</v>
      </c>
      <c r="HQ297" s="36">
        <f t="shared" si="723"/>
        <v>11</v>
      </c>
      <c r="HR297" s="36">
        <f t="shared" si="723"/>
        <v>11</v>
      </c>
      <c r="HS297" s="36">
        <f t="shared" si="723"/>
        <v>11</v>
      </c>
      <c r="HT297" s="36">
        <f t="shared" si="723"/>
        <v>16</v>
      </c>
      <c r="HU297" s="36">
        <f t="shared" si="723"/>
        <v>13</v>
      </c>
      <c r="HV297" s="36">
        <f t="shared" si="723"/>
        <v>12</v>
      </c>
      <c r="HW297" s="36">
        <f t="shared" si="723"/>
        <v>25</v>
      </c>
      <c r="HX297" s="36">
        <f t="shared" si="723"/>
        <v>25</v>
      </c>
      <c r="HY297" s="36">
        <f t="shared" si="723"/>
        <v>12</v>
      </c>
      <c r="HZ297" s="36">
        <f t="shared" si="723"/>
        <v>23</v>
      </c>
      <c r="IA297" s="36">
        <f t="shared" si="723"/>
        <v>23</v>
      </c>
      <c r="IB297" s="36">
        <f t="shared" si="723"/>
        <v>25</v>
      </c>
      <c r="IC297" s="36">
        <f t="shared" si="723"/>
        <v>24</v>
      </c>
      <c r="ID297" s="36">
        <f t="shared" si="723"/>
        <v>24</v>
      </c>
      <c r="IE297" s="36">
        <f t="shared" si="723"/>
        <v>21</v>
      </c>
      <c r="IF297" s="36">
        <f t="shared" si="723"/>
        <v>12</v>
      </c>
      <c r="IG297" s="36" t="str">
        <f t="shared" si="723"/>
        <v/>
      </c>
      <c r="IH297" s="36" t="str">
        <f t="shared" si="723"/>
        <v/>
      </c>
      <c r="II297" s="36" t="str">
        <f t="shared" si="723"/>
        <v/>
      </c>
      <c r="IJ297" s="36" t="str">
        <f t="shared" si="723"/>
        <v/>
      </c>
      <c r="IK297" s="36" t="str">
        <f t="shared" si="723"/>
        <v/>
      </c>
      <c r="IL297" s="36" t="str">
        <f t="shared" si="723"/>
        <v/>
      </c>
      <c r="IM297" s="36" t="str">
        <f t="shared" si="723"/>
        <v/>
      </c>
      <c r="IN297" s="36" t="str">
        <f t="shared" si="723"/>
        <v/>
      </c>
      <c r="IO297" s="36" t="str">
        <f t="shared" si="723"/>
        <v/>
      </c>
      <c r="IP297" s="36" t="str">
        <f t="shared" si="723"/>
        <v/>
      </c>
      <c r="IQ297" s="36" t="str">
        <f t="shared" si="723"/>
        <v/>
      </c>
      <c r="IR297" s="36" t="str">
        <f t="shared" si="723"/>
        <v/>
      </c>
      <c r="IS297" s="36" t="str">
        <f t="shared" si="723"/>
        <v/>
      </c>
      <c r="IT297" s="36" t="str">
        <f t="shared" si="723"/>
        <v/>
      </c>
      <c r="IU297" s="36" t="str">
        <f t="shared" si="723"/>
        <v/>
      </c>
      <c r="IV297" s="36" t="str">
        <f t="shared" si="723"/>
        <v/>
      </c>
      <c r="IW297" s="36" t="str">
        <f t="shared" si="723"/>
        <v/>
      </c>
      <c r="IX297" s="36" t="str">
        <f t="shared" si="723"/>
        <v/>
      </c>
      <c r="IY297" s="36" t="str">
        <f t="shared" si="723"/>
        <v/>
      </c>
      <c r="IZ297" s="36" t="str">
        <f t="shared" si="723"/>
        <v/>
      </c>
      <c r="JA297" s="36" t="str">
        <f t="shared" si="723"/>
        <v/>
      </c>
      <c r="JB297" s="36" t="str">
        <f t="shared" si="723"/>
        <v/>
      </c>
      <c r="JC297" s="36" t="str">
        <f t="shared" si="723"/>
        <v/>
      </c>
      <c r="JD297" s="36" t="str">
        <f t="shared" si="723"/>
        <v/>
      </c>
      <c r="JE297" s="36" t="str">
        <f t="shared" si="723"/>
        <v/>
      </c>
      <c r="JF297" s="36" t="str">
        <f t="shared" si="723"/>
        <v/>
      </c>
      <c r="JG297" s="36" t="str">
        <f t="shared" si="723"/>
        <v/>
      </c>
      <c r="JH297" s="36" t="str">
        <f t="shared" si="723"/>
        <v/>
      </c>
      <c r="JI297" s="36" t="str">
        <f t="shared" si="723"/>
        <v/>
      </c>
      <c r="JJ297" s="36" t="str">
        <f t="shared" si="723"/>
        <v/>
      </c>
      <c r="JK297" s="36" t="str">
        <f t="shared" si="723"/>
        <v/>
      </c>
      <c r="JL297" s="36" t="str">
        <f t="shared" si="723"/>
        <v/>
      </c>
      <c r="JM297" s="36" t="str">
        <f t="shared" si="723"/>
        <v/>
      </c>
      <c r="JN297" s="36" t="str">
        <f t="shared" si="723"/>
        <v/>
      </c>
      <c r="JO297" s="36" t="str">
        <f t="shared" ref="JO297:LZ297" si="724">IF(BQ72="","",BQ86)</f>
        <v/>
      </c>
      <c r="JP297" s="36" t="str">
        <f t="shared" si="724"/>
        <v/>
      </c>
      <c r="JQ297" s="36" t="str">
        <f t="shared" si="724"/>
        <v/>
      </c>
      <c r="JR297" s="36" t="str">
        <f t="shared" si="724"/>
        <v/>
      </c>
      <c r="JS297" s="36" t="str">
        <f t="shared" si="724"/>
        <v/>
      </c>
      <c r="JT297" s="36" t="str">
        <f t="shared" si="724"/>
        <v/>
      </c>
      <c r="JU297" s="36" t="str">
        <f t="shared" si="724"/>
        <v/>
      </c>
      <c r="JV297" s="36" t="str">
        <f t="shared" si="724"/>
        <v/>
      </c>
      <c r="JW297" s="36" t="str">
        <f t="shared" si="724"/>
        <v/>
      </c>
      <c r="JX297" s="36" t="str">
        <f t="shared" si="724"/>
        <v/>
      </c>
      <c r="JY297" s="36" t="str">
        <f t="shared" si="724"/>
        <v/>
      </c>
      <c r="JZ297" s="36" t="str">
        <f t="shared" si="724"/>
        <v/>
      </c>
      <c r="KA297" s="36" t="str">
        <f t="shared" si="724"/>
        <v/>
      </c>
      <c r="KB297" s="36" t="str">
        <f t="shared" si="724"/>
        <v/>
      </c>
      <c r="KC297" s="36" t="str">
        <f t="shared" si="724"/>
        <v/>
      </c>
      <c r="KD297" s="36" t="str">
        <f t="shared" si="724"/>
        <v/>
      </c>
      <c r="KE297" s="36" t="str">
        <f t="shared" si="724"/>
        <v/>
      </c>
      <c r="KF297" s="36" t="str">
        <f t="shared" si="724"/>
        <v/>
      </c>
      <c r="KG297" s="36" t="str">
        <f t="shared" si="724"/>
        <v/>
      </c>
      <c r="KH297" s="36" t="str">
        <f t="shared" si="724"/>
        <v/>
      </c>
      <c r="KI297" s="36" t="str">
        <f t="shared" si="724"/>
        <v/>
      </c>
      <c r="KJ297" s="36" t="str">
        <f t="shared" si="724"/>
        <v/>
      </c>
      <c r="KK297" s="36" t="str">
        <f t="shared" si="724"/>
        <v/>
      </c>
      <c r="KL297" s="36" t="str">
        <f t="shared" si="724"/>
        <v/>
      </c>
      <c r="KM297" s="36" t="str">
        <f t="shared" si="724"/>
        <v/>
      </c>
      <c r="KN297" s="36" t="str">
        <f t="shared" si="724"/>
        <v/>
      </c>
      <c r="KO297" s="36" t="str">
        <f t="shared" si="724"/>
        <v/>
      </c>
      <c r="KP297" s="36" t="str">
        <f t="shared" si="724"/>
        <v/>
      </c>
      <c r="KQ297" s="36" t="str">
        <f t="shared" si="724"/>
        <v/>
      </c>
      <c r="KR297" s="36" t="str">
        <f t="shared" si="724"/>
        <v/>
      </c>
      <c r="KS297" s="36" t="str">
        <f t="shared" si="724"/>
        <v/>
      </c>
      <c r="KT297" s="36" t="str">
        <f t="shared" si="724"/>
        <v/>
      </c>
      <c r="KU297" s="36" t="str">
        <f t="shared" si="724"/>
        <v/>
      </c>
      <c r="KV297" s="36" t="str">
        <f t="shared" si="724"/>
        <v/>
      </c>
      <c r="KW297" s="36" t="str">
        <f t="shared" si="724"/>
        <v/>
      </c>
      <c r="KX297" s="36" t="str">
        <f t="shared" si="724"/>
        <v/>
      </c>
      <c r="KY297" s="36" t="str">
        <f t="shared" si="724"/>
        <v/>
      </c>
      <c r="KZ297" s="36" t="str">
        <f t="shared" si="724"/>
        <v/>
      </c>
      <c r="LA297" s="36" t="str">
        <f t="shared" si="724"/>
        <v/>
      </c>
      <c r="LB297" s="36" t="str">
        <f t="shared" si="724"/>
        <v/>
      </c>
      <c r="LC297" s="36" t="str">
        <f t="shared" si="724"/>
        <v/>
      </c>
      <c r="LD297" s="36" t="str">
        <f t="shared" si="724"/>
        <v/>
      </c>
      <c r="LE297" s="36" t="str">
        <f t="shared" si="724"/>
        <v/>
      </c>
      <c r="LF297" s="36" t="str">
        <f t="shared" si="724"/>
        <v/>
      </c>
      <c r="LG297" s="36" t="str">
        <f t="shared" si="724"/>
        <v/>
      </c>
      <c r="LH297" s="36" t="str">
        <f t="shared" si="724"/>
        <v/>
      </c>
      <c r="LI297" s="36" t="str">
        <f t="shared" si="724"/>
        <v/>
      </c>
      <c r="LJ297" s="36" t="str">
        <f t="shared" si="724"/>
        <v/>
      </c>
      <c r="LK297" s="36" t="str">
        <f t="shared" si="724"/>
        <v/>
      </c>
      <c r="LL297" s="36" t="str">
        <f t="shared" si="724"/>
        <v/>
      </c>
      <c r="LM297" s="36" t="str">
        <f t="shared" si="724"/>
        <v/>
      </c>
      <c r="LN297" s="36" t="str">
        <f t="shared" si="724"/>
        <v/>
      </c>
      <c r="LO297" s="36" t="str">
        <f t="shared" si="724"/>
        <v/>
      </c>
      <c r="LP297" s="36" t="str">
        <f t="shared" si="724"/>
        <v/>
      </c>
      <c r="LQ297" s="36" t="str">
        <f t="shared" si="724"/>
        <v/>
      </c>
      <c r="LR297" s="36" t="str">
        <f t="shared" si="724"/>
        <v/>
      </c>
      <c r="LS297" s="36" t="str">
        <f t="shared" si="724"/>
        <v/>
      </c>
      <c r="LT297" s="36" t="str">
        <f t="shared" si="724"/>
        <v/>
      </c>
      <c r="LU297" s="36" t="str">
        <f t="shared" si="724"/>
        <v/>
      </c>
      <c r="LV297" s="36" t="str">
        <f t="shared" si="724"/>
        <v/>
      </c>
      <c r="LW297" s="36" t="str">
        <f t="shared" si="724"/>
        <v/>
      </c>
      <c r="LX297" s="36" t="str">
        <f t="shared" si="724"/>
        <v/>
      </c>
      <c r="LY297" s="36" t="str">
        <f t="shared" si="724"/>
        <v/>
      </c>
      <c r="LZ297" s="36" t="str">
        <f t="shared" si="724"/>
        <v/>
      </c>
      <c r="MA297" s="36" t="str">
        <f t="shared" ref="MA297:OL297" si="725">IF(EC72="","",EC86)</f>
        <v/>
      </c>
      <c r="MB297" s="36" t="str">
        <f t="shared" si="725"/>
        <v/>
      </c>
      <c r="MC297" s="36" t="str">
        <f t="shared" si="725"/>
        <v/>
      </c>
      <c r="MD297" s="36" t="str">
        <f t="shared" si="725"/>
        <v/>
      </c>
      <c r="ME297" s="36" t="str">
        <f t="shared" si="725"/>
        <v/>
      </c>
      <c r="MF297" s="36" t="str">
        <f t="shared" si="725"/>
        <v/>
      </c>
      <c r="MG297" s="36" t="str">
        <f t="shared" si="725"/>
        <v/>
      </c>
      <c r="MH297" s="36" t="str">
        <f t="shared" si="725"/>
        <v/>
      </c>
      <c r="MI297" s="36" t="str">
        <f t="shared" si="725"/>
        <v/>
      </c>
      <c r="MJ297" s="36" t="str">
        <f t="shared" si="725"/>
        <v/>
      </c>
      <c r="MK297" s="36" t="str">
        <f t="shared" si="725"/>
        <v/>
      </c>
      <c r="ML297" s="36" t="str">
        <f t="shared" si="725"/>
        <v/>
      </c>
      <c r="MM297" s="36" t="str">
        <f t="shared" si="725"/>
        <v/>
      </c>
      <c r="MN297" s="36" t="str">
        <f t="shared" si="725"/>
        <v/>
      </c>
      <c r="MO297" s="36" t="str">
        <f t="shared" si="725"/>
        <v/>
      </c>
      <c r="MP297" s="36" t="str">
        <f t="shared" si="725"/>
        <v/>
      </c>
      <c r="MQ297" s="36" t="str">
        <f t="shared" si="725"/>
        <v/>
      </c>
      <c r="MR297" s="36" t="str">
        <f t="shared" si="725"/>
        <v/>
      </c>
      <c r="MS297" s="36" t="str">
        <f t="shared" si="725"/>
        <v/>
      </c>
      <c r="MT297" s="36" t="str">
        <f t="shared" si="725"/>
        <v/>
      </c>
      <c r="MU297" s="36" t="str">
        <f t="shared" si="725"/>
        <v/>
      </c>
      <c r="MV297" s="36" t="str">
        <f t="shared" si="725"/>
        <v/>
      </c>
      <c r="MW297" s="36" t="str">
        <f t="shared" si="725"/>
        <v/>
      </c>
      <c r="MX297" s="36" t="str">
        <f t="shared" si="725"/>
        <v/>
      </c>
      <c r="MY297" s="36" t="str">
        <f t="shared" si="725"/>
        <v/>
      </c>
      <c r="MZ297" s="36" t="str">
        <f t="shared" si="725"/>
        <v/>
      </c>
      <c r="NA297" s="36" t="str">
        <f t="shared" si="725"/>
        <v/>
      </c>
      <c r="NB297" s="36" t="str">
        <f t="shared" si="725"/>
        <v/>
      </c>
      <c r="NC297" s="36" t="str">
        <f t="shared" si="725"/>
        <v/>
      </c>
      <c r="ND297" s="36" t="str">
        <f t="shared" si="725"/>
        <v/>
      </c>
      <c r="NE297" s="36" t="str">
        <f t="shared" si="725"/>
        <v/>
      </c>
      <c r="NF297" s="36" t="str">
        <f t="shared" si="725"/>
        <v/>
      </c>
      <c r="NG297" s="36" t="str">
        <f t="shared" si="725"/>
        <v/>
      </c>
      <c r="NH297" s="36" t="str">
        <f t="shared" si="725"/>
        <v/>
      </c>
      <c r="NI297" s="36" t="str">
        <f t="shared" si="725"/>
        <v/>
      </c>
      <c r="NJ297" s="36" t="str">
        <f t="shared" si="725"/>
        <v/>
      </c>
      <c r="NK297" s="36" t="str">
        <f t="shared" si="725"/>
        <v/>
      </c>
      <c r="NL297" s="36" t="str">
        <f t="shared" si="725"/>
        <v/>
      </c>
      <c r="NM297" s="36" t="str">
        <f t="shared" si="725"/>
        <v/>
      </c>
      <c r="NN297" s="36" t="str">
        <f t="shared" si="725"/>
        <v/>
      </c>
      <c r="NO297" s="36" t="str">
        <f t="shared" si="725"/>
        <v/>
      </c>
      <c r="NP297" s="36" t="str">
        <f t="shared" si="725"/>
        <v/>
      </c>
      <c r="NQ297" s="36" t="str">
        <f t="shared" si="725"/>
        <v/>
      </c>
      <c r="NR297" s="36" t="str">
        <f t="shared" si="725"/>
        <v/>
      </c>
      <c r="NS297" s="36" t="str">
        <f t="shared" si="725"/>
        <v/>
      </c>
      <c r="NT297" s="36" t="str">
        <f t="shared" si="725"/>
        <v/>
      </c>
      <c r="NU297" s="36" t="str">
        <f t="shared" si="725"/>
        <v/>
      </c>
      <c r="NV297" s="36" t="str">
        <f t="shared" si="725"/>
        <v/>
      </c>
      <c r="NW297" s="36" t="str">
        <f t="shared" si="725"/>
        <v/>
      </c>
      <c r="NX297" s="36" t="str">
        <f t="shared" si="725"/>
        <v/>
      </c>
      <c r="NY297" s="36" t="str">
        <f t="shared" si="725"/>
        <v/>
      </c>
      <c r="NZ297" s="36" t="str">
        <f t="shared" si="725"/>
        <v/>
      </c>
      <c r="OA297" s="36" t="str">
        <f t="shared" si="725"/>
        <v/>
      </c>
      <c r="OB297" s="36" t="str">
        <f t="shared" si="725"/>
        <v/>
      </c>
      <c r="OC297" s="36" t="str">
        <f t="shared" si="725"/>
        <v/>
      </c>
      <c r="OD297" s="36" t="str">
        <f t="shared" si="725"/>
        <v/>
      </c>
      <c r="OE297" s="36" t="str">
        <f t="shared" si="725"/>
        <v/>
      </c>
      <c r="OF297" s="36" t="str">
        <f t="shared" si="725"/>
        <v/>
      </c>
      <c r="OG297" s="36" t="str">
        <f t="shared" si="725"/>
        <v/>
      </c>
      <c r="OH297" s="36" t="str">
        <f t="shared" si="725"/>
        <v/>
      </c>
      <c r="OI297" s="36" t="str">
        <f t="shared" si="725"/>
        <v/>
      </c>
      <c r="OJ297" s="36" t="str">
        <f t="shared" si="725"/>
        <v/>
      </c>
      <c r="OK297" s="36" t="str">
        <f t="shared" si="725"/>
        <v/>
      </c>
      <c r="OL297" s="36" t="str">
        <f t="shared" si="725"/>
        <v/>
      </c>
      <c r="OM297" s="36" t="str">
        <f t="shared" ref="OM297:OS297" si="726">IF(GO72="","",GO86)</f>
        <v/>
      </c>
      <c r="ON297" s="36" t="str">
        <f t="shared" si="726"/>
        <v/>
      </c>
      <c r="OO297" s="36" t="str">
        <f t="shared" si="726"/>
        <v/>
      </c>
      <c r="OP297" s="36" t="str">
        <f t="shared" si="726"/>
        <v/>
      </c>
      <c r="OQ297" s="36" t="str">
        <f t="shared" si="726"/>
        <v/>
      </c>
      <c r="OR297" s="36" t="str">
        <f t="shared" si="726"/>
        <v/>
      </c>
      <c r="OS297" s="36" t="str">
        <f t="shared" si="726"/>
        <v/>
      </c>
    </row>
    <row r="298" spans="210:409" x14ac:dyDescent="0.2">
      <c r="HB298" s="36">
        <f>IF(D73="","",D86)</f>
        <v>23</v>
      </c>
      <c r="HC298" s="36">
        <f t="shared" ref="HC298:JN298" si="727">IF(E73="","",E86)</f>
        <v>21</v>
      </c>
      <c r="HD298" s="36">
        <f t="shared" si="727"/>
        <v>0</v>
      </c>
      <c r="HE298" s="36">
        <f t="shared" si="727"/>
        <v>25</v>
      </c>
      <c r="HF298" s="36">
        <f t="shared" si="727"/>
        <v>25</v>
      </c>
      <c r="HG298" s="36">
        <f t="shared" si="727"/>
        <v>22</v>
      </c>
      <c r="HH298" s="36">
        <f t="shared" si="727"/>
        <v>24</v>
      </c>
      <c r="HI298" s="36">
        <f t="shared" si="727"/>
        <v>24</v>
      </c>
      <c r="HJ298" s="36">
        <f t="shared" si="727"/>
        <v>26</v>
      </c>
      <c r="HK298" s="36">
        <f t="shared" si="727"/>
        <v>25</v>
      </c>
      <c r="HL298" s="36">
        <f t="shared" si="727"/>
        <v>6</v>
      </c>
      <c r="HM298" s="36">
        <f t="shared" si="727"/>
        <v>25</v>
      </c>
      <c r="HN298" s="36">
        <f t="shared" si="727"/>
        <v>16</v>
      </c>
      <c r="HO298" s="36">
        <f t="shared" si="727"/>
        <v>15</v>
      </c>
      <c r="HP298" s="36">
        <f t="shared" si="727"/>
        <v>11</v>
      </c>
      <c r="HQ298" s="36">
        <f t="shared" si="727"/>
        <v>11</v>
      </c>
      <c r="HR298" s="36">
        <f t="shared" si="727"/>
        <v>11</v>
      </c>
      <c r="HS298" s="36">
        <f t="shared" si="727"/>
        <v>11</v>
      </c>
      <c r="HT298" s="36">
        <f t="shared" si="727"/>
        <v>16</v>
      </c>
      <c r="HU298" s="36">
        <f t="shared" si="727"/>
        <v>13</v>
      </c>
      <c r="HV298" s="36">
        <f t="shared" si="727"/>
        <v>12</v>
      </c>
      <c r="HW298" s="36">
        <f t="shared" si="727"/>
        <v>25</v>
      </c>
      <c r="HX298" s="36">
        <f t="shared" si="727"/>
        <v>25</v>
      </c>
      <c r="HY298" s="36">
        <f t="shared" si="727"/>
        <v>12</v>
      </c>
      <c r="HZ298" s="36">
        <f t="shared" si="727"/>
        <v>23</v>
      </c>
      <c r="IA298" s="36">
        <f t="shared" si="727"/>
        <v>23</v>
      </c>
      <c r="IB298" s="36">
        <f t="shared" si="727"/>
        <v>25</v>
      </c>
      <c r="IC298" s="36">
        <f t="shared" si="727"/>
        <v>24</v>
      </c>
      <c r="ID298" s="36">
        <f t="shared" si="727"/>
        <v>24</v>
      </c>
      <c r="IE298" s="36">
        <f t="shared" si="727"/>
        <v>21</v>
      </c>
      <c r="IF298" s="36">
        <f t="shared" si="727"/>
        <v>12</v>
      </c>
      <c r="IG298" s="36" t="str">
        <f t="shared" si="727"/>
        <v/>
      </c>
      <c r="IH298" s="36" t="str">
        <f t="shared" si="727"/>
        <v/>
      </c>
      <c r="II298" s="36" t="str">
        <f t="shared" si="727"/>
        <v/>
      </c>
      <c r="IJ298" s="36" t="str">
        <f t="shared" si="727"/>
        <v/>
      </c>
      <c r="IK298" s="36" t="str">
        <f t="shared" si="727"/>
        <v/>
      </c>
      <c r="IL298" s="36" t="str">
        <f t="shared" si="727"/>
        <v/>
      </c>
      <c r="IM298" s="36" t="str">
        <f t="shared" si="727"/>
        <v/>
      </c>
      <c r="IN298" s="36" t="str">
        <f t="shared" si="727"/>
        <v/>
      </c>
      <c r="IO298" s="36" t="str">
        <f t="shared" si="727"/>
        <v/>
      </c>
      <c r="IP298" s="36" t="str">
        <f t="shared" si="727"/>
        <v/>
      </c>
      <c r="IQ298" s="36" t="str">
        <f t="shared" si="727"/>
        <v/>
      </c>
      <c r="IR298" s="36" t="str">
        <f t="shared" si="727"/>
        <v/>
      </c>
      <c r="IS298" s="36" t="str">
        <f t="shared" si="727"/>
        <v/>
      </c>
      <c r="IT298" s="36" t="str">
        <f t="shared" si="727"/>
        <v/>
      </c>
      <c r="IU298" s="36" t="str">
        <f t="shared" si="727"/>
        <v/>
      </c>
      <c r="IV298" s="36" t="str">
        <f t="shared" si="727"/>
        <v/>
      </c>
      <c r="IW298" s="36" t="str">
        <f t="shared" si="727"/>
        <v/>
      </c>
      <c r="IX298" s="36" t="str">
        <f t="shared" si="727"/>
        <v/>
      </c>
      <c r="IY298" s="36" t="str">
        <f t="shared" si="727"/>
        <v/>
      </c>
      <c r="IZ298" s="36" t="str">
        <f t="shared" si="727"/>
        <v/>
      </c>
      <c r="JA298" s="36" t="str">
        <f t="shared" si="727"/>
        <v/>
      </c>
      <c r="JB298" s="36" t="str">
        <f t="shared" si="727"/>
        <v/>
      </c>
      <c r="JC298" s="36" t="str">
        <f t="shared" si="727"/>
        <v/>
      </c>
      <c r="JD298" s="36" t="str">
        <f t="shared" si="727"/>
        <v/>
      </c>
      <c r="JE298" s="36" t="str">
        <f t="shared" si="727"/>
        <v/>
      </c>
      <c r="JF298" s="36" t="str">
        <f t="shared" si="727"/>
        <v/>
      </c>
      <c r="JG298" s="36" t="str">
        <f t="shared" si="727"/>
        <v/>
      </c>
      <c r="JH298" s="36" t="str">
        <f t="shared" si="727"/>
        <v/>
      </c>
      <c r="JI298" s="36" t="str">
        <f t="shared" si="727"/>
        <v/>
      </c>
      <c r="JJ298" s="36" t="str">
        <f t="shared" si="727"/>
        <v/>
      </c>
      <c r="JK298" s="36" t="str">
        <f t="shared" si="727"/>
        <v/>
      </c>
      <c r="JL298" s="36" t="str">
        <f t="shared" si="727"/>
        <v/>
      </c>
      <c r="JM298" s="36" t="str">
        <f t="shared" si="727"/>
        <v/>
      </c>
      <c r="JN298" s="36" t="str">
        <f t="shared" si="727"/>
        <v/>
      </c>
      <c r="JO298" s="36" t="str">
        <f t="shared" ref="JO298:LZ298" si="728">IF(BQ73="","",BQ86)</f>
        <v/>
      </c>
      <c r="JP298" s="36" t="str">
        <f t="shared" si="728"/>
        <v/>
      </c>
      <c r="JQ298" s="36" t="str">
        <f t="shared" si="728"/>
        <v/>
      </c>
      <c r="JR298" s="36" t="str">
        <f t="shared" si="728"/>
        <v/>
      </c>
      <c r="JS298" s="36" t="str">
        <f t="shared" si="728"/>
        <v/>
      </c>
      <c r="JT298" s="36" t="str">
        <f t="shared" si="728"/>
        <v/>
      </c>
      <c r="JU298" s="36" t="str">
        <f t="shared" si="728"/>
        <v/>
      </c>
      <c r="JV298" s="36" t="str">
        <f t="shared" si="728"/>
        <v/>
      </c>
      <c r="JW298" s="36" t="str">
        <f t="shared" si="728"/>
        <v/>
      </c>
      <c r="JX298" s="36" t="str">
        <f t="shared" si="728"/>
        <v/>
      </c>
      <c r="JY298" s="36" t="str">
        <f t="shared" si="728"/>
        <v/>
      </c>
      <c r="JZ298" s="36" t="str">
        <f t="shared" si="728"/>
        <v/>
      </c>
      <c r="KA298" s="36" t="str">
        <f t="shared" si="728"/>
        <v/>
      </c>
      <c r="KB298" s="36" t="str">
        <f t="shared" si="728"/>
        <v/>
      </c>
      <c r="KC298" s="36" t="str">
        <f t="shared" si="728"/>
        <v/>
      </c>
      <c r="KD298" s="36" t="str">
        <f t="shared" si="728"/>
        <v/>
      </c>
      <c r="KE298" s="36" t="str">
        <f t="shared" si="728"/>
        <v/>
      </c>
      <c r="KF298" s="36" t="str">
        <f t="shared" si="728"/>
        <v/>
      </c>
      <c r="KG298" s="36" t="str">
        <f t="shared" si="728"/>
        <v/>
      </c>
      <c r="KH298" s="36" t="str">
        <f t="shared" si="728"/>
        <v/>
      </c>
      <c r="KI298" s="36" t="str">
        <f t="shared" si="728"/>
        <v/>
      </c>
      <c r="KJ298" s="36" t="str">
        <f t="shared" si="728"/>
        <v/>
      </c>
      <c r="KK298" s="36" t="str">
        <f t="shared" si="728"/>
        <v/>
      </c>
      <c r="KL298" s="36" t="str">
        <f t="shared" si="728"/>
        <v/>
      </c>
      <c r="KM298" s="36" t="str">
        <f t="shared" si="728"/>
        <v/>
      </c>
      <c r="KN298" s="36" t="str">
        <f t="shared" si="728"/>
        <v/>
      </c>
      <c r="KO298" s="36" t="str">
        <f t="shared" si="728"/>
        <v/>
      </c>
      <c r="KP298" s="36" t="str">
        <f t="shared" si="728"/>
        <v/>
      </c>
      <c r="KQ298" s="36" t="str">
        <f t="shared" si="728"/>
        <v/>
      </c>
      <c r="KR298" s="36" t="str">
        <f t="shared" si="728"/>
        <v/>
      </c>
      <c r="KS298" s="36" t="str">
        <f t="shared" si="728"/>
        <v/>
      </c>
      <c r="KT298" s="36" t="str">
        <f t="shared" si="728"/>
        <v/>
      </c>
      <c r="KU298" s="36" t="str">
        <f t="shared" si="728"/>
        <v/>
      </c>
      <c r="KV298" s="36" t="str">
        <f t="shared" si="728"/>
        <v/>
      </c>
      <c r="KW298" s="36" t="str">
        <f t="shared" si="728"/>
        <v/>
      </c>
      <c r="KX298" s="36" t="str">
        <f t="shared" si="728"/>
        <v/>
      </c>
      <c r="KY298" s="36" t="str">
        <f t="shared" si="728"/>
        <v/>
      </c>
      <c r="KZ298" s="36" t="str">
        <f t="shared" si="728"/>
        <v/>
      </c>
      <c r="LA298" s="36" t="str">
        <f t="shared" si="728"/>
        <v/>
      </c>
      <c r="LB298" s="36" t="str">
        <f t="shared" si="728"/>
        <v/>
      </c>
      <c r="LC298" s="36" t="str">
        <f t="shared" si="728"/>
        <v/>
      </c>
      <c r="LD298" s="36" t="str">
        <f t="shared" si="728"/>
        <v/>
      </c>
      <c r="LE298" s="36" t="str">
        <f t="shared" si="728"/>
        <v/>
      </c>
      <c r="LF298" s="36" t="str">
        <f t="shared" si="728"/>
        <v/>
      </c>
      <c r="LG298" s="36" t="str">
        <f t="shared" si="728"/>
        <v/>
      </c>
      <c r="LH298" s="36" t="str">
        <f t="shared" si="728"/>
        <v/>
      </c>
      <c r="LI298" s="36" t="str">
        <f t="shared" si="728"/>
        <v/>
      </c>
      <c r="LJ298" s="36" t="str">
        <f t="shared" si="728"/>
        <v/>
      </c>
      <c r="LK298" s="36" t="str">
        <f t="shared" si="728"/>
        <v/>
      </c>
      <c r="LL298" s="36" t="str">
        <f t="shared" si="728"/>
        <v/>
      </c>
      <c r="LM298" s="36" t="str">
        <f t="shared" si="728"/>
        <v/>
      </c>
      <c r="LN298" s="36" t="str">
        <f t="shared" si="728"/>
        <v/>
      </c>
      <c r="LO298" s="36" t="str">
        <f t="shared" si="728"/>
        <v/>
      </c>
      <c r="LP298" s="36" t="str">
        <f t="shared" si="728"/>
        <v/>
      </c>
      <c r="LQ298" s="36" t="str">
        <f t="shared" si="728"/>
        <v/>
      </c>
      <c r="LR298" s="36" t="str">
        <f t="shared" si="728"/>
        <v/>
      </c>
      <c r="LS298" s="36" t="str">
        <f t="shared" si="728"/>
        <v/>
      </c>
      <c r="LT298" s="36" t="str">
        <f t="shared" si="728"/>
        <v/>
      </c>
      <c r="LU298" s="36" t="str">
        <f t="shared" si="728"/>
        <v/>
      </c>
      <c r="LV298" s="36" t="str">
        <f t="shared" si="728"/>
        <v/>
      </c>
      <c r="LW298" s="36" t="str">
        <f t="shared" si="728"/>
        <v/>
      </c>
      <c r="LX298" s="36" t="str">
        <f t="shared" si="728"/>
        <v/>
      </c>
      <c r="LY298" s="36" t="str">
        <f t="shared" si="728"/>
        <v/>
      </c>
      <c r="LZ298" s="36" t="str">
        <f t="shared" si="728"/>
        <v/>
      </c>
      <c r="MA298" s="36" t="str">
        <f t="shared" ref="MA298:OL298" si="729">IF(EC73="","",EC86)</f>
        <v/>
      </c>
      <c r="MB298" s="36" t="str">
        <f t="shared" si="729"/>
        <v/>
      </c>
      <c r="MC298" s="36" t="str">
        <f t="shared" si="729"/>
        <v/>
      </c>
      <c r="MD298" s="36" t="str">
        <f t="shared" si="729"/>
        <v/>
      </c>
      <c r="ME298" s="36" t="str">
        <f t="shared" si="729"/>
        <v/>
      </c>
      <c r="MF298" s="36" t="str">
        <f t="shared" si="729"/>
        <v/>
      </c>
      <c r="MG298" s="36" t="str">
        <f t="shared" si="729"/>
        <v/>
      </c>
      <c r="MH298" s="36" t="str">
        <f t="shared" si="729"/>
        <v/>
      </c>
      <c r="MI298" s="36" t="str">
        <f t="shared" si="729"/>
        <v/>
      </c>
      <c r="MJ298" s="36" t="str">
        <f t="shared" si="729"/>
        <v/>
      </c>
      <c r="MK298" s="36" t="str">
        <f t="shared" si="729"/>
        <v/>
      </c>
      <c r="ML298" s="36" t="str">
        <f t="shared" si="729"/>
        <v/>
      </c>
      <c r="MM298" s="36" t="str">
        <f t="shared" si="729"/>
        <v/>
      </c>
      <c r="MN298" s="36" t="str">
        <f t="shared" si="729"/>
        <v/>
      </c>
      <c r="MO298" s="36" t="str">
        <f t="shared" si="729"/>
        <v/>
      </c>
      <c r="MP298" s="36" t="str">
        <f t="shared" si="729"/>
        <v/>
      </c>
      <c r="MQ298" s="36" t="str">
        <f t="shared" si="729"/>
        <v/>
      </c>
      <c r="MR298" s="36" t="str">
        <f t="shared" si="729"/>
        <v/>
      </c>
      <c r="MS298" s="36" t="str">
        <f t="shared" si="729"/>
        <v/>
      </c>
      <c r="MT298" s="36" t="str">
        <f t="shared" si="729"/>
        <v/>
      </c>
      <c r="MU298" s="36" t="str">
        <f t="shared" si="729"/>
        <v/>
      </c>
      <c r="MV298" s="36" t="str">
        <f t="shared" si="729"/>
        <v/>
      </c>
      <c r="MW298" s="36" t="str">
        <f t="shared" si="729"/>
        <v/>
      </c>
      <c r="MX298" s="36" t="str">
        <f t="shared" si="729"/>
        <v/>
      </c>
      <c r="MY298" s="36" t="str">
        <f t="shared" si="729"/>
        <v/>
      </c>
      <c r="MZ298" s="36" t="str">
        <f t="shared" si="729"/>
        <v/>
      </c>
      <c r="NA298" s="36" t="str">
        <f t="shared" si="729"/>
        <v/>
      </c>
      <c r="NB298" s="36" t="str">
        <f t="shared" si="729"/>
        <v/>
      </c>
      <c r="NC298" s="36" t="str">
        <f t="shared" si="729"/>
        <v/>
      </c>
      <c r="ND298" s="36" t="str">
        <f t="shared" si="729"/>
        <v/>
      </c>
      <c r="NE298" s="36" t="str">
        <f t="shared" si="729"/>
        <v/>
      </c>
      <c r="NF298" s="36" t="str">
        <f t="shared" si="729"/>
        <v/>
      </c>
      <c r="NG298" s="36" t="str">
        <f t="shared" si="729"/>
        <v/>
      </c>
      <c r="NH298" s="36" t="str">
        <f t="shared" si="729"/>
        <v/>
      </c>
      <c r="NI298" s="36" t="str">
        <f t="shared" si="729"/>
        <v/>
      </c>
      <c r="NJ298" s="36" t="str">
        <f t="shared" si="729"/>
        <v/>
      </c>
      <c r="NK298" s="36" t="str">
        <f t="shared" si="729"/>
        <v/>
      </c>
      <c r="NL298" s="36" t="str">
        <f t="shared" si="729"/>
        <v/>
      </c>
      <c r="NM298" s="36" t="str">
        <f t="shared" si="729"/>
        <v/>
      </c>
      <c r="NN298" s="36" t="str">
        <f t="shared" si="729"/>
        <v/>
      </c>
      <c r="NO298" s="36" t="str">
        <f t="shared" si="729"/>
        <v/>
      </c>
      <c r="NP298" s="36" t="str">
        <f t="shared" si="729"/>
        <v/>
      </c>
      <c r="NQ298" s="36" t="str">
        <f t="shared" si="729"/>
        <v/>
      </c>
      <c r="NR298" s="36" t="str">
        <f t="shared" si="729"/>
        <v/>
      </c>
      <c r="NS298" s="36" t="str">
        <f t="shared" si="729"/>
        <v/>
      </c>
      <c r="NT298" s="36" t="str">
        <f t="shared" si="729"/>
        <v/>
      </c>
      <c r="NU298" s="36" t="str">
        <f t="shared" si="729"/>
        <v/>
      </c>
      <c r="NV298" s="36" t="str">
        <f t="shared" si="729"/>
        <v/>
      </c>
      <c r="NW298" s="36" t="str">
        <f t="shared" si="729"/>
        <v/>
      </c>
      <c r="NX298" s="36" t="str">
        <f t="shared" si="729"/>
        <v/>
      </c>
      <c r="NY298" s="36" t="str">
        <f t="shared" si="729"/>
        <v/>
      </c>
      <c r="NZ298" s="36" t="str">
        <f t="shared" si="729"/>
        <v/>
      </c>
      <c r="OA298" s="36" t="str">
        <f t="shared" si="729"/>
        <v/>
      </c>
      <c r="OB298" s="36" t="str">
        <f t="shared" si="729"/>
        <v/>
      </c>
      <c r="OC298" s="36" t="str">
        <f t="shared" si="729"/>
        <v/>
      </c>
      <c r="OD298" s="36" t="str">
        <f t="shared" si="729"/>
        <v/>
      </c>
      <c r="OE298" s="36" t="str">
        <f t="shared" si="729"/>
        <v/>
      </c>
      <c r="OF298" s="36" t="str">
        <f t="shared" si="729"/>
        <v/>
      </c>
      <c r="OG298" s="36" t="str">
        <f t="shared" si="729"/>
        <v/>
      </c>
      <c r="OH298" s="36" t="str">
        <f t="shared" si="729"/>
        <v/>
      </c>
      <c r="OI298" s="36" t="str">
        <f t="shared" si="729"/>
        <v/>
      </c>
      <c r="OJ298" s="36" t="str">
        <f t="shared" si="729"/>
        <v/>
      </c>
      <c r="OK298" s="36" t="str">
        <f t="shared" si="729"/>
        <v/>
      </c>
      <c r="OL298" s="36" t="str">
        <f t="shared" si="729"/>
        <v/>
      </c>
      <c r="OM298" s="36" t="str">
        <f t="shared" ref="OM298:OS298" si="730">IF(GO73="","",GO86)</f>
        <v/>
      </c>
      <c r="ON298" s="36" t="str">
        <f t="shared" si="730"/>
        <v/>
      </c>
      <c r="OO298" s="36" t="str">
        <f t="shared" si="730"/>
        <v/>
      </c>
      <c r="OP298" s="36" t="str">
        <f t="shared" si="730"/>
        <v/>
      </c>
      <c r="OQ298" s="36" t="str">
        <f t="shared" si="730"/>
        <v/>
      </c>
      <c r="OR298" s="36" t="str">
        <f t="shared" si="730"/>
        <v/>
      </c>
      <c r="OS298" s="36" t="str">
        <f t="shared" si="730"/>
        <v/>
      </c>
    </row>
    <row r="299" spans="210:409" x14ac:dyDescent="0.2">
      <c r="HB299" s="36">
        <f>IF(D74="","",D86)</f>
        <v>23</v>
      </c>
      <c r="HC299" s="36">
        <f t="shared" ref="HC299:JN299" si="731">IF(E74="","",E86)</f>
        <v>21</v>
      </c>
      <c r="HD299" s="36">
        <f t="shared" si="731"/>
        <v>0</v>
      </c>
      <c r="HE299" s="36">
        <f t="shared" si="731"/>
        <v>25</v>
      </c>
      <c r="HF299" s="36">
        <f t="shared" si="731"/>
        <v>25</v>
      </c>
      <c r="HG299" s="36">
        <f t="shared" si="731"/>
        <v>22</v>
      </c>
      <c r="HH299" s="36">
        <f t="shared" si="731"/>
        <v>24</v>
      </c>
      <c r="HI299" s="36">
        <f t="shared" si="731"/>
        <v>24</v>
      </c>
      <c r="HJ299" s="36">
        <f t="shared" si="731"/>
        <v>26</v>
      </c>
      <c r="HK299" s="36">
        <f t="shared" si="731"/>
        <v>25</v>
      </c>
      <c r="HL299" s="36">
        <f t="shared" si="731"/>
        <v>6</v>
      </c>
      <c r="HM299" s="36">
        <f t="shared" si="731"/>
        <v>25</v>
      </c>
      <c r="HN299" s="36">
        <f t="shared" si="731"/>
        <v>16</v>
      </c>
      <c r="HO299" s="36">
        <f t="shared" si="731"/>
        <v>15</v>
      </c>
      <c r="HP299" s="36">
        <f t="shared" si="731"/>
        <v>11</v>
      </c>
      <c r="HQ299" s="36">
        <f t="shared" si="731"/>
        <v>11</v>
      </c>
      <c r="HR299" s="36">
        <f t="shared" si="731"/>
        <v>11</v>
      </c>
      <c r="HS299" s="36">
        <f t="shared" si="731"/>
        <v>11</v>
      </c>
      <c r="HT299" s="36">
        <f t="shared" si="731"/>
        <v>16</v>
      </c>
      <c r="HU299" s="36">
        <f t="shared" si="731"/>
        <v>13</v>
      </c>
      <c r="HV299" s="36">
        <f t="shared" si="731"/>
        <v>12</v>
      </c>
      <c r="HW299" s="36">
        <f t="shared" si="731"/>
        <v>25</v>
      </c>
      <c r="HX299" s="36">
        <f t="shared" si="731"/>
        <v>25</v>
      </c>
      <c r="HY299" s="36">
        <f t="shared" si="731"/>
        <v>12</v>
      </c>
      <c r="HZ299" s="36">
        <f t="shared" si="731"/>
        <v>23</v>
      </c>
      <c r="IA299" s="36">
        <f t="shared" si="731"/>
        <v>23</v>
      </c>
      <c r="IB299" s="36">
        <f t="shared" si="731"/>
        <v>25</v>
      </c>
      <c r="IC299" s="36">
        <f t="shared" si="731"/>
        <v>24</v>
      </c>
      <c r="ID299" s="36">
        <f t="shared" si="731"/>
        <v>24</v>
      </c>
      <c r="IE299" s="36">
        <f t="shared" si="731"/>
        <v>21</v>
      </c>
      <c r="IF299" s="36">
        <f t="shared" si="731"/>
        <v>12</v>
      </c>
      <c r="IG299" s="36" t="str">
        <f t="shared" si="731"/>
        <v/>
      </c>
      <c r="IH299" s="36" t="str">
        <f t="shared" si="731"/>
        <v/>
      </c>
      <c r="II299" s="36" t="str">
        <f t="shared" si="731"/>
        <v/>
      </c>
      <c r="IJ299" s="36" t="str">
        <f t="shared" si="731"/>
        <v/>
      </c>
      <c r="IK299" s="36" t="str">
        <f t="shared" si="731"/>
        <v/>
      </c>
      <c r="IL299" s="36" t="str">
        <f t="shared" si="731"/>
        <v/>
      </c>
      <c r="IM299" s="36" t="str">
        <f t="shared" si="731"/>
        <v/>
      </c>
      <c r="IN299" s="36" t="str">
        <f t="shared" si="731"/>
        <v/>
      </c>
      <c r="IO299" s="36" t="str">
        <f t="shared" si="731"/>
        <v/>
      </c>
      <c r="IP299" s="36" t="str">
        <f t="shared" si="731"/>
        <v/>
      </c>
      <c r="IQ299" s="36" t="str">
        <f t="shared" si="731"/>
        <v/>
      </c>
      <c r="IR299" s="36" t="str">
        <f t="shared" si="731"/>
        <v/>
      </c>
      <c r="IS299" s="36" t="str">
        <f t="shared" si="731"/>
        <v/>
      </c>
      <c r="IT299" s="36" t="str">
        <f t="shared" si="731"/>
        <v/>
      </c>
      <c r="IU299" s="36" t="str">
        <f t="shared" si="731"/>
        <v/>
      </c>
      <c r="IV299" s="36" t="str">
        <f t="shared" si="731"/>
        <v/>
      </c>
      <c r="IW299" s="36" t="str">
        <f t="shared" si="731"/>
        <v/>
      </c>
      <c r="IX299" s="36" t="str">
        <f t="shared" si="731"/>
        <v/>
      </c>
      <c r="IY299" s="36" t="str">
        <f t="shared" si="731"/>
        <v/>
      </c>
      <c r="IZ299" s="36" t="str">
        <f t="shared" si="731"/>
        <v/>
      </c>
      <c r="JA299" s="36" t="str">
        <f t="shared" si="731"/>
        <v/>
      </c>
      <c r="JB299" s="36" t="str">
        <f t="shared" si="731"/>
        <v/>
      </c>
      <c r="JC299" s="36" t="str">
        <f t="shared" si="731"/>
        <v/>
      </c>
      <c r="JD299" s="36" t="str">
        <f t="shared" si="731"/>
        <v/>
      </c>
      <c r="JE299" s="36" t="str">
        <f t="shared" si="731"/>
        <v/>
      </c>
      <c r="JF299" s="36" t="str">
        <f t="shared" si="731"/>
        <v/>
      </c>
      <c r="JG299" s="36" t="str">
        <f t="shared" si="731"/>
        <v/>
      </c>
      <c r="JH299" s="36" t="str">
        <f t="shared" si="731"/>
        <v/>
      </c>
      <c r="JI299" s="36" t="str">
        <f t="shared" si="731"/>
        <v/>
      </c>
      <c r="JJ299" s="36" t="str">
        <f t="shared" si="731"/>
        <v/>
      </c>
      <c r="JK299" s="36" t="str">
        <f t="shared" si="731"/>
        <v/>
      </c>
      <c r="JL299" s="36" t="str">
        <f t="shared" si="731"/>
        <v/>
      </c>
      <c r="JM299" s="36" t="str">
        <f t="shared" si="731"/>
        <v/>
      </c>
      <c r="JN299" s="36" t="str">
        <f t="shared" si="731"/>
        <v/>
      </c>
      <c r="JO299" s="36" t="str">
        <f t="shared" ref="JO299:LZ299" si="732">IF(BQ74="","",BQ86)</f>
        <v/>
      </c>
      <c r="JP299" s="36" t="str">
        <f t="shared" si="732"/>
        <v/>
      </c>
      <c r="JQ299" s="36" t="str">
        <f t="shared" si="732"/>
        <v/>
      </c>
      <c r="JR299" s="36" t="str">
        <f t="shared" si="732"/>
        <v/>
      </c>
      <c r="JS299" s="36" t="str">
        <f t="shared" si="732"/>
        <v/>
      </c>
      <c r="JT299" s="36" t="str">
        <f t="shared" si="732"/>
        <v/>
      </c>
      <c r="JU299" s="36" t="str">
        <f t="shared" si="732"/>
        <v/>
      </c>
      <c r="JV299" s="36" t="str">
        <f t="shared" si="732"/>
        <v/>
      </c>
      <c r="JW299" s="36" t="str">
        <f t="shared" si="732"/>
        <v/>
      </c>
      <c r="JX299" s="36" t="str">
        <f t="shared" si="732"/>
        <v/>
      </c>
      <c r="JY299" s="36" t="str">
        <f t="shared" si="732"/>
        <v/>
      </c>
      <c r="JZ299" s="36" t="str">
        <f t="shared" si="732"/>
        <v/>
      </c>
      <c r="KA299" s="36" t="str">
        <f t="shared" si="732"/>
        <v/>
      </c>
      <c r="KB299" s="36" t="str">
        <f t="shared" si="732"/>
        <v/>
      </c>
      <c r="KC299" s="36" t="str">
        <f t="shared" si="732"/>
        <v/>
      </c>
      <c r="KD299" s="36" t="str">
        <f t="shared" si="732"/>
        <v/>
      </c>
      <c r="KE299" s="36" t="str">
        <f t="shared" si="732"/>
        <v/>
      </c>
      <c r="KF299" s="36" t="str">
        <f t="shared" si="732"/>
        <v/>
      </c>
      <c r="KG299" s="36" t="str">
        <f t="shared" si="732"/>
        <v/>
      </c>
      <c r="KH299" s="36" t="str">
        <f t="shared" si="732"/>
        <v/>
      </c>
      <c r="KI299" s="36" t="str">
        <f t="shared" si="732"/>
        <v/>
      </c>
      <c r="KJ299" s="36" t="str">
        <f t="shared" si="732"/>
        <v/>
      </c>
      <c r="KK299" s="36" t="str">
        <f t="shared" si="732"/>
        <v/>
      </c>
      <c r="KL299" s="36" t="str">
        <f t="shared" si="732"/>
        <v/>
      </c>
      <c r="KM299" s="36" t="str">
        <f t="shared" si="732"/>
        <v/>
      </c>
      <c r="KN299" s="36" t="str">
        <f t="shared" si="732"/>
        <v/>
      </c>
      <c r="KO299" s="36" t="str">
        <f t="shared" si="732"/>
        <v/>
      </c>
      <c r="KP299" s="36" t="str">
        <f t="shared" si="732"/>
        <v/>
      </c>
      <c r="KQ299" s="36" t="str">
        <f t="shared" si="732"/>
        <v/>
      </c>
      <c r="KR299" s="36" t="str">
        <f t="shared" si="732"/>
        <v/>
      </c>
      <c r="KS299" s="36" t="str">
        <f t="shared" si="732"/>
        <v/>
      </c>
      <c r="KT299" s="36" t="str">
        <f t="shared" si="732"/>
        <v/>
      </c>
      <c r="KU299" s="36" t="str">
        <f t="shared" si="732"/>
        <v/>
      </c>
      <c r="KV299" s="36" t="str">
        <f t="shared" si="732"/>
        <v/>
      </c>
      <c r="KW299" s="36" t="str">
        <f t="shared" si="732"/>
        <v/>
      </c>
      <c r="KX299" s="36" t="str">
        <f t="shared" si="732"/>
        <v/>
      </c>
      <c r="KY299" s="36" t="str">
        <f t="shared" si="732"/>
        <v/>
      </c>
      <c r="KZ299" s="36" t="str">
        <f t="shared" si="732"/>
        <v/>
      </c>
      <c r="LA299" s="36" t="str">
        <f t="shared" si="732"/>
        <v/>
      </c>
      <c r="LB299" s="36" t="str">
        <f t="shared" si="732"/>
        <v/>
      </c>
      <c r="LC299" s="36" t="str">
        <f t="shared" si="732"/>
        <v/>
      </c>
      <c r="LD299" s="36" t="str">
        <f t="shared" si="732"/>
        <v/>
      </c>
      <c r="LE299" s="36" t="str">
        <f t="shared" si="732"/>
        <v/>
      </c>
      <c r="LF299" s="36" t="str">
        <f t="shared" si="732"/>
        <v/>
      </c>
      <c r="LG299" s="36" t="str">
        <f t="shared" si="732"/>
        <v/>
      </c>
      <c r="LH299" s="36" t="str">
        <f t="shared" si="732"/>
        <v/>
      </c>
      <c r="LI299" s="36" t="str">
        <f t="shared" si="732"/>
        <v/>
      </c>
      <c r="LJ299" s="36" t="str">
        <f t="shared" si="732"/>
        <v/>
      </c>
      <c r="LK299" s="36" t="str">
        <f t="shared" si="732"/>
        <v/>
      </c>
      <c r="LL299" s="36" t="str">
        <f t="shared" si="732"/>
        <v/>
      </c>
      <c r="LM299" s="36" t="str">
        <f t="shared" si="732"/>
        <v/>
      </c>
      <c r="LN299" s="36" t="str">
        <f t="shared" si="732"/>
        <v/>
      </c>
      <c r="LO299" s="36" t="str">
        <f t="shared" si="732"/>
        <v/>
      </c>
      <c r="LP299" s="36" t="str">
        <f t="shared" si="732"/>
        <v/>
      </c>
      <c r="LQ299" s="36" t="str">
        <f t="shared" si="732"/>
        <v/>
      </c>
      <c r="LR299" s="36" t="str">
        <f t="shared" si="732"/>
        <v/>
      </c>
      <c r="LS299" s="36" t="str">
        <f t="shared" si="732"/>
        <v/>
      </c>
      <c r="LT299" s="36" t="str">
        <f t="shared" si="732"/>
        <v/>
      </c>
      <c r="LU299" s="36" t="str">
        <f t="shared" si="732"/>
        <v/>
      </c>
      <c r="LV299" s="36" t="str">
        <f t="shared" si="732"/>
        <v/>
      </c>
      <c r="LW299" s="36" t="str">
        <f t="shared" si="732"/>
        <v/>
      </c>
      <c r="LX299" s="36" t="str">
        <f t="shared" si="732"/>
        <v/>
      </c>
      <c r="LY299" s="36" t="str">
        <f t="shared" si="732"/>
        <v/>
      </c>
      <c r="LZ299" s="36" t="str">
        <f t="shared" si="732"/>
        <v/>
      </c>
      <c r="MA299" s="36" t="str">
        <f t="shared" ref="MA299:OL299" si="733">IF(EC74="","",EC86)</f>
        <v/>
      </c>
      <c r="MB299" s="36" t="str">
        <f t="shared" si="733"/>
        <v/>
      </c>
      <c r="MC299" s="36" t="str">
        <f t="shared" si="733"/>
        <v/>
      </c>
      <c r="MD299" s="36" t="str">
        <f t="shared" si="733"/>
        <v/>
      </c>
      <c r="ME299" s="36" t="str">
        <f t="shared" si="733"/>
        <v/>
      </c>
      <c r="MF299" s="36" t="str">
        <f t="shared" si="733"/>
        <v/>
      </c>
      <c r="MG299" s="36" t="str">
        <f t="shared" si="733"/>
        <v/>
      </c>
      <c r="MH299" s="36" t="str">
        <f t="shared" si="733"/>
        <v/>
      </c>
      <c r="MI299" s="36" t="str">
        <f t="shared" si="733"/>
        <v/>
      </c>
      <c r="MJ299" s="36" t="str">
        <f t="shared" si="733"/>
        <v/>
      </c>
      <c r="MK299" s="36" t="str">
        <f t="shared" si="733"/>
        <v/>
      </c>
      <c r="ML299" s="36" t="str">
        <f t="shared" si="733"/>
        <v/>
      </c>
      <c r="MM299" s="36" t="str">
        <f t="shared" si="733"/>
        <v/>
      </c>
      <c r="MN299" s="36" t="str">
        <f t="shared" si="733"/>
        <v/>
      </c>
      <c r="MO299" s="36" t="str">
        <f t="shared" si="733"/>
        <v/>
      </c>
      <c r="MP299" s="36" t="str">
        <f t="shared" si="733"/>
        <v/>
      </c>
      <c r="MQ299" s="36" t="str">
        <f t="shared" si="733"/>
        <v/>
      </c>
      <c r="MR299" s="36" t="str">
        <f t="shared" si="733"/>
        <v/>
      </c>
      <c r="MS299" s="36" t="str">
        <f t="shared" si="733"/>
        <v/>
      </c>
      <c r="MT299" s="36" t="str">
        <f t="shared" si="733"/>
        <v/>
      </c>
      <c r="MU299" s="36" t="str">
        <f t="shared" si="733"/>
        <v/>
      </c>
      <c r="MV299" s="36" t="str">
        <f t="shared" si="733"/>
        <v/>
      </c>
      <c r="MW299" s="36" t="str">
        <f t="shared" si="733"/>
        <v/>
      </c>
      <c r="MX299" s="36" t="str">
        <f t="shared" si="733"/>
        <v/>
      </c>
      <c r="MY299" s="36" t="str">
        <f t="shared" si="733"/>
        <v/>
      </c>
      <c r="MZ299" s="36" t="str">
        <f t="shared" si="733"/>
        <v/>
      </c>
      <c r="NA299" s="36" t="str">
        <f t="shared" si="733"/>
        <v/>
      </c>
      <c r="NB299" s="36" t="str">
        <f t="shared" si="733"/>
        <v/>
      </c>
      <c r="NC299" s="36" t="str">
        <f t="shared" si="733"/>
        <v/>
      </c>
      <c r="ND299" s="36" t="str">
        <f t="shared" si="733"/>
        <v/>
      </c>
      <c r="NE299" s="36" t="str">
        <f t="shared" si="733"/>
        <v/>
      </c>
      <c r="NF299" s="36" t="str">
        <f t="shared" si="733"/>
        <v/>
      </c>
      <c r="NG299" s="36" t="str">
        <f t="shared" si="733"/>
        <v/>
      </c>
      <c r="NH299" s="36" t="str">
        <f t="shared" si="733"/>
        <v/>
      </c>
      <c r="NI299" s="36" t="str">
        <f t="shared" si="733"/>
        <v/>
      </c>
      <c r="NJ299" s="36" t="str">
        <f t="shared" si="733"/>
        <v/>
      </c>
      <c r="NK299" s="36" t="str">
        <f t="shared" si="733"/>
        <v/>
      </c>
      <c r="NL299" s="36" t="str">
        <f t="shared" si="733"/>
        <v/>
      </c>
      <c r="NM299" s="36" t="str">
        <f t="shared" si="733"/>
        <v/>
      </c>
      <c r="NN299" s="36" t="str">
        <f t="shared" si="733"/>
        <v/>
      </c>
      <c r="NO299" s="36" t="str">
        <f t="shared" si="733"/>
        <v/>
      </c>
      <c r="NP299" s="36" t="str">
        <f t="shared" si="733"/>
        <v/>
      </c>
      <c r="NQ299" s="36" t="str">
        <f t="shared" si="733"/>
        <v/>
      </c>
      <c r="NR299" s="36" t="str">
        <f t="shared" si="733"/>
        <v/>
      </c>
      <c r="NS299" s="36" t="str">
        <f t="shared" si="733"/>
        <v/>
      </c>
      <c r="NT299" s="36" t="str">
        <f t="shared" si="733"/>
        <v/>
      </c>
      <c r="NU299" s="36" t="str">
        <f t="shared" si="733"/>
        <v/>
      </c>
      <c r="NV299" s="36" t="str">
        <f t="shared" si="733"/>
        <v/>
      </c>
      <c r="NW299" s="36" t="str">
        <f t="shared" si="733"/>
        <v/>
      </c>
      <c r="NX299" s="36" t="str">
        <f t="shared" si="733"/>
        <v/>
      </c>
      <c r="NY299" s="36" t="str">
        <f t="shared" si="733"/>
        <v/>
      </c>
      <c r="NZ299" s="36" t="str">
        <f t="shared" si="733"/>
        <v/>
      </c>
      <c r="OA299" s="36" t="str">
        <f t="shared" si="733"/>
        <v/>
      </c>
      <c r="OB299" s="36" t="str">
        <f t="shared" si="733"/>
        <v/>
      </c>
      <c r="OC299" s="36" t="str">
        <f t="shared" si="733"/>
        <v/>
      </c>
      <c r="OD299" s="36" t="str">
        <f t="shared" si="733"/>
        <v/>
      </c>
      <c r="OE299" s="36" t="str">
        <f t="shared" si="733"/>
        <v/>
      </c>
      <c r="OF299" s="36" t="str">
        <f t="shared" si="733"/>
        <v/>
      </c>
      <c r="OG299" s="36" t="str">
        <f t="shared" si="733"/>
        <v/>
      </c>
      <c r="OH299" s="36" t="str">
        <f t="shared" si="733"/>
        <v/>
      </c>
      <c r="OI299" s="36" t="str">
        <f t="shared" si="733"/>
        <v/>
      </c>
      <c r="OJ299" s="36" t="str">
        <f t="shared" si="733"/>
        <v/>
      </c>
      <c r="OK299" s="36" t="str">
        <f t="shared" si="733"/>
        <v/>
      </c>
      <c r="OL299" s="36" t="str">
        <f t="shared" si="733"/>
        <v/>
      </c>
      <c r="OM299" s="36" t="str">
        <f t="shared" ref="OM299:OS299" si="734">IF(GO74="","",GO86)</f>
        <v/>
      </c>
      <c r="ON299" s="36" t="str">
        <f t="shared" si="734"/>
        <v/>
      </c>
      <c r="OO299" s="36" t="str">
        <f t="shared" si="734"/>
        <v/>
      </c>
      <c r="OP299" s="36" t="str">
        <f t="shared" si="734"/>
        <v/>
      </c>
      <c r="OQ299" s="36" t="str">
        <f t="shared" si="734"/>
        <v/>
      </c>
      <c r="OR299" s="36" t="str">
        <f t="shared" si="734"/>
        <v/>
      </c>
      <c r="OS299" s="36" t="str">
        <f t="shared" si="734"/>
        <v/>
      </c>
    </row>
    <row r="300" spans="210:409" x14ac:dyDescent="0.2">
      <c r="HB300" s="36">
        <f>IF(D75="","",D86)</f>
        <v>23</v>
      </c>
      <c r="HC300" s="36">
        <f t="shared" ref="HC300:JN300" si="735">IF(E75="","",E86)</f>
        <v>21</v>
      </c>
      <c r="HD300" s="36">
        <f t="shared" si="735"/>
        <v>0</v>
      </c>
      <c r="HE300" s="36">
        <f t="shared" si="735"/>
        <v>25</v>
      </c>
      <c r="HF300" s="36">
        <f t="shared" si="735"/>
        <v>25</v>
      </c>
      <c r="HG300" s="36">
        <f t="shared" si="735"/>
        <v>22</v>
      </c>
      <c r="HH300" s="36">
        <f t="shared" si="735"/>
        <v>24</v>
      </c>
      <c r="HI300" s="36">
        <f t="shared" si="735"/>
        <v>24</v>
      </c>
      <c r="HJ300" s="36">
        <f t="shared" si="735"/>
        <v>26</v>
      </c>
      <c r="HK300" s="36">
        <f t="shared" si="735"/>
        <v>25</v>
      </c>
      <c r="HL300" s="36">
        <f t="shared" si="735"/>
        <v>6</v>
      </c>
      <c r="HM300" s="36">
        <f t="shared" si="735"/>
        <v>25</v>
      </c>
      <c r="HN300" s="36">
        <f t="shared" si="735"/>
        <v>16</v>
      </c>
      <c r="HO300" s="36">
        <f t="shared" si="735"/>
        <v>15</v>
      </c>
      <c r="HP300" s="36">
        <f t="shared" si="735"/>
        <v>11</v>
      </c>
      <c r="HQ300" s="36">
        <f t="shared" si="735"/>
        <v>11</v>
      </c>
      <c r="HR300" s="36">
        <f t="shared" si="735"/>
        <v>11</v>
      </c>
      <c r="HS300" s="36">
        <f t="shared" si="735"/>
        <v>11</v>
      </c>
      <c r="HT300" s="36">
        <f t="shared" si="735"/>
        <v>16</v>
      </c>
      <c r="HU300" s="36">
        <f t="shared" si="735"/>
        <v>13</v>
      </c>
      <c r="HV300" s="36">
        <f t="shared" si="735"/>
        <v>12</v>
      </c>
      <c r="HW300" s="36">
        <f t="shared" si="735"/>
        <v>25</v>
      </c>
      <c r="HX300" s="36">
        <f t="shared" si="735"/>
        <v>25</v>
      </c>
      <c r="HY300" s="36">
        <f t="shared" si="735"/>
        <v>12</v>
      </c>
      <c r="HZ300" s="36">
        <f t="shared" si="735"/>
        <v>23</v>
      </c>
      <c r="IA300" s="36">
        <f t="shared" si="735"/>
        <v>23</v>
      </c>
      <c r="IB300" s="36">
        <f t="shared" si="735"/>
        <v>25</v>
      </c>
      <c r="IC300" s="36">
        <f t="shared" si="735"/>
        <v>24</v>
      </c>
      <c r="ID300" s="36">
        <f t="shared" si="735"/>
        <v>24</v>
      </c>
      <c r="IE300" s="36">
        <f t="shared" si="735"/>
        <v>21</v>
      </c>
      <c r="IF300" s="36">
        <f t="shared" si="735"/>
        <v>12</v>
      </c>
      <c r="IG300" s="36" t="str">
        <f t="shared" si="735"/>
        <v/>
      </c>
      <c r="IH300" s="36" t="str">
        <f t="shared" si="735"/>
        <v/>
      </c>
      <c r="II300" s="36" t="str">
        <f t="shared" si="735"/>
        <v/>
      </c>
      <c r="IJ300" s="36" t="str">
        <f t="shared" si="735"/>
        <v/>
      </c>
      <c r="IK300" s="36" t="str">
        <f t="shared" si="735"/>
        <v/>
      </c>
      <c r="IL300" s="36" t="str">
        <f t="shared" si="735"/>
        <v/>
      </c>
      <c r="IM300" s="36" t="str">
        <f t="shared" si="735"/>
        <v/>
      </c>
      <c r="IN300" s="36" t="str">
        <f t="shared" si="735"/>
        <v/>
      </c>
      <c r="IO300" s="36" t="str">
        <f t="shared" si="735"/>
        <v/>
      </c>
      <c r="IP300" s="36" t="str">
        <f t="shared" si="735"/>
        <v/>
      </c>
      <c r="IQ300" s="36" t="str">
        <f t="shared" si="735"/>
        <v/>
      </c>
      <c r="IR300" s="36" t="str">
        <f t="shared" si="735"/>
        <v/>
      </c>
      <c r="IS300" s="36" t="str">
        <f t="shared" si="735"/>
        <v/>
      </c>
      <c r="IT300" s="36" t="str">
        <f t="shared" si="735"/>
        <v/>
      </c>
      <c r="IU300" s="36" t="str">
        <f t="shared" si="735"/>
        <v/>
      </c>
      <c r="IV300" s="36" t="str">
        <f t="shared" si="735"/>
        <v/>
      </c>
      <c r="IW300" s="36" t="str">
        <f t="shared" si="735"/>
        <v/>
      </c>
      <c r="IX300" s="36" t="str">
        <f t="shared" si="735"/>
        <v/>
      </c>
      <c r="IY300" s="36" t="str">
        <f t="shared" si="735"/>
        <v/>
      </c>
      <c r="IZ300" s="36" t="str">
        <f t="shared" si="735"/>
        <v/>
      </c>
      <c r="JA300" s="36" t="str">
        <f t="shared" si="735"/>
        <v/>
      </c>
      <c r="JB300" s="36" t="str">
        <f t="shared" si="735"/>
        <v/>
      </c>
      <c r="JC300" s="36" t="str">
        <f t="shared" si="735"/>
        <v/>
      </c>
      <c r="JD300" s="36" t="str">
        <f t="shared" si="735"/>
        <v/>
      </c>
      <c r="JE300" s="36" t="str">
        <f t="shared" si="735"/>
        <v/>
      </c>
      <c r="JF300" s="36" t="str">
        <f t="shared" si="735"/>
        <v/>
      </c>
      <c r="JG300" s="36" t="str">
        <f t="shared" si="735"/>
        <v/>
      </c>
      <c r="JH300" s="36" t="str">
        <f t="shared" si="735"/>
        <v/>
      </c>
      <c r="JI300" s="36" t="str">
        <f t="shared" si="735"/>
        <v/>
      </c>
      <c r="JJ300" s="36" t="str">
        <f t="shared" si="735"/>
        <v/>
      </c>
      <c r="JK300" s="36" t="str">
        <f t="shared" si="735"/>
        <v/>
      </c>
      <c r="JL300" s="36" t="str">
        <f t="shared" si="735"/>
        <v/>
      </c>
      <c r="JM300" s="36" t="str">
        <f t="shared" si="735"/>
        <v/>
      </c>
      <c r="JN300" s="36" t="str">
        <f t="shared" si="735"/>
        <v/>
      </c>
      <c r="JO300" s="36" t="str">
        <f t="shared" ref="JO300:LZ300" si="736">IF(BQ75="","",BQ86)</f>
        <v/>
      </c>
      <c r="JP300" s="36" t="str">
        <f t="shared" si="736"/>
        <v/>
      </c>
      <c r="JQ300" s="36" t="str">
        <f t="shared" si="736"/>
        <v/>
      </c>
      <c r="JR300" s="36" t="str">
        <f t="shared" si="736"/>
        <v/>
      </c>
      <c r="JS300" s="36" t="str">
        <f t="shared" si="736"/>
        <v/>
      </c>
      <c r="JT300" s="36" t="str">
        <f t="shared" si="736"/>
        <v/>
      </c>
      <c r="JU300" s="36" t="str">
        <f t="shared" si="736"/>
        <v/>
      </c>
      <c r="JV300" s="36" t="str">
        <f t="shared" si="736"/>
        <v/>
      </c>
      <c r="JW300" s="36" t="str">
        <f t="shared" si="736"/>
        <v/>
      </c>
      <c r="JX300" s="36" t="str">
        <f t="shared" si="736"/>
        <v/>
      </c>
      <c r="JY300" s="36" t="str">
        <f t="shared" si="736"/>
        <v/>
      </c>
      <c r="JZ300" s="36" t="str">
        <f t="shared" si="736"/>
        <v/>
      </c>
      <c r="KA300" s="36" t="str">
        <f t="shared" si="736"/>
        <v/>
      </c>
      <c r="KB300" s="36" t="str">
        <f t="shared" si="736"/>
        <v/>
      </c>
      <c r="KC300" s="36" t="str">
        <f t="shared" si="736"/>
        <v/>
      </c>
      <c r="KD300" s="36" t="str">
        <f t="shared" si="736"/>
        <v/>
      </c>
      <c r="KE300" s="36" t="str">
        <f t="shared" si="736"/>
        <v/>
      </c>
      <c r="KF300" s="36" t="str">
        <f t="shared" si="736"/>
        <v/>
      </c>
      <c r="KG300" s="36" t="str">
        <f t="shared" si="736"/>
        <v/>
      </c>
      <c r="KH300" s="36" t="str">
        <f t="shared" si="736"/>
        <v/>
      </c>
      <c r="KI300" s="36" t="str">
        <f t="shared" si="736"/>
        <v/>
      </c>
      <c r="KJ300" s="36" t="str">
        <f t="shared" si="736"/>
        <v/>
      </c>
      <c r="KK300" s="36" t="str">
        <f t="shared" si="736"/>
        <v/>
      </c>
      <c r="KL300" s="36" t="str">
        <f t="shared" si="736"/>
        <v/>
      </c>
      <c r="KM300" s="36" t="str">
        <f t="shared" si="736"/>
        <v/>
      </c>
      <c r="KN300" s="36" t="str">
        <f t="shared" si="736"/>
        <v/>
      </c>
      <c r="KO300" s="36" t="str">
        <f t="shared" si="736"/>
        <v/>
      </c>
      <c r="KP300" s="36" t="str">
        <f t="shared" si="736"/>
        <v/>
      </c>
      <c r="KQ300" s="36" t="str">
        <f t="shared" si="736"/>
        <v/>
      </c>
      <c r="KR300" s="36" t="str">
        <f t="shared" si="736"/>
        <v/>
      </c>
      <c r="KS300" s="36" t="str">
        <f t="shared" si="736"/>
        <v/>
      </c>
      <c r="KT300" s="36" t="str">
        <f t="shared" si="736"/>
        <v/>
      </c>
      <c r="KU300" s="36" t="str">
        <f t="shared" si="736"/>
        <v/>
      </c>
      <c r="KV300" s="36" t="str">
        <f t="shared" si="736"/>
        <v/>
      </c>
      <c r="KW300" s="36" t="str">
        <f t="shared" si="736"/>
        <v/>
      </c>
      <c r="KX300" s="36" t="str">
        <f t="shared" si="736"/>
        <v/>
      </c>
      <c r="KY300" s="36" t="str">
        <f t="shared" si="736"/>
        <v/>
      </c>
      <c r="KZ300" s="36" t="str">
        <f t="shared" si="736"/>
        <v/>
      </c>
      <c r="LA300" s="36" t="str">
        <f t="shared" si="736"/>
        <v/>
      </c>
      <c r="LB300" s="36" t="str">
        <f t="shared" si="736"/>
        <v/>
      </c>
      <c r="LC300" s="36" t="str">
        <f t="shared" si="736"/>
        <v/>
      </c>
      <c r="LD300" s="36" t="str">
        <f t="shared" si="736"/>
        <v/>
      </c>
      <c r="LE300" s="36" t="str">
        <f t="shared" si="736"/>
        <v/>
      </c>
      <c r="LF300" s="36" t="str">
        <f t="shared" si="736"/>
        <v/>
      </c>
      <c r="LG300" s="36" t="str">
        <f t="shared" si="736"/>
        <v/>
      </c>
      <c r="LH300" s="36" t="str">
        <f t="shared" si="736"/>
        <v/>
      </c>
      <c r="LI300" s="36" t="str">
        <f t="shared" si="736"/>
        <v/>
      </c>
      <c r="LJ300" s="36" t="str">
        <f t="shared" si="736"/>
        <v/>
      </c>
      <c r="LK300" s="36" t="str">
        <f t="shared" si="736"/>
        <v/>
      </c>
      <c r="LL300" s="36" t="str">
        <f t="shared" si="736"/>
        <v/>
      </c>
      <c r="LM300" s="36" t="str">
        <f t="shared" si="736"/>
        <v/>
      </c>
      <c r="LN300" s="36" t="str">
        <f t="shared" si="736"/>
        <v/>
      </c>
      <c r="LO300" s="36" t="str">
        <f t="shared" si="736"/>
        <v/>
      </c>
      <c r="LP300" s="36" t="str">
        <f t="shared" si="736"/>
        <v/>
      </c>
      <c r="LQ300" s="36" t="str">
        <f t="shared" si="736"/>
        <v/>
      </c>
      <c r="LR300" s="36" t="str">
        <f t="shared" si="736"/>
        <v/>
      </c>
      <c r="LS300" s="36" t="str">
        <f t="shared" si="736"/>
        <v/>
      </c>
      <c r="LT300" s="36" t="str">
        <f t="shared" si="736"/>
        <v/>
      </c>
      <c r="LU300" s="36" t="str">
        <f t="shared" si="736"/>
        <v/>
      </c>
      <c r="LV300" s="36" t="str">
        <f t="shared" si="736"/>
        <v/>
      </c>
      <c r="LW300" s="36" t="str">
        <f t="shared" si="736"/>
        <v/>
      </c>
      <c r="LX300" s="36" t="str">
        <f t="shared" si="736"/>
        <v/>
      </c>
      <c r="LY300" s="36" t="str">
        <f t="shared" si="736"/>
        <v/>
      </c>
      <c r="LZ300" s="36" t="str">
        <f t="shared" si="736"/>
        <v/>
      </c>
      <c r="MA300" s="36" t="str">
        <f t="shared" ref="MA300:OL300" si="737">IF(EC75="","",EC86)</f>
        <v/>
      </c>
      <c r="MB300" s="36" t="str">
        <f t="shared" si="737"/>
        <v/>
      </c>
      <c r="MC300" s="36" t="str">
        <f t="shared" si="737"/>
        <v/>
      </c>
      <c r="MD300" s="36" t="str">
        <f t="shared" si="737"/>
        <v/>
      </c>
      <c r="ME300" s="36" t="str">
        <f t="shared" si="737"/>
        <v/>
      </c>
      <c r="MF300" s="36" t="str">
        <f t="shared" si="737"/>
        <v/>
      </c>
      <c r="MG300" s="36" t="str">
        <f t="shared" si="737"/>
        <v/>
      </c>
      <c r="MH300" s="36" t="str">
        <f t="shared" si="737"/>
        <v/>
      </c>
      <c r="MI300" s="36" t="str">
        <f t="shared" si="737"/>
        <v/>
      </c>
      <c r="MJ300" s="36" t="str">
        <f t="shared" si="737"/>
        <v/>
      </c>
      <c r="MK300" s="36" t="str">
        <f t="shared" si="737"/>
        <v/>
      </c>
      <c r="ML300" s="36" t="str">
        <f t="shared" si="737"/>
        <v/>
      </c>
      <c r="MM300" s="36" t="str">
        <f t="shared" si="737"/>
        <v/>
      </c>
      <c r="MN300" s="36" t="str">
        <f t="shared" si="737"/>
        <v/>
      </c>
      <c r="MO300" s="36" t="str">
        <f t="shared" si="737"/>
        <v/>
      </c>
      <c r="MP300" s="36" t="str">
        <f t="shared" si="737"/>
        <v/>
      </c>
      <c r="MQ300" s="36" t="str">
        <f t="shared" si="737"/>
        <v/>
      </c>
      <c r="MR300" s="36" t="str">
        <f t="shared" si="737"/>
        <v/>
      </c>
      <c r="MS300" s="36" t="str">
        <f t="shared" si="737"/>
        <v/>
      </c>
      <c r="MT300" s="36" t="str">
        <f t="shared" si="737"/>
        <v/>
      </c>
      <c r="MU300" s="36" t="str">
        <f t="shared" si="737"/>
        <v/>
      </c>
      <c r="MV300" s="36" t="str">
        <f t="shared" si="737"/>
        <v/>
      </c>
      <c r="MW300" s="36" t="str">
        <f t="shared" si="737"/>
        <v/>
      </c>
      <c r="MX300" s="36" t="str">
        <f t="shared" si="737"/>
        <v/>
      </c>
      <c r="MY300" s="36" t="str">
        <f t="shared" si="737"/>
        <v/>
      </c>
      <c r="MZ300" s="36" t="str">
        <f t="shared" si="737"/>
        <v/>
      </c>
      <c r="NA300" s="36" t="str">
        <f t="shared" si="737"/>
        <v/>
      </c>
      <c r="NB300" s="36" t="str">
        <f t="shared" si="737"/>
        <v/>
      </c>
      <c r="NC300" s="36" t="str">
        <f t="shared" si="737"/>
        <v/>
      </c>
      <c r="ND300" s="36" t="str">
        <f t="shared" si="737"/>
        <v/>
      </c>
      <c r="NE300" s="36" t="str">
        <f t="shared" si="737"/>
        <v/>
      </c>
      <c r="NF300" s="36" t="str">
        <f t="shared" si="737"/>
        <v/>
      </c>
      <c r="NG300" s="36" t="str">
        <f t="shared" si="737"/>
        <v/>
      </c>
      <c r="NH300" s="36" t="str">
        <f t="shared" si="737"/>
        <v/>
      </c>
      <c r="NI300" s="36" t="str">
        <f t="shared" si="737"/>
        <v/>
      </c>
      <c r="NJ300" s="36" t="str">
        <f t="shared" si="737"/>
        <v/>
      </c>
      <c r="NK300" s="36" t="str">
        <f t="shared" si="737"/>
        <v/>
      </c>
      <c r="NL300" s="36" t="str">
        <f t="shared" si="737"/>
        <v/>
      </c>
      <c r="NM300" s="36" t="str">
        <f t="shared" si="737"/>
        <v/>
      </c>
      <c r="NN300" s="36" t="str">
        <f t="shared" si="737"/>
        <v/>
      </c>
      <c r="NO300" s="36" t="str">
        <f t="shared" si="737"/>
        <v/>
      </c>
      <c r="NP300" s="36" t="str">
        <f t="shared" si="737"/>
        <v/>
      </c>
      <c r="NQ300" s="36" t="str">
        <f t="shared" si="737"/>
        <v/>
      </c>
      <c r="NR300" s="36" t="str">
        <f t="shared" si="737"/>
        <v/>
      </c>
      <c r="NS300" s="36" t="str">
        <f t="shared" si="737"/>
        <v/>
      </c>
      <c r="NT300" s="36" t="str">
        <f t="shared" si="737"/>
        <v/>
      </c>
      <c r="NU300" s="36" t="str">
        <f t="shared" si="737"/>
        <v/>
      </c>
      <c r="NV300" s="36" t="str">
        <f t="shared" si="737"/>
        <v/>
      </c>
      <c r="NW300" s="36" t="str">
        <f t="shared" si="737"/>
        <v/>
      </c>
      <c r="NX300" s="36" t="str">
        <f t="shared" si="737"/>
        <v/>
      </c>
      <c r="NY300" s="36" t="str">
        <f t="shared" si="737"/>
        <v/>
      </c>
      <c r="NZ300" s="36" t="str">
        <f t="shared" si="737"/>
        <v/>
      </c>
      <c r="OA300" s="36" t="str">
        <f t="shared" si="737"/>
        <v/>
      </c>
      <c r="OB300" s="36" t="str">
        <f t="shared" si="737"/>
        <v/>
      </c>
      <c r="OC300" s="36" t="str">
        <f t="shared" si="737"/>
        <v/>
      </c>
      <c r="OD300" s="36" t="str">
        <f t="shared" si="737"/>
        <v/>
      </c>
      <c r="OE300" s="36" t="str">
        <f t="shared" si="737"/>
        <v/>
      </c>
      <c r="OF300" s="36" t="str">
        <f t="shared" si="737"/>
        <v/>
      </c>
      <c r="OG300" s="36" t="str">
        <f t="shared" si="737"/>
        <v/>
      </c>
      <c r="OH300" s="36" t="str">
        <f t="shared" si="737"/>
        <v/>
      </c>
      <c r="OI300" s="36" t="str">
        <f t="shared" si="737"/>
        <v/>
      </c>
      <c r="OJ300" s="36" t="str">
        <f t="shared" si="737"/>
        <v/>
      </c>
      <c r="OK300" s="36" t="str">
        <f t="shared" si="737"/>
        <v/>
      </c>
      <c r="OL300" s="36" t="str">
        <f t="shared" si="737"/>
        <v/>
      </c>
      <c r="OM300" s="36" t="str">
        <f t="shared" ref="OM300:OS300" si="738">IF(GO75="","",GO86)</f>
        <v/>
      </c>
      <c r="ON300" s="36" t="str">
        <f t="shared" si="738"/>
        <v/>
      </c>
      <c r="OO300" s="36" t="str">
        <f t="shared" si="738"/>
        <v/>
      </c>
      <c r="OP300" s="36" t="str">
        <f t="shared" si="738"/>
        <v/>
      </c>
      <c r="OQ300" s="36" t="str">
        <f t="shared" si="738"/>
        <v/>
      </c>
      <c r="OR300" s="36" t="str">
        <f t="shared" si="738"/>
        <v/>
      </c>
      <c r="OS300" s="36" t="str">
        <f t="shared" si="738"/>
        <v/>
      </c>
    </row>
    <row r="301" spans="210:409" x14ac:dyDescent="0.2">
      <c r="HB301" s="36">
        <f>IF(D76="","",D86)</f>
        <v>23</v>
      </c>
      <c r="HC301" s="36">
        <f t="shared" ref="HC301:JN301" si="739">IF(E76="","",E86)</f>
        <v>21</v>
      </c>
      <c r="HD301" s="36">
        <f t="shared" si="739"/>
        <v>0</v>
      </c>
      <c r="HE301" s="36">
        <f t="shared" si="739"/>
        <v>25</v>
      </c>
      <c r="HF301" s="36">
        <f t="shared" si="739"/>
        <v>25</v>
      </c>
      <c r="HG301" s="36">
        <f t="shared" si="739"/>
        <v>22</v>
      </c>
      <c r="HH301" s="36">
        <f t="shared" si="739"/>
        <v>24</v>
      </c>
      <c r="HI301" s="36">
        <f t="shared" si="739"/>
        <v>24</v>
      </c>
      <c r="HJ301" s="36">
        <f t="shared" si="739"/>
        <v>26</v>
      </c>
      <c r="HK301" s="36">
        <f t="shared" si="739"/>
        <v>25</v>
      </c>
      <c r="HL301" s="36">
        <f t="shared" si="739"/>
        <v>6</v>
      </c>
      <c r="HM301" s="36">
        <f t="shared" si="739"/>
        <v>25</v>
      </c>
      <c r="HN301" s="36">
        <f t="shared" si="739"/>
        <v>16</v>
      </c>
      <c r="HO301" s="36">
        <f t="shared" si="739"/>
        <v>15</v>
      </c>
      <c r="HP301" s="36">
        <f t="shared" si="739"/>
        <v>11</v>
      </c>
      <c r="HQ301" s="36">
        <f t="shared" si="739"/>
        <v>11</v>
      </c>
      <c r="HR301" s="36">
        <f t="shared" si="739"/>
        <v>11</v>
      </c>
      <c r="HS301" s="36">
        <f t="shared" si="739"/>
        <v>11</v>
      </c>
      <c r="HT301" s="36">
        <f t="shared" si="739"/>
        <v>16</v>
      </c>
      <c r="HU301" s="36">
        <f t="shared" si="739"/>
        <v>13</v>
      </c>
      <c r="HV301" s="36">
        <f t="shared" si="739"/>
        <v>12</v>
      </c>
      <c r="HW301" s="36">
        <f t="shared" si="739"/>
        <v>25</v>
      </c>
      <c r="HX301" s="36">
        <f t="shared" si="739"/>
        <v>25</v>
      </c>
      <c r="HY301" s="36">
        <f t="shared" si="739"/>
        <v>12</v>
      </c>
      <c r="HZ301" s="36">
        <f t="shared" si="739"/>
        <v>23</v>
      </c>
      <c r="IA301" s="36">
        <f t="shared" si="739"/>
        <v>23</v>
      </c>
      <c r="IB301" s="36">
        <f t="shared" si="739"/>
        <v>25</v>
      </c>
      <c r="IC301" s="36">
        <f t="shared" si="739"/>
        <v>24</v>
      </c>
      <c r="ID301" s="36">
        <f t="shared" si="739"/>
        <v>24</v>
      </c>
      <c r="IE301" s="36">
        <f t="shared" si="739"/>
        <v>21</v>
      </c>
      <c r="IF301" s="36">
        <f t="shared" si="739"/>
        <v>12</v>
      </c>
      <c r="IG301" s="36" t="str">
        <f t="shared" si="739"/>
        <v/>
      </c>
      <c r="IH301" s="36" t="str">
        <f t="shared" si="739"/>
        <v/>
      </c>
      <c r="II301" s="36" t="str">
        <f t="shared" si="739"/>
        <v/>
      </c>
      <c r="IJ301" s="36" t="str">
        <f t="shared" si="739"/>
        <v/>
      </c>
      <c r="IK301" s="36" t="str">
        <f t="shared" si="739"/>
        <v/>
      </c>
      <c r="IL301" s="36" t="str">
        <f t="shared" si="739"/>
        <v/>
      </c>
      <c r="IM301" s="36" t="str">
        <f t="shared" si="739"/>
        <v/>
      </c>
      <c r="IN301" s="36" t="str">
        <f t="shared" si="739"/>
        <v/>
      </c>
      <c r="IO301" s="36" t="str">
        <f t="shared" si="739"/>
        <v/>
      </c>
      <c r="IP301" s="36" t="str">
        <f t="shared" si="739"/>
        <v/>
      </c>
      <c r="IQ301" s="36" t="str">
        <f t="shared" si="739"/>
        <v/>
      </c>
      <c r="IR301" s="36" t="str">
        <f t="shared" si="739"/>
        <v/>
      </c>
      <c r="IS301" s="36" t="str">
        <f t="shared" si="739"/>
        <v/>
      </c>
      <c r="IT301" s="36" t="str">
        <f t="shared" si="739"/>
        <v/>
      </c>
      <c r="IU301" s="36" t="str">
        <f t="shared" si="739"/>
        <v/>
      </c>
      <c r="IV301" s="36" t="str">
        <f t="shared" si="739"/>
        <v/>
      </c>
      <c r="IW301" s="36" t="str">
        <f t="shared" si="739"/>
        <v/>
      </c>
      <c r="IX301" s="36" t="str">
        <f t="shared" si="739"/>
        <v/>
      </c>
      <c r="IY301" s="36" t="str">
        <f t="shared" si="739"/>
        <v/>
      </c>
      <c r="IZ301" s="36" t="str">
        <f t="shared" si="739"/>
        <v/>
      </c>
      <c r="JA301" s="36" t="str">
        <f t="shared" si="739"/>
        <v/>
      </c>
      <c r="JB301" s="36" t="str">
        <f t="shared" si="739"/>
        <v/>
      </c>
      <c r="JC301" s="36" t="str">
        <f t="shared" si="739"/>
        <v/>
      </c>
      <c r="JD301" s="36" t="str">
        <f t="shared" si="739"/>
        <v/>
      </c>
      <c r="JE301" s="36" t="str">
        <f t="shared" si="739"/>
        <v/>
      </c>
      <c r="JF301" s="36" t="str">
        <f t="shared" si="739"/>
        <v/>
      </c>
      <c r="JG301" s="36" t="str">
        <f t="shared" si="739"/>
        <v/>
      </c>
      <c r="JH301" s="36" t="str">
        <f t="shared" si="739"/>
        <v/>
      </c>
      <c r="JI301" s="36" t="str">
        <f t="shared" si="739"/>
        <v/>
      </c>
      <c r="JJ301" s="36" t="str">
        <f t="shared" si="739"/>
        <v/>
      </c>
      <c r="JK301" s="36" t="str">
        <f t="shared" si="739"/>
        <v/>
      </c>
      <c r="JL301" s="36" t="str">
        <f t="shared" si="739"/>
        <v/>
      </c>
      <c r="JM301" s="36" t="str">
        <f t="shared" si="739"/>
        <v/>
      </c>
      <c r="JN301" s="36" t="str">
        <f t="shared" si="739"/>
        <v/>
      </c>
      <c r="JO301" s="36" t="str">
        <f t="shared" ref="JO301:LZ301" si="740">IF(BQ76="","",BQ86)</f>
        <v/>
      </c>
      <c r="JP301" s="36" t="str">
        <f t="shared" si="740"/>
        <v/>
      </c>
      <c r="JQ301" s="36" t="str">
        <f t="shared" si="740"/>
        <v/>
      </c>
      <c r="JR301" s="36" t="str">
        <f t="shared" si="740"/>
        <v/>
      </c>
      <c r="JS301" s="36" t="str">
        <f t="shared" si="740"/>
        <v/>
      </c>
      <c r="JT301" s="36" t="str">
        <f t="shared" si="740"/>
        <v/>
      </c>
      <c r="JU301" s="36" t="str">
        <f t="shared" si="740"/>
        <v/>
      </c>
      <c r="JV301" s="36" t="str">
        <f t="shared" si="740"/>
        <v/>
      </c>
      <c r="JW301" s="36" t="str">
        <f t="shared" si="740"/>
        <v/>
      </c>
      <c r="JX301" s="36" t="str">
        <f t="shared" si="740"/>
        <v/>
      </c>
      <c r="JY301" s="36" t="str">
        <f t="shared" si="740"/>
        <v/>
      </c>
      <c r="JZ301" s="36" t="str">
        <f t="shared" si="740"/>
        <v/>
      </c>
      <c r="KA301" s="36" t="str">
        <f t="shared" si="740"/>
        <v/>
      </c>
      <c r="KB301" s="36" t="str">
        <f t="shared" si="740"/>
        <v/>
      </c>
      <c r="KC301" s="36" t="str">
        <f t="shared" si="740"/>
        <v/>
      </c>
      <c r="KD301" s="36" t="str">
        <f t="shared" si="740"/>
        <v/>
      </c>
      <c r="KE301" s="36" t="str">
        <f t="shared" si="740"/>
        <v/>
      </c>
      <c r="KF301" s="36" t="str">
        <f t="shared" si="740"/>
        <v/>
      </c>
      <c r="KG301" s="36" t="str">
        <f t="shared" si="740"/>
        <v/>
      </c>
      <c r="KH301" s="36" t="str">
        <f t="shared" si="740"/>
        <v/>
      </c>
      <c r="KI301" s="36" t="str">
        <f t="shared" si="740"/>
        <v/>
      </c>
      <c r="KJ301" s="36" t="str">
        <f t="shared" si="740"/>
        <v/>
      </c>
      <c r="KK301" s="36" t="str">
        <f t="shared" si="740"/>
        <v/>
      </c>
      <c r="KL301" s="36" t="str">
        <f t="shared" si="740"/>
        <v/>
      </c>
      <c r="KM301" s="36" t="str">
        <f t="shared" si="740"/>
        <v/>
      </c>
      <c r="KN301" s="36" t="str">
        <f t="shared" si="740"/>
        <v/>
      </c>
      <c r="KO301" s="36" t="str">
        <f t="shared" si="740"/>
        <v/>
      </c>
      <c r="KP301" s="36" t="str">
        <f t="shared" si="740"/>
        <v/>
      </c>
      <c r="KQ301" s="36" t="str">
        <f t="shared" si="740"/>
        <v/>
      </c>
      <c r="KR301" s="36" t="str">
        <f t="shared" si="740"/>
        <v/>
      </c>
      <c r="KS301" s="36" t="str">
        <f t="shared" si="740"/>
        <v/>
      </c>
      <c r="KT301" s="36" t="str">
        <f t="shared" si="740"/>
        <v/>
      </c>
      <c r="KU301" s="36" t="str">
        <f t="shared" si="740"/>
        <v/>
      </c>
      <c r="KV301" s="36" t="str">
        <f t="shared" si="740"/>
        <v/>
      </c>
      <c r="KW301" s="36" t="str">
        <f t="shared" si="740"/>
        <v/>
      </c>
      <c r="KX301" s="36" t="str">
        <f t="shared" si="740"/>
        <v/>
      </c>
      <c r="KY301" s="36" t="str">
        <f t="shared" si="740"/>
        <v/>
      </c>
      <c r="KZ301" s="36" t="str">
        <f t="shared" si="740"/>
        <v/>
      </c>
      <c r="LA301" s="36" t="str">
        <f t="shared" si="740"/>
        <v/>
      </c>
      <c r="LB301" s="36" t="str">
        <f t="shared" si="740"/>
        <v/>
      </c>
      <c r="LC301" s="36" t="str">
        <f t="shared" si="740"/>
        <v/>
      </c>
      <c r="LD301" s="36" t="str">
        <f t="shared" si="740"/>
        <v/>
      </c>
      <c r="LE301" s="36" t="str">
        <f t="shared" si="740"/>
        <v/>
      </c>
      <c r="LF301" s="36" t="str">
        <f t="shared" si="740"/>
        <v/>
      </c>
      <c r="LG301" s="36" t="str">
        <f t="shared" si="740"/>
        <v/>
      </c>
      <c r="LH301" s="36" t="str">
        <f t="shared" si="740"/>
        <v/>
      </c>
      <c r="LI301" s="36" t="str">
        <f t="shared" si="740"/>
        <v/>
      </c>
      <c r="LJ301" s="36" t="str">
        <f t="shared" si="740"/>
        <v/>
      </c>
      <c r="LK301" s="36" t="str">
        <f t="shared" si="740"/>
        <v/>
      </c>
      <c r="LL301" s="36" t="str">
        <f t="shared" si="740"/>
        <v/>
      </c>
      <c r="LM301" s="36" t="str">
        <f t="shared" si="740"/>
        <v/>
      </c>
      <c r="LN301" s="36" t="str">
        <f t="shared" si="740"/>
        <v/>
      </c>
      <c r="LO301" s="36" t="str">
        <f t="shared" si="740"/>
        <v/>
      </c>
      <c r="LP301" s="36" t="str">
        <f t="shared" si="740"/>
        <v/>
      </c>
      <c r="LQ301" s="36" t="str">
        <f t="shared" si="740"/>
        <v/>
      </c>
      <c r="LR301" s="36" t="str">
        <f t="shared" si="740"/>
        <v/>
      </c>
      <c r="LS301" s="36" t="str">
        <f t="shared" si="740"/>
        <v/>
      </c>
      <c r="LT301" s="36" t="str">
        <f t="shared" si="740"/>
        <v/>
      </c>
      <c r="LU301" s="36" t="str">
        <f t="shared" si="740"/>
        <v/>
      </c>
      <c r="LV301" s="36" t="str">
        <f t="shared" si="740"/>
        <v/>
      </c>
      <c r="LW301" s="36" t="str">
        <f t="shared" si="740"/>
        <v/>
      </c>
      <c r="LX301" s="36" t="str">
        <f t="shared" si="740"/>
        <v/>
      </c>
      <c r="LY301" s="36" t="str">
        <f t="shared" si="740"/>
        <v/>
      </c>
      <c r="LZ301" s="36" t="str">
        <f t="shared" si="740"/>
        <v/>
      </c>
      <c r="MA301" s="36" t="str">
        <f t="shared" ref="MA301:OL301" si="741">IF(EC76="","",EC86)</f>
        <v/>
      </c>
      <c r="MB301" s="36" t="str">
        <f t="shared" si="741"/>
        <v/>
      </c>
      <c r="MC301" s="36" t="str">
        <f t="shared" si="741"/>
        <v/>
      </c>
      <c r="MD301" s="36" t="str">
        <f t="shared" si="741"/>
        <v/>
      </c>
      <c r="ME301" s="36" t="str">
        <f t="shared" si="741"/>
        <v/>
      </c>
      <c r="MF301" s="36" t="str">
        <f t="shared" si="741"/>
        <v/>
      </c>
      <c r="MG301" s="36" t="str">
        <f t="shared" si="741"/>
        <v/>
      </c>
      <c r="MH301" s="36" t="str">
        <f t="shared" si="741"/>
        <v/>
      </c>
      <c r="MI301" s="36" t="str">
        <f t="shared" si="741"/>
        <v/>
      </c>
      <c r="MJ301" s="36" t="str">
        <f t="shared" si="741"/>
        <v/>
      </c>
      <c r="MK301" s="36" t="str">
        <f t="shared" si="741"/>
        <v/>
      </c>
      <c r="ML301" s="36" t="str">
        <f t="shared" si="741"/>
        <v/>
      </c>
      <c r="MM301" s="36" t="str">
        <f t="shared" si="741"/>
        <v/>
      </c>
      <c r="MN301" s="36" t="str">
        <f t="shared" si="741"/>
        <v/>
      </c>
      <c r="MO301" s="36" t="str">
        <f t="shared" si="741"/>
        <v/>
      </c>
      <c r="MP301" s="36" t="str">
        <f t="shared" si="741"/>
        <v/>
      </c>
      <c r="MQ301" s="36" t="str">
        <f t="shared" si="741"/>
        <v/>
      </c>
      <c r="MR301" s="36" t="str">
        <f t="shared" si="741"/>
        <v/>
      </c>
      <c r="MS301" s="36" t="str">
        <f t="shared" si="741"/>
        <v/>
      </c>
      <c r="MT301" s="36" t="str">
        <f t="shared" si="741"/>
        <v/>
      </c>
      <c r="MU301" s="36" t="str">
        <f t="shared" si="741"/>
        <v/>
      </c>
      <c r="MV301" s="36" t="str">
        <f t="shared" si="741"/>
        <v/>
      </c>
      <c r="MW301" s="36" t="str">
        <f t="shared" si="741"/>
        <v/>
      </c>
      <c r="MX301" s="36" t="str">
        <f t="shared" si="741"/>
        <v/>
      </c>
      <c r="MY301" s="36" t="str">
        <f t="shared" si="741"/>
        <v/>
      </c>
      <c r="MZ301" s="36" t="str">
        <f t="shared" si="741"/>
        <v/>
      </c>
      <c r="NA301" s="36" t="str">
        <f t="shared" si="741"/>
        <v/>
      </c>
      <c r="NB301" s="36" t="str">
        <f t="shared" si="741"/>
        <v/>
      </c>
      <c r="NC301" s="36" t="str">
        <f t="shared" si="741"/>
        <v/>
      </c>
      <c r="ND301" s="36" t="str">
        <f t="shared" si="741"/>
        <v/>
      </c>
      <c r="NE301" s="36" t="str">
        <f t="shared" si="741"/>
        <v/>
      </c>
      <c r="NF301" s="36" t="str">
        <f t="shared" si="741"/>
        <v/>
      </c>
      <c r="NG301" s="36" t="str">
        <f t="shared" si="741"/>
        <v/>
      </c>
      <c r="NH301" s="36" t="str">
        <f t="shared" si="741"/>
        <v/>
      </c>
      <c r="NI301" s="36" t="str">
        <f t="shared" si="741"/>
        <v/>
      </c>
      <c r="NJ301" s="36" t="str">
        <f t="shared" si="741"/>
        <v/>
      </c>
      <c r="NK301" s="36" t="str">
        <f t="shared" si="741"/>
        <v/>
      </c>
      <c r="NL301" s="36" t="str">
        <f t="shared" si="741"/>
        <v/>
      </c>
      <c r="NM301" s="36" t="str">
        <f t="shared" si="741"/>
        <v/>
      </c>
      <c r="NN301" s="36" t="str">
        <f t="shared" si="741"/>
        <v/>
      </c>
      <c r="NO301" s="36" t="str">
        <f t="shared" si="741"/>
        <v/>
      </c>
      <c r="NP301" s="36" t="str">
        <f t="shared" si="741"/>
        <v/>
      </c>
      <c r="NQ301" s="36" t="str">
        <f t="shared" si="741"/>
        <v/>
      </c>
      <c r="NR301" s="36" t="str">
        <f t="shared" si="741"/>
        <v/>
      </c>
      <c r="NS301" s="36" t="str">
        <f t="shared" si="741"/>
        <v/>
      </c>
      <c r="NT301" s="36" t="str">
        <f t="shared" si="741"/>
        <v/>
      </c>
      <c r="NU301" s="36" t="str">
        <f t="shared" si="741"/>
        <v/>
      </c>
      <c r="NV301" s="36" t="str">
        <f t="shared" si="741"/>
        <v/>
      </c>
      <c r="NW301" s="36" t="str">
        <f t="shared" si="741"/>
        <v/>
      </c>
      <c r="NX301" s="36" t="str">
        <f t="shared" si="741"/>
        <v/>
      </c>
      <c r="NY301" s="36" t="str">
        <f t="shared" si="741"/>
        <v/>
      </c>
      <c r="NZ301" s="36" t="str">
        <f t="shared" si="741"/>
        <v/>
      </c>
      <c r="OA301" s="36" t="str">
        <f t="shared" si="741"/>
        <v/>
      </c>
      <c r="OB301" s="36" t="str">
        <f t="shared" si="741"/>
        <v/>
      </c>
      <c r="OC301" s="36" t="str">
        <f t="shared" si="741"/>
        <v/>
      </c>
      <c r="OD301" s="36" t="str">
        <f t="shared" si="741"/>
        <v/>
      </c>
      <c r="OE301" s="36" t="str">
        <f t="shared" si="741"/>
        <v/>
      </c>
      <c r="OF301" s="36" t="str">
        <f t="shared" si="741"/>
        <v/>
      </c>
      <c r="OG301" s="36" t="str">
        <f t="shared" si="741"/>
        <v/>
      </c>
      <c r="OH301" s="36" t="str">
        <f t="shared" si="741"/>
        <v/>
      </c>
      <c r="OI301" s="36" t="str">
        <f t="shared" si="741"/>
        <v/>
      </c>
      <c r="OJ301" s="36" t="str">
        <f t="shared" si="741"/>
        <v/>
      </c>
      <c r="OK301" s="36" t="str">
        <f t="shared" si="741"/>
        <v/>
      </c>
      <c r="OL301" s="36" t="str">
        <f t="shared" si="741"/>
        <v/>
      </c>
      <c r="OM301" s="36" t="str">
        <f t="shared" ref="OM301:OS301" si="742">IF(GO76="","",GO86)</f>
        <v/>
      </c>
      <c r="ON301" s="36" t="str">
        <f t="shared" si="742"/>
        <v/>
      </c>
      <c r="OO301" s="36" t="str">
        <f t="shared" si="742"/>
        <v/>
      </c>
      <c r="OP301" s="36" t="str">
        <f t="shared" si="742"/>
        <v/>
      </c>
      <c r="OQ301" s="36" t="str">
        <f t="shared" si="742"/>
        <v/>
      </c>
      <c r="OR301" s="36" t="str">
        <f t="shared" si="742"/>
        <v/>
      </c>
      <c r="OS301" s="36" t="str">
        <f t="shared" si="742"/>
        <v/>
      </c>
    </row>
    <row r="302" spans="210:409" x14ac:dyDescent="0.2">
      <c r="HB302" s="36">
        <f>IF(D77="","",D86)</f>
        <v>23</v>
      </c>
      <c r="HC302" s="36">
        <f t="shared" ref="HC302:JN302" si="743">IF(E77="","",E86)</f>
        <v>21</v>
      </c>
      <c r="HD302" s="36">
        <f t="shared" si="743"/>
        <v>0</v>
      </c>
      <c r="HE302" s="36">
        <f t="shared" si="743"/>
        <v>25</v>
      </c>
      <c r="HF302" s="36">
        <f t="shared" si="743"/>
        <v>25</v>
      </c>
      <c r="HG302" s="36">
        <f t="shared" si="743"/>
        <v>22</v>
      </c>
      <c r="HH302" s="36">
        <f t="shared" si="743"/>
        <v>24</v>
      </c>
      <c r="HI302" s="36">
        <f t="shared" si="743"/>
        <v>24</v>
      </c>
      <c r="HJ302" s="36">
        <f t="shared" si="743"/>
        <v>26</v>
      </c>
      <c r="HK302" s="36">
        <f t="shared" si="743"/>
        <v>25</v>
      </c>
      <c r="HL302" s="36">
        <f t="shared" si="743"/>
        <v>6</v>
      </c>
      <c r="HM302" s="36">
        <f t="shared" si="743"/>
        <v>25</v>
      </c>
      <c r="HN302" s="36">
        <f t="shared" si="743"/>
        <v>16</v>
      </c>
      <c r="HO302" s="36">
        <f t="shared" si="743"/>
        <v>15</v>
      </c>
      <c r="HP302" s="36">
        <f t="shared" si="743"/>
        <v>11</v>
      </c>
      <c r="HQ302" s="36">
        <f t="shared" si="743"/>
        <v>11</v>
      </c>
      <c r="HR302" s="36">
        <f t="shared" si="743"/>
        <v>11</v>
      </c>
      <c r="HS302" s="36">
        <f t="shared" si="743"/>
        <v>11</v>
      </c>
      <c r="HT302" s="36">
        <f t="shared" si="743"/>
        <v>16</v>
      </c>
      <c r="HU302" s="36">
        <f t="shared" si="743"/>
        <v>13</v>
      </c>
      <c r="HV302" s="36">
        <f t="shared" si="743"/>
        <v>12</v>
      </c>
      <c r="HW302" s="36">
        <f t="shared" si="743"/>
        <v>25</v>
      </c>
      <c r="HX302" s="36">
        <f t="shared" si="743"/>
        <v>25</v>
      </c>
      <c r="HY302" s="36">
        <f t="shared" si="743"/>
        <v>12</v>
      </c>
      <c r="HZ302" s="36">
        <f t="shared" si="743"/>
        <v>23</v>
      </c>
      <c r="IA302" s="36">
        <f t="shared" si="743"/>
        <v>23</v>
      </c>
      <c r="IB302" s="36">
        <f t="shared" si="743"/>
        <v>25</v>
      </c>
      <c r="IC302" s="36">
        <f t="shared" si="743"/>
        <v>24</v>
      </c>
      <c r="ID302" s="36">
        <f t="shared" si="743"/>
        <v>24</v>
      </c>
      <c r="IE302" s="36">
        <f t="shared" si="743"/>
        <v>21</v>
      </c>
      <c r="IF302" s="36">
        <f t="shared" si="743"/>
        <v>12</v>
      </c>
      <c r="IG302" s="36" t="str">
        <f t="shared" si="743"/>
        <v/>
      </c>
      <c r="IH302" s="36" t="str">
        <f t="shared" si="743"/>
        <v/>
      </c>
      <c r="II302" s="36" t="str">
        <f t="shared" si="743"/>
        <v/>
      </c>
      <c r="IJ302" s="36" t="str">
        <f t="shared" si="743"/>
        <v/>
      </c>
      <c r="IK302" s="36" t="str">
        <f t="shared" si="743"/>
        <v/>
      </c>
      <c r="IL302" s="36" t="str">
        <f t="shared" si="743"/>
        <v/>
      </c>
      <c r="IM302" s="36" t="str">
        <f t="shared" si="743"/>
        <v/>
      </c>
      <c r="IN302" s="36" t="str">
        <f t="shared" si="743"/>
        <v/>
      </c>
      <c r="IO302" s="36" t="str">
        <f t="shared" si="743"/>
        <v/>
      </c>
      <c r="IP302" s="36" t="str">
        <f t="shared" si="743"/>
        <v/>
      </c>
      <c r="IQ302" s="36" t="str">
        <f t="shared" si="743"/>
        <v/>
      </c>
      <c r="IR302" s="36" t="str">
        <f t="shared" si="743"/>
        <v/>
      </c>
      <c r="IS302" s="36" t="str">
        <f t="shared" si="743"/>
        <v/>
      </c>
      <c r="IT302" s="36" t="str">
        <f t="shared" si="743"/>
        <v/>
      </c>
      <c r="IU302" s="36" t="str">
        <f t="shared" si="743"/>
        <v/>
      </c>
      <c r="IV302" s="36" t="str">
        <f t="shared" si="743"/>
        <v/>
      </c>
      <c r="IW302" s="36" t="str">
        <f t="shared" si="743"/>
        <v/>
      </c>
      <c r="IX302" s="36" t="str">
        <f t="shared" si="743"/>
        <v/>
      </c>
      <c r="IY302" s="36" t="str">
        <f t="shared" si="743"/>
        <v/>
      </c>
      <c r="IZ302" s="36" t="str">
        <f t="shared" si="743"/>
        <v/>
      </c>
      <c r="JA302" s="36" t="str">
        <f t="shared" si="743"/>
        <v/>
      </c>
      <c r="JB302" s="36" t="str">
        <f t="shared" si="743"/>
        <v/>
      </c>
      <c r="JC302" s="36" t="str">
        <f t="shared" si="743"/>
        <v/>
      </c>
      <c r="JD302" s="36" t="str">
        <f t="shared" si="743"/>
        <v/>
      </c>
      <c r="JE302" s="36" t="str">
        <f t="shared" si="743"/>
        <v/>
      </c>
      <c r="JF302" s="36" t="str">
        <f t="shared" si="743"/>
        <v/>
      </c>
      <c r="JG302" s="36" t="str">
        <f t="shared" si="743"/>
        <v/>
      </c>
      <c r="JH302" s="36" t="str">
        <f t="shared" si="743"/>
        <v/>
      </c>
      <c r="JI302" s="36" t="str">
        <f t="shared" si="743"/>
        <v/>
      </c>
      <c r="JJ302" s="36" t="str">
        <f t="shared" si="743"/>
        <v/>
      </c>
      <c r="JK302" s="36" t="str">
        <f t="shared" si="743"/>
        <v/>
      </c>
      <c r="JL302" s="36" t="str">
        <f t="shared" si="743"/>
        <v/>
      </c>
      <c r="JM302" s="36" t="str">
        <f t="shared" si="743"/>
        <v/>
      </c>
      <c r="JN302" s="36" t="str">
        <f t="shared" si="743"/>
        <v/>
      </c>
      <c r="JO302" s="36" t="str">
        <f t="shared" ref="JO302:LZ302" si="744">IF(BQ77="","",BQ86)</f>
        <v/>
      </c>
      <c r="JP302" s="36" t="str">
        <f t="shared" si="744"/>
        <v/>
      </c>
      <c r="JQ302" s="36" t="str">
        <f t="shared" si="744"/>
        <v/>
      </c>
      <c r="JR302" s="36" t="str">
        <f t="shared" si="744"/>
        <v/>
      </c>
      <c r="JS302" s="36" t="str">
        <f t="shared" si="744"/>
        <v/>
      </c>
      <c r="JT302" s="36" t="str">
        <f t="shared" si="744"/>
        <v/>
      </c>
      <c r="JU302" s="36" t="str">
        <f t="shared" si="744"/>
        <v/>
      </c>
      <c r="JV302" s="36" t="str">
        <f t="shared" si="744"/>
        <v/>
      </c>
      <c r="JW302" s="36" t="str">
        <f t="shared" si="744"/>
        <v/>
      </c>
      <c r="JX302" s="36" t="str">
        <f t="shared" si="744"/>
        <v/>
      </c>
      <c r="JY302" s="36" t="str">
        <f t="shared" si="744"/>
        <v/>
      </c>
      <c r="JZ302" s="36" t="str">
        <f t="shared" si="744"/>
        <v/>
      </c>
      <c r="KA302" s="36" t="str">
        <f t="shared" si="744"/>
        <v/>
      </c>
      <c r="KB302" s="36" t="str">
        <f t="shared" si="744"/>
        <v/>
      </c>
      <c r="KC302" s="36" t="str">
        <f t="shared" si="744"/>
        <v/>
      </c>
      <c r="KD302" s="36" t="str">
        <f t="shared" si="744"/>
        <v/>
      </c>
      <c r="KE302" s="36" t="str">
        <f t="shared" si="744"/>
        <v/>
      </c>
      <c r="KF302" s="36" t="str">
        <f t="shared" si="744"/>
        <v/>
      </c>
      <c r="KG302" s="36" t="str">
        <f t="shared" si="744"/>
        <v/>
      </c>
      <c r="KH302" s="36" t="str">
        <f t="shared" si="744"/>
        <v/>
      </c>
      <c r="KI302" s="36" t="str">
        <f t="shared" si="744"/>
        <v/>
      </c>
      <c r="KJ302" s="36" t="str">
        <f t="shared" si="744"/>
        <v/>
      </c>
      <c r="KK302" s="36" t="str">
        <f t="shared" si="744"/>
        <v/>
      </c>
      <c r="KL302" s="36" t="str">
        <f t="shared" si="744"/>
        <v/>
      </c>
      <c r="KM302" s="36" t="str">
        <f t="shared" si="744"/>
        <v/>
      </c>
      <c r="KN302" s="36" t="str">
        <f t="shared" si="744"/>
        <v/>
      </c>
      <c r="KO302" s="36" t="str">
        <f t="shared" si="744"/>
        <v/>
      </c>
      <c r="KP302" s="36" t="str">
        <f t="shared" si="744"/>
        <v/>
      </c>
      <c r="KQ302" s="36" t="str">
        <f t="shared" si="744"/>
        <v/>
      </c>
      <c r="KR302" s="36" t="str">
        <f t="shared" si="744"/>
        <v/>
      </c>
      <c r="KS302" s="36" t="str">
        <f t="shared" si="744"/>
        <v/>
      </c>
      <c r="KT302" s="36" t="str">
        <f t="shared" si="744"/>
        <v/>
      </c>
      <c r="KU302" s="36" t="str">
        <f t="shared" si="744"/>
        <v/>
      </c>
      <c r="KV302" s="36" t="str">
        <f t="shared" si="744"/>
        <v/>
      </c>
      <c r="KW302" s="36" t="str">
        <f t="shared" si="744"/>
        <v/>
      </c>
      <c r="KX302" s="36" t="str">
        <f t="shared" si="744"/>
        <v/>
      </c>
      <c r="KY302" s="36" t="str">
        <f t="shared" si="744"/>
        <v/>
      </c>
      <c r="KZ302" s="36" t="str">
        <f t="shared" si="744"/>
        <v/>
      </c>
      <c r="LA302" s="36" t="str">
        <f t="shared" si="744"/>
        <v/>
      </c>
      <c r="LB302" s="36" t="str">
        <f t="shared" si="744"/>
        <v/>
      </c>
      <c r="LC302" s="36" t="str">
        <f t="shared" si="744"/>
        <v/>
      </c>
      <c r="LD302" s="36" t="str">
        <f t="shared" si="744"/>
        <v/>
      </c>
      <c r="LE302" s="36" t="str">
        <f t="shared" si="744"/>
        <v/>
      </c>
      <c r="LF302" s="36" t="str">
        <f t="shared" si="744"/>
        <v/>
      </c>
      <c r="LG302" s="36" t="str">
        <f t="shared" si="744"/>
        <v/>
      </c>
      <c r="LH302" s="36" t="str">
        <f t="shared" si="744"/>
        <v/>
      </c>
      <c r="LI302" s="36" t="str">
        <f t="shared" si="744"/>
        <v/>
      </c>
      <c r="LJ302" s="36" t="str">
        <f t="shared" si="744"/>
        <v/>
      </c>
      <c r="LK302" s="36" t="str">
        <f t="shared" si="744"/>
        <v/>
      </c>
      <c r="LL302" s="36" t="str">
        <f t="shared" si="744"/>
        <v/>
      </c>
      <c r="LM302" s="36" t="str">
        <f t="shared" si="744"/>
        <v/>
      </c>
      <c r="LN302" s="36" t="str">
        <f t="shared" si="744"/>
        <v/>
      </c>
      <c r="LO302" s="36" t="str">
        <f t="shared" si="744"/>
        <v/>
      </c>
      <c r="LP302" s="36" t="str">
        <f t="shared" si="744"/>
        <v/>
      </c>
      <c r="LQ302" s="36" t="str">
        <f t="shared" si="744"/>
        <v/>
      </c>
      <c r="LR302" s="36" t="str">
        <f t="shared" si="744"/>
        <v/>
      </c>
      <c r="LS302" s="36" t="str">
        <f t="shared" si="744"/>
        <v/>
      </c>
      <c r="LT302" s="36" t="str">
        <f t="shared" si="744"/>
        <v/>
      </c>
      <c r="LU302" s="36" t="str">
        <f t="shared" si="744"/>
        <v/>
      </c>
      <c r="LV302" s="36" t="str">
        <f t="shared" si="744"/>
        <v/>
      </c>
      <c r="LW302" s="36" t="str">
        <f t="shared" si="744"/>
        <v/>
      </c>
      <c r="LX302" s="36" t="str">
        <f t="shared" si="744"/>
        <v/>
      </c>
      <c r="LY302" s="36" t="str">
        <f t="shared" si="744"/>
        <v/>
      </c>
      <c r="LZ302" s="36" t="str">
        <f t="shared" si="744"/>
        <v/>
      </c>
      <c r="MA302" s="36" t="str">
        <f t="shared" ref="MA302:OL302" si="745">IF(EC77="","",EC86)</f>
        <v/>
      </c>
      <c r="MB302" s="36" t="str">
        <f t="shared" si="745"/>
        <v/>
      </c>
      <c r="MC302" s="36" t="str">
        <f t="shared" si="745"/>
        <v/>
      </c>
      <c r="MD302" s="36" t="str">
        <f t="shared" si="745"/>
        <v/>
      </c>
      <c r="ME302" s="36" t="str">
        <f t="shared" si="745"/>
        <v/>
      </c>
      <c r="MF302" s="36" t="str">
        <f t="shared" si="745"/>
        <v/>
      </c>
      <c r="MG302" s="36" t="str">
        <f t="shared" si="745"/>
        <v/>
      </c>
      <c r="MH302" s="36" t="str">
        <f t="shared" si="745"/>
        <v/>
      </c>
      <c r="MI302" s="36" t="str">
        <f t="shared" si="745"/>
        <v/>
      </c>
      <c r="MJ302" s="36" t="str">
        <f t="shared" si="745"/>
        <v/>
      </c>
      <c r="MK302" s="36" t="str">
        <f t="shared" si="745"/>
        <v/>
      </c>
      <c r="ML302" s="36" t="str">
        <f t="shared" si="745"/>
        <v/>
      </c>
      <c r="MM302" s="36" t="str">
        <f t="shared" si="745"/>
        <v/>
      </c>
      <c r="MN302" s="36" t="str">
        <f t="shared" si="745"/>
        <v/>
      </c>
      <c r="MO302" s="36" t="str">
        <f t="shared" si="745"/>
        <v/>
      </c>
      <c r="MP302" s="36" t="str">
        <f t="shared" si="745"/>
        <v/>
      </c>
      <c r="MQ302" s="36" t="str">
        <f t="shared" si="745"/>
        <v/>
      </c>
      <c r="MR302" s="36" t="str">
        <f t="shared" si="745"/>
        <v/>
      </c>
      <c r="MS302" s="36" t="str">
        <f t="shared" si="745"/>
        <v/>
      </c>
      <c r="MT302" s="36" t="str">
        <f t="shared" si="745"/>
        <v/>
      </c>
      <c r="MU302" s="36" t="str">
        <f t="shared" si="745"/>
        <v/>
      </c>
      <c r="MV302" s="36" t="str">
        <f t="shared" si="745"/>
        <v/>
      </c>
      <c r="MW302" s="36" t="str">
        <f t="shared" si="745"/>
        <v/>
      </c>
      <c r="MX302" s="36" t="str">
        <f t="shared" si="745"/>
        <v/>
      </c>
      <c r="MY302" s="36" t="str">
        <f t="shared" si="745"/>
        <v/>
      </c>
      <c r="MZ302" s="36" t="str">
        <f t="shared" si="745"/>
        <v/>
      </c>
      <c r="NA302" s="36" t="str">
        <f t="shared" si="745"/>
        <v/>
      </c>
      <c r="NB302" s="36" t="str">
        <f t="shared" si="745"/>
        <v/>
      </c>
      <c r="NC302" s="36" t="str">
        <f t="shared" si="745"/>
        <v/>
      </c>
      <c r="ND302" s="36" t="str">
        <f t="shared" si="745"/>
        <v/>
      </c>
      <c r="NE302" s="36" t="str">
        <f t="shared" si="745"/>
        <v/>
      </c>
      <c r="NF302" s="36" t="str">
        <f t="shared" si="745"/>
        <v/>
      </c>
      <c r="NG302" s="36" t="str">
        <f t="shared" si="745"/>
        <v/>
      </c>
      <c r="NH302" s="36" t="str">
        <f t="shared" si="745"/>
        <v/>
      </c>
      <c r="NI302" s="36" t="str">
        <f t="shared" si="745"/>
        <v/>
      </c>
      <c r="NJ302" s="36" t="str">
        <f t="shared" si="745"/>
        <v/>
      </c>
      <c r="NK302" s="36" t="str">
        <f t="shared" si="745"/>
        <v/>
      </c>
      <c r="NL302" s="36" t="str">
        <f t="shared" si="745"/>
        <v/>
      </c>
      <c r="NM302" s="36" t="str">
        <f t="shared" si="745"/>
        <v/>
      </c>
      <c r="NN302" s="36" t="str">
        <f t="shared" si="745"/>
        <v/>
      </c>
      <c r="NO302" s="36" t="str">
        <f t="shared" si="745"/>
        <v/>
      </c>
      <c r="NP302" s="36" t="str">
        <f t="shared" si="745"/>
        <v/>
      </c>
      <c r="NQ302" s="36" t="str">
        <f t="shared" si="745"/>
        <v/>
      </c>
      <c r="NR302" s="36" t="str">
        <f t="shared" si="745"/>
        <v/>
      </c>
      <c r="NS302" s="36" t="str">
        <f t="shared" si="745"/>
        <v/>
      </c>
      <c r="NT302" s="36" t="str">
        <f t="shared" si="745"/>
        <v/>
      </c>
      <c r="NU302" s="36" t="str">
        <f t="shared" si="745"/>
        <v/>
      </c>
      <c r="NV302" s="36" t="str">
        <f t="shared" si="745"/>
        <v/>
      </c>
      <c r="NW302" s="36" t="str">
        <f t="shared" si="745"/>
        <v/>
      </c>
      <c r="NX302" s="36" t="str">
        <f t="shared" si="745"/>
        <v/>
      </c>
      <c r="NY302" s="36" t="str">
        <f t="shared" si="745"/>
        <v/>
      </c>
      <c r="NZ302" s="36" t="str">
        <f t="shared" si="745"/>
        <v/>
      </c>
      <c r="OA302" s="36" t="str">
        <f t="shared" si="745"/>
        <v/>
      </c>
      <c r="OB302" s="36" t="str">
        <f t="shared" si="745"/>
        <v/>
      </c>
      <c r="OC302" s="36" t="str">
        <f t="shared" si="745"/>
        <v/>
      </c>
      <c r="OD302" s="36" t="str">
        <f t="shared" si="745"/>
        <v/>
      </c>
      <c r="OE302" s="36" t="str">
        <f t="shared" si="745"/>
        <v/>
      </c>
      <c r="OF302" s="36" t="str">
        <f t="shared" si="745"/>
        <v/>
      </c>
      <c r="OG302" s="36" t="str">
        <f t="shared" si="745"/>
        <v/>
      </c>
      <c r="OH302" s="36" t="str">
        <f t="shared" si="745"/>
        <v/>
      </c>
      <c r="OI302" s="36" t="str">
        <f t="shared" si="745"/>
        <v/>
      </c>
      <c r="OJ302" s="36" t="str">
        <f t="shared" si="745"/>
        <v/>
      </c>
      <c r="OK302" s="36" t="str">
        <f t="shared" si="745"/>
        <v/>
      </c>
      <c r="OL302" s="36" t="str">
        <f t="shared" si="745"/>
        <v/>
      </c>
      <c r="OM302" s="36" t="str">
        <f t="shared" ref="OM302:OS302" si="746">IF(GO77="","",GO86)</f>
        <v/>
      </c>
      <c r="ON302" s="36" t="str">
        <f t="shared" si="746"/>
        <v/>
      </c>
      <c r="OO302" s="36" t="str">
        <f t="shared" si="746"/>
        <v/>
      </c>
      <c r="OP302" s="36" t="str">
        <f t="shared" si="746"/>
        <v/>
      </c>
      <c r="OQ302" s="36" t="str">
        <f t="shared" si="746"/>
        <v/>
      </c>
      <c r="OR302" s="36" t="str">
        <f t="shared" si="746"/>
        <v/>
      </c>
      <c r="OS302" s="36" t="str">
        <f t="shared" si="746"/>
        <v/>
      </c>
    </row>
    <row r="303" spans="210:409" x14ac:dyDescent="0.2">
      <c r="HB303" s="36">
        <f>IF(D78="","",D86)</f>
        <v>23</v>
      </c>
      <c r="HC303" s="36">
        <f t="shared" ref="HC303:JN303" si="747">IF(E78="","",E86)</f>
        <v>21</v>
      </c>
      <c r="HD303" s="36">
        <f t="shared" si="747"/>
        <v>0</v>
      </c>
      <c r="HE303" s="36">
        <f t="shared" si="747"/>
        <v>25</v>
      </c>
      <c r="HF303" s="36">
        <f t="shared" si="747"/>
        <v>25</v>
      </c>
      <c r="HG303" s="36">
        <f t="shared" si="747"/>
        <v>22</v>
      </c>
      <c r="HH303" s="36">
        <f t="shared" si="747"/>
        <v>24</v>
      </c>
      <c r="HI303" s="36">
        <f t="shared" si="747"/>
        <v>24</v>
      </c>
      <c r="HJ303" s="36">
        <f t="shared" si="747"/>
        <v>26</v>
      </c>
      <c r="HK303" s="36">
        <f t="shared" si="747"/>
        <v>25</v>
      </c>
      <c r="HL303" s="36">
        <f t="shared" si="747"/>
        <v>6</v>
      </c>
      <c r="HM303" s="36">
        <f t="shared" si="747"/>
        <v>25</v>
      </c>
      <c r="HN303" s="36">
        <f t="shared" si="747"/>
        <v>16</v>
      </c>
      <c r="HO303" s="36">
        <f t="shared" si="747"/>
        <v>15</v>
      </c>
      <c r="HP303" s="36">
        <f t="shared" si="747"/>
        <v>11</v>
      </c>
      <c r="HQ303" s="36">
        <f t="shared" si="747"/>
        <v>11</v>
      </c>
      <c r="HR303" s="36">
        <f t="shared" si="747"/>
        <v>11</v>
      </c>
      <c r="HS303" s="36">
        <f t="shared" si="747"/>
        <v>11</v>
      </c>
      <c r="HT303" s="36">
        <f t="shared" si="747"/>
        <v>16</v>
      </c>
      <c r="HU303" s="36">
        <f t="shared" si="747"/>
        <v>13</v>
      </c>
      <c r="HV303" s="36">
        <f t="shared" si="747"/>
        <v>12</v>
      </c>
      <c r="HW303" s="36">
        <f t="shared" si="747"/>
        <v>25</v>
      </c>
      <c r="HX303" s="36">
        <f t="shared" si="747"/>
        <v>25</v>
      </c>
      <c r="HY303" s="36">
        <f t="shared" si="747"/>
        <v>12</v>
      </c>
      <c r="HZ303" s="36">
        <f t="shared" si="747"/>
        <v>23</v>
      </c>
      <c r="IA303" s="36">
        <f t="shared" si="747"/>
        <v>23</v>
      </c>
      <c r="IB303" s="36">
        <f t="shared" si="747"/>
        <v>25</v>
      </c>
      <c r="IC303" s="36">
        <f t="shared" si="747"/>
        <v>24</v>
      </c>
      <c r="ID303" s="36">
        <f t="shared" si="747"/>
        <v>24</v>
      </c>
      <c r="IE303" s="36">
        <f t="shared" si="747"/>
        <v>21</v>
      </c>
      <c r="IF303" s="36">
        <f t="shared" si="747"/>
        <v>12</v>
      </c>
      <c r="IG303" s="36" t="str">
        <f t="shared" si="747"/>
        <v/>
      </c>
      <c r="IH303" s="36" t="str">
        <f t="shared" si="747"/>
        <v/>
      </c>
      <c r="II303" s="36" t="str">
        <f t="shared" si="747"/>
        <v/>
      </c>
      <c r="IJ303" s="36" t="str">
        <f t="shared" si="747"/>
        <v/>
      </c>
      <c r="IK303" s="36" t="str">
        <f t="shared" si="747"/>
        <v/>
      </c>
      <c r="IL303" s="36" t="str">
        <f t="shared" si="747"/>
        <v/>
      </c>
      <c r="IM303" s="36" t="str">
        <f t="shared" si="747"/>
        <v/>
      </c>
      <c r="IN303" s="36" t="str">
        <f t="shared" si="747"/>
        <v/>
      </c>
      <c r="IO303" s="36" t="str">
        <f t="shared" si="747"/>
        <v/>
      </c>
      <c r="IP303" s="36" t="str">
        <f t="shared" si="747"/>
        <v/>
      </c>
      <c r="IQ303" s="36" t="str">
        <f t="shared" si="747"/>
        <v/>
      </c>
      <c r="IR303" s="36" t="str">
        <f t="shared" si="747"/>
        <v/>
      </c>
      <c r="IS303" s="36" t="str">
        <f t="shared" si="747"/>
        <v/>
      </c>
      <c r="IT303" s="36" t="str">
        <f t="shared" si="747"/>
        <v/>
      </c>
      <c r="IU303" s="36" t="str">
        <f t="shared" si="747"/>
        <v/>
      </c>
      <c r="IV303" s="36" t="str">
        <f t="shared" si="747"/>
        <v/>
      </c>
      <c r="IW303" s="36" t="str">
        <f t="shared" si="747"/>
        <v/>
      </c>
      <c r="IX303" s="36" t="str">
        <f t="shared" si="747"/>
        <v/>
      </c>
      <c r="IY303" s="36" t="str">
        <f t="shared" si="747"/>
        <v/>
      </c>
      <c r="IZ303" s="36" t="str">
        <f t="shared" si="747"/>
        <v/>
      </c>
      <c r="JA303" s="36" t="str">
        <f t="shared" si="747"/>
        <v/>
      </c>
      <c r="JB303" s="36" t="str">
        <f t="shared" si="747"/>
        <v/>
      </c>
      <c r="JC303" s="36" t="str">
        <f t="shared" si="747"/>
        <v/>
      </c>
      <c r="JD303" s="36" t="str">
        <f t="shared" si="747"/>
        <v/>
      </c>
      <c r="JE303" s="36" t="str">
        <f t="shared" si="747"/>
        <v/>
      </c>
      <c r="JF303" s="36" t="str">
        <f t="shared" si="747"/>
        <v/>
      </c>
      <c r="JG303" s="36" t="str">
        <f t="shared" si="747"/>
        <v/>
      </c>
      <c r="JH303" s="36" t="str">
        <f t="shared" si="747"/>
        <v/>
      </c>
      <c r="JI303" s="36" t="str">
        <f t="shared" si="747"/>
        <v/>
      </c>
      <c r="JJ303" s="36" t="str">
        <f t="shared" si="747"/>
        <v/>
      </c>
      <c r="JK303" s="36" t="str">
        <f t="shared" si="747"/>
        <v/>
      </c>
      <c r="JL303" s="36" t="str">
        <f t="shared" si="747"/>
        <v/>
      </c>
      <c r="JM303" s="36" t="str">
        <f t="shared" si="747"/>
        <v/>
      </c>
      <c r="JN303" s="36" t="str">
        <f t="shared" si="747"/>
        <v/>
      </c>
      <c r="JO303" s="36" t="str">
        <f t="shared" ref="JO303:LZ303" si="748">IF(BQ78="","",BQ86)</f>
        <v/>
      </c>
      <c r="JP303" s="36" t="str">
        <f t="shared" si="748"/>
        <v/>
      </c>
      <c r="JQ303" s="36" t="str">
        <f t="shared" si="748"/>
        <v/>
      </c>
      <c r="JR303" s="36" t="str">
        <f t="shared" si="748"/>
        <v/>
      </c>
      <c r="JS303" s="36" t="str">
        <f t="shared" si="748"/>
        <v/>
      </c>
      <c r="JT303" s="36" t="str">
        <f t="shared" si="748"/>
        <v/>
      </c>
      <c r="JU303" s="36" t="str">
        <f t="shared" si="748"/>
        <v/>
      </c>
      <c r="JV303" s="36" t="str">
        <f t="shared" si="748"/>
        <v/>
      </c>
      <c r="JW303" s="36" t="str">
        <f t="shared" si="748"/>
        <v/>
      </c>
      <c r="JX303" s="36" t="str">
        <f t="shared" si="748"/>
        <v/>
      </c>
      <c r="JY303" s="36" t="str">
        <f t="shared" si="748"/>
        <v/>
      </c>
      <c r="JZ303" s="36" t="str">
        <f t="shared" si="748"/>
        <v/>
      </c>
      <c r="KA303" s="36" t="str">
        <f t="shared" si="748"/>
        <v/>
      </c>
      <c r="KB303" s="36" t="str">
        <f t="shared" si="748"/>
        <v/>
      </c>
      <c r="KC303" s="36" t="str">
        <f t="shared" si="748"/>
        <v/>
      </c>
      <c r="KD303" s="36" t="str">
        <f t="shared" si="748"/>
        <v/>
      </c>
      <c r="KE303" s="36" t="str">
        <f t="shared" si="748"/>
        <v/>
      </c>
      <c r="KF303" s="36" t="str">
        <f t="shared" si="748"/>
        <v/>
      </c>
      <c r="KG303" s="36" t="str">
        <f t="shared" si="748"/>
        <v/>
      </c>
      <c r="KH303" s="36" t="str">
        <f t="shared" si="748"/>
        <v/>
      </c>
      <c r="KI303" s="36" t="str">
        <f t="shared" si="748"/>
        <v/>
      </c>
      <c r="KJ303" s="36" t="str">
        <f t="shared" si="748"/>
        <v/>
      </c>
      <c r="KK303" s="36" t="str">
        <f t="shared" si="748"/>
        <v/>
      </c>
      <c r="KL303" s="36" t="str">
        <f t="shared" si="748"/>
        <v/>
      </c>
      <c r="KM303" s="36" t="str">
        <f t="shared" si="748"/>
        <v/>
      </c>
      <c r="KN303" s="36" t="str">
        <f t="shared" si="748"/>
        <v/>
      </c>
      <c r="KO303" s="36" t="str">
        <f t="shared" si="748"/>
        <v/>
      </c>
      <c r="KP303" s="36" t="str">
        <f t="shared" si="748"/>
        <v/>
      </c>
      <c r="KQ303" s="36" t="str">
        <f t="shared" si="748"/>
        <v/>
      </c>
      <c r="KR303" s="36" t="str">
        <f t="shared" si="748"/>
        <v/>
      </c>
      <c r="KS303" s="36" t="str">
        <f t="shared" si="748"/>
        <v/>
      </c>
      <c r="KT303" s="36" t="str">
        <f t="shared" si="748"/>
        <v/>
      </c>
      <c r="KU303" s="36" t="str">
        <f t="shared" si="748"/>
        <v/>
      </c>
      <c r="KV303" s="36" t="str">
        <f t="shared" si="748"/>
        <v/>
      </c>
      <c r="KW303" s="36" t="str">
        <f t="shared" si="748"/>
        <v/>
      </c>
      <c r="KX303" s="36" t="str">
        <f t="shared" si="748"/>
        <v/>
      </c>
      <c r="KY303" s="36" t="str">
        <f t="shared" si="748"/>
        <v/>
      </c>
      <c r="KZ303" s="36" t="str">
        <f t="shared" si="748"/>
        <v/>
      </c>
      <c r="LA303" s="36" t="str">
        <f t="shared" si="748"/>
        <v/>
      </c>
      <c r="LB303" s="36" t="str">
        <f t="shared" si="748"/>
        <v/>
      </c>
      <c r="LC303" s="36" t="str">
        <f t="shared" si="748"/>
        <v/>
      </c>
      <c r="LD303" s="36" t="str">
        <f t="shared" si="748"/>
        <v/>
      </c>
      <c r="LE303" s="36" t="str">
        <f t="shared" si="748"/>
        <v/>
      </c>
      <c r="LF303" s="36" t="str">
        <f t="shared" si="748"/>
        <v/>
      </c>
      <c r="LG303" s="36" t="str">
        <f t="shared" si="748"/>
        <v/>
      </c>
      <c r="LH303" s="36" t="str">
        <f t="shared" si="748"/>
        <v/>
      </c>
      <c r="LI303" s="36" t="str">
        <f t="shared" si="748"/>
        <v/>
      </c>
      <c r="LJ303" s="36" t="str">
        <f t="shared" si="748"/>
        <v/>
      </c>
      <c r="LK303" s="36" t="str">
        <f t="shared" si="748"/>
        <v/>
      </c>
      <c r="LL303" s="36" t="str">
        <f t="shared" si="748"/>
        <v/>
      </c>
      <c r="LM303" s="36" t="str">
        <f t="shared" si="748"/>
        <v/>
      </c>
      <c r="LN303" s="36" t="str">
        <f t="shared" si="748"/>
        <v/>
      </c>
      <c r="LO303" s="36" t="str">
        <f t="shared" si="748"/>
        <v/>
      </c>
      <c r="LP303" s="36" t="str">
        <f t="shared" si="748"/>
        <v/>
      </c>
      <c r="LQ303" s="36" t="str">
        <f t="shared" si="748"/>
        <v/>
      </c>
      <c r="LR303" s="36" t="str">
        <f t="shared" si="748"/>
        <v/>
      </c>
      <c r="LS303" s="36" t="str">
        <f t="shared" si="748"/>
        <v/>
      </c>
      <c r="LT303" s="36" t="str">
        <f t="shared" si="748"/>
        <v/>
      </c>
      <c r="LU303" s="36" t="str">
        <f t="shared" si="748"/>
        <v/>
      </c>
      <c r="LV303" s="36" t="str">
        <f t="shared" si="748"/>
        <v/>
      </c>
      <c r="LW303" s="36" t="str">
        <f t="shared" si="748"/>
        <v/>
      </c>
      <c r="LX303" s="36" t="str">
        <f t="shared" si="748"/>
        <v/>
      </c>
      <c r="LY303" s="36" t="str">
        <f t="shared" si="748"/>
        <v/>
      </c>
      <c r="LZ303" s="36" t="str">
        <f t="shared" si="748"/>
        <v/>
      </c>
      <c r="MA303" s="36" t="str">
        <f t="shared" ref="MA303:OL303" si="749">IF(EC78="","",EC86)</f>
        <v/>
      </c>
      <c r="MB303" s="36" t="str">
        <f t="shared" si="749"/>
        <v/>
      </c>
      <c r="MC303" s="36" t="str">
        <f t="shared" si="749"/>
        <v/>
      </c>
      <c r="MD303" s="36" t="str">
        <f t="shared" si="749"/>
        <v/>
      </c>
      <c r="ME303" s="36" t="str">
        <f t="shared" si="749"/>
        <v/>
      </c>
      <c r="MF303" s="36" t="str">
        <f t="shared" si="749"/>
        <v/>
      </c>
      <c r="MG303" s="36" t="str">
        <f t="shared" si="749"/>
        <v/>
      </c>
      <c r="MH303" s="36" t="str">
        <f t="shared" si="749"/>
        <v/>
      </c>
      <c r="MI303" s="36" t="str">
        <f t="shared" si="749"/>
        <v/>
      </c>
      <c r="MJ303" s="36" t="str">
        <f t="shared" si="749"/>
        <v/>
      </c>
      <c r="MK303" s="36" t="str">
        <f t="shared" si="749"/>
        <v/>
      </c>
      <c r="ML303" s="36" t="str">
        <f t="shared" si="749"/>
        <v/>
      </c>
      <c r="MM303" s="36" t="str">
        <f t="shared" si="749"/>
        <v/>
      </c>
      <c r="MN303" s="36" t="str">
        <f t="shared" si="749"/>
        <v/>
      </c>
      <c r="MO303" s="36" t="str">
        <f t="shared" si="749"/>
        <v/>
      </c>
      <c r="MP303" s="36" t="str">
        <f t="shared" si="749"/>
        <v/>
      </c>
      <c r="MQ303" s="36" t="str">
        <f t="shared" si="749"/>
        <v/>
      </c>
      <c r="MR303" s="36" t="str">
        <f t="shared" si="749"/>
        <v/>
      </c>
      <c r="MS303" s="36" t="str">
        <f t="shared" si="749"/>
        <v/>
      </c>
      <c r="MT303" s="36" t="str">
        <f t="shared" si="749"/>
        <v/>
      </c>
      <c r="MU303" s="36" t="str">
        <f t="shared" si="749"/>
        <v/>
      </c>
      <c r="MV303" s="36" t="str">
        <f t="shared" si="749"/>
        <v/>
      </c>
      <c r="MW303" s="36" t="str">
        <f t="shared" si="749"/>
        <v/>
      </c>
      <c r="MX303" s="36" t="str">
        <f t="shared" si="749"/>
        <v/>
      </c>
      <c r="MY303" s="36" t="str">
        <f t="shared" si="749"/>
        <v/>
      </c>
      <c r="MZ303" s="36" t="str">
        <f t="shared" si="749"/>
        <v/>
      </c>
      <c r="NA303" s="36" t="str">
        <f t="shared" si="749"/>
        <v/>
      </c>
      <c r="NB303" s="36" t="str">
        <f t="shared" si="749"/>
        <v/>
      </c>
      <c r="NC303" s="36" t="str">
        <f t="shared" si="749"/>
        <v/>
      </c>
      <c r="ND303" s="36" t="str">
        <f t="shared" si="749"/>
        <v/>
      </c>
      <c r="NE303" s="36" t="str">
        <f t="shared" si="749"/>
        <v/>
      </c>
      <c r="NF303" s="36" t="str">
        <f t="shared" si="749"/>
        <v/>
      </c>
      <c r="NG303" s="36" t="str">
        <f t="shared" si="749"/>
        <v/>
      </c>
      <c r="NH303" s="36" t="str">
        <f t="shared" si="749"/>
        <v/>
      </c>
      <c r="NI303" s="36" t="str">
        <f t="shared" si="749"/>
        <v/>
      </c>
      <c r="NJ303" s="36" t="str">
        <f t="shared" si="749"/>
        <v/>
      </c>
      <c r="NK303" s="36" t="str">
        <f t="shared" si="749"/>
        <v/>
      </c>
      <c r="NL303" s="36" t="str">
        <f t="shared" si="749"/>
        <v/>
      </c>
      <c r="NM303" s="36" t="str">
        <f t="shared" si="749"/>
        <v/>
      </c>
      <c r="NN303" s="36" t="str">
        <f t="shared" si="749"/>
        <v/>
      </c>
      <c r="NO303" s="36" t="str">
        <f t="shared" si="749"/>
        <v/>
      </c>
      <c r="NP303" s="36" t="str">
        <f t="shared" si="749"/>
        <v/>
      </c>
      <c r="NQ303" s="36" t="str">
        <f t="shared" si="749"/>
        <v/>
      </c>
      <c r="NR303" s="36" t="str">
        <f t="shared" si="749"/>
        <v/>
      </c>
      <c r="NS303" s="36" t="str">
        <f t="shared" si="749"/>
        <v/>
      </c>
      <c r="NT303" s="36" t="str">
        <f t="shared" si="749"/>
        <v/>
      </c>
      <c r="NU303" s="36" t="str">
        <f t="shared" si="749"/>
        <v/>
      </c>
      <c r="NV303" s="36" t="str">
        <f t="shared" si="749"/>
        <v/>
      </c>
      <c r="NW303" s="36" t="str">
        <f t="shared" si="749"/>
        <v/>
      </c>
      <c r="NX303" s="36" t="str">
        <f t="shared" si="749"/>
        <v/>
      </c>
      <c r="NY303" s="36" t="str">
        <f t="shared" si="749"/>
        <v/>
      </c>
      <c r="NZ303" s="36" t="str">
        <f t="shared" si="749"/>
        <v/>
      </c>
      <c r="OA303" s="36" t="str">
        <f t="shared" si="749"/>
        <v/>
      </c>
      <c r="OB303" s="36" t="str">
        <f t="shared" si="749"/>
        <v/>
      </c>
      <c r="OC303" s="36" t="str">
        <f t="shared" si="749"/>
        <v/>
      </c>
      <c r="OD303" s="36" t="str">
        <f t="shared" si="749"/>
        <v/>
      </c>
      <c r="OE303" s="36" t="str">
        <f t="shared" si="749"/>
        <v/>
      </c>
      <c r="OF303" s="36" t="str">
        <f t="shared" si="749"/>
        <v/>
      </c>
      <c r="OG303" s="36" t="str">
        <f t="shared" si="749"/>
        <v/>
      </c>
      <c r="OH303" s="36" t="str">
        <f t="shared" si="749"/>
        <v/>
      </c>
      <c r="OI303" s="36" t="str">
        <f t="shared" si="749"/>
        <v/>
      </c>
      <c r="OJ303" s="36" t="str">
        <f t="shared" si="749"/>
        <v/>
      </c>
      <c r="OK303" s="36" t="str">
        <f t="shared" si="749"/>
        <v/>
      </c>
      <c r="OL303" s="36" t="str">
        <f t="shared" si="749"/>
        <v/>
      </c>
      <c r="OM303" s="36" t="str">
        <f t="shared" ref="OM303:OS303" si="750">IF(GO78="","",GO86)</f>
        <v/>
      </c>
      <c r="ON303" s="36" t="str">
        <f t="shared" si="750"/>
        <v/>
      </c>
      <c r="OO303" s="36" t="str">
        <f t="shared" si="750"/>
        <v/>
      </c>
      <c r="OP303" s="36" t="str">
        <f t="shared" si="750"/>
        <v/>
      </c>
      <c r="OQ303" s="36" t="str">
        <f t="shared" si="750"/>
        <v/>
      </c>
      <c r="OR303" s="36" t="str">
        <f t="shared" si="750"/>
        <v/>
      </c>
      <c r="OS303" s="36" t="str">
        <f t="shared" si="750"/>
        <v/>
      </c>
    </row>
    <row r="304" spans="210:409" x14ac:dyDescent="0.2">
      <c r="HB304" s="36">
        <f>IF(D79="","",D86)</f>
        <v>23</v>
      </c>
      <c r="HC304" s="36">
        <f t="shared" ref="HC304:JN304" si="751">IF(E79="","",E86)</f>
        <v>21</v>
      </c>
      <c r="HD304" s="36">
        <f t="shared" si="751"/>
        <v>0</v>
      </c>
      <c r="HE304" s="36">
        <f t="shared" si="751"/>
        <v>25</v>
      </c>
      <c r="HF304" s="36">
        <f t="shared" si="751"/>
        <v>25</v>
      </c>
      <c r="HG304" s="36">
        <f t="shared" si="751"/>
        <v>22</v>
      </c>
      <c r="HH304" s="36">
        <f t="shared" si="751"/>
        <v>24</v>
      </c>
      <c r="HI304" s="36">
        <f t="shared" si="751"/>
        <v>24</v>
      </c>
      <c r="HJ304" s="36">
        <f t="shared" si="751"/>
        <v>26</v>
      </c>
      <c r="HK304" s="36">
        <f t="shared" si="751"/>
        <v>25</v>
      </c>
      <c r="HL304" s="36">
        <f t="shared" si="751"/>
        <v>6</v>
      </c>
      <c r="HM304" s="36">
        <f t="shared" si="751"/>
        <v>25</v>
      </c>
      <c r="HN304" s="36">
        <f t="shared" si="751"/>
        <v>16</v>
      </c>
      <c r="HO304" s="36">
        <f t="shared" si="751"/>
        <v>15</v>
      </c>
      <c r="HP304" s="36">
        <f t="shared" si="751"/>
        <v>11</v>
      </c>
      <c r="HQ304" s="36">
        <f t="shared" si="751"/>
        <v>11</v>
      </c>
      <c r="HR304" s="36">
        <f t="shared" si="751"/>
        <v>11</v>
      </c>
      <c r="HS304" s="36">
        <f t="shared" si="751"/>
        <v>11</v>
      </c>
      <c r="HT304" s="36">
        <f t="shared" si="751"/>
        <v>16</v>
      </c>
      <c r="HU304" s="36">
        <f t="shared" si="751"/>
        <v>13</v>
      </c>
      <c r="HV304" s="36">
        <f t="shared" si="751"/>
        <v>12</v>
      </c>
      <c r="HW304" s="36">
        <f t="shared" si="751"/>
        <v>25</v>
      </c>
      <c r="HX304" s="36">
        <f t="shared" si="751"/>
        <v>25</v>
      </c>
      <c r="HY304" s="36">
        <f t="shared" si="751"/>
        <v>12</v>
      </c>
      <c r="HZ304" s="36">
        <f t="shared" si="751"/>
        <v>23</v>
      </c>
      <c r="IA304" s="36">
        <f t="shared" si="751"/>
        <v>23</v>
      </c>
      <c r="IB304" s="36">
        <f t="shared" si="751"/>
        <v>25</v>
      </c>
      <c r="IC304" s="36">
        <f t="shared" si="751"/>
        <v>24</v>
      </c>
      <c r="ID304" s="36">
        <f t="shared" si="751"/>
        <v>24</v>
      </c>
      <c r="IE304" s="36">
        <f t="shared" si="751"/>
        <v>21</v>
      </c>
      <c r="IF304" s="36">
        <f t="shared" si="751"/>
        <v>12</v>
      </c>
      <c r="IG304" s="36" t="str">
        <f t="shared" si="751"/>
        <v/>
      </c>
      <c r="IH304" s="36" t="str">
        <f t="shared" si="751"/>
        <v/>
      </c>
      <c r="II304" s="36" t="str">
        <f t="shared" si="751"/>
        <v/>
      </c>
      <c r="IJ304" s="36" t="str">
        <f t="shared" si="751"/>
        <v/>
      </c>
      <c r="IK304" s="36" t="str">
        <f t="shared" si="751"/>
        <v/>
      </c>
      <c r="IL304" s="36" t="str">
        <f t="shared" si="751"/>
        <v/>
      </c>
      <c r="IM304" s="36" t="str">
        <f t="shared" si="751"/>
        <v/>
      </c>
      <c r="IN304" s="36" t="str">
        <f t="shared" si="751"/>
        <v/>
      </c>
      <c r="IO304" s="36" t="str">
        <f t="shared" si="751"/>
        <v/>
      </c>
      <c r="IP304" s="36" t="str">
        <f t="shared" si="751"/>
        <v/>
      </c>
      <c r="IQ304" s="36" t="str">
        <f t="shared" si="751"/>
        <v/>
      </c>
      <c r="IR304" s="36" t="str">
        <f t="shared" si="751"/>
        <v/>
      </c>
      <c r="IS304" s="36" t="str">
        <f t="shared" si="751"/>
        <v/>
      </c>
      <c r="IT304" s="36" t="str">
        <f t="shared" si="751"/>
        <v/>
      </c>
      <c r="IU304" s="36" t="str">
        <f t="shared" si="751"/>
        <v/>
      </c>
      <c r="IV304" s="36" t="str">
        <f t="shared" si="751"/>
        <v/>
      </c>
      <c r="IW304" s="36" t="str">
        <f t="shared" si="751"/>
        <v/>
      </c>
      <c r="IX304" s="36" t="str">
        <f t="shared" si="751"/>
        <v/>
      </c>
      <c r="IY304" s="36" t="str">
        <f t="shared" si="751"/>
        <v/>
      </c>
      <c r="IZ304" s="36" t="str">
        <f t="shared" si="751"/>
        <v/>
      </c>
      <c r="JA304" s="36" t="str">
        <f t="shared" si="751"/>
        <v/>
      </c>
      <c r="JB304" s="36" t="str">
        <f t="shared" si="751"/>
        <v/>
      </c>
      <c r="JC304" s="36" t="str">
        <f t="shared" si="751"/>
        <v/>
      </c>
      <c r="JD304" s="36" t="str">
        <f t="shared" si="751"/>
        <v/>
      </c>
      <c r="JE304" s="36" t="str">
        <f t="shared" si="751"/>
        <v/>
      </c>
      <c r="JF304" s="36" t="str">
        <f t="shared" si="751"/>
        <v/>
      </c>
      <c r="JG304" s="36" t="str">
        <f t="shared" si="751"/>
        <v/>
      </c>
      <c r="JH304" s="36" t="str">
        <f t="shared" si="751"/>
        <v/>
      </c>
      <c r="JI304" s="36" t="str">
        <f t="shared" si="751"/>
        <v/>
      </c>
      <c r="JJ304" s="36" t="str">
        <f t="shared" si="751"/>
        <v/>
      </c>
      <c r="JK304" s="36" t="str">
        <f t="shared" si="751"/>
        <v/>
      </c>
      <c r="JL304" s="36" t="str">
        <f t="shared" si="751"/>
        <v/>
      </c>
      <c r="JM304" s="36" t="str">
        <f t="shared" si="751"/>
        <v/>
      </c>
      <c r="JN304" s="36" t="str">
        <f t="shared" si="751"/>
        <v/>
      </c>
      <c r="JO304" s="36" t="str">
        <f t="shared" ref="JO304:LZ304" si="752">IF(BQ79="","",BQ86)</f>
        <v/>
      </c>
      <c r="JP304" s="36" t="str">
        <f t="shared" si="752"/>
        <v/>
      </c>
      <c r="JQ304" s="36" t="str">
        <f t="shared" si="752"/>
        <v/>
      </c>
      <c r="JR304" s="36" t="str">
        <f t="shared" si="752"/>
        <v/>
      </c>
      <c r="JS304" s="36" t="str">
        <f t="shared" si="752"/>
        <v/>
      </c>
      <c r="JT304" s="36" t="str">
        <f t="shared" si="752"/>
        <v/>
      </c>
      <c r="JU304" s="36" t="str">
        <f t="shared" si="752"/>
        <v/>
      </c>
      <c r="JV304" s="36" t="str">
        <f t="shared" si="752"/>
        <v/>
      </c>
      <c r="JW304" s="36" t="str">
        <f t="shared" si="752"/>
        <v/>
      </c>
      <c r="JX304" s="36" t="str">
        <f t="shared" si="752"/>
        <v/>
      </c>
      <c r="JY304" s="36" t="str">
        <f t="shared" si="752"/>
        <v/>
      </c>
      <c r="JZ304" s="36" t="str">
        <f t="shared" si="752"/>
        <v/>
      </c>
      <c r="KA304" s="36" t="str">
        <f t="shared" si="752"/>
        <v/>
      </c>
      <c r="KB304" s="36" t="str">
        <f t="shared" si="752"/>
        <v/>
      </c>
      <c r="KC304" s="36" t="str">
        <f t="shared" si="752"/>
        <v/>
      </c>
      <c r="KD304" s="36" t="str">
        <f t="shared" si="752"/>
        <v/>
      </c>
      <c r="KE304" s="36" t="str">
        <f t="shared" si="752"/>
        <v/>
      </c>
      <c r="KF304" s="36" t="str">
        <f t="shared" si="752"/>
        <v/>
      </c>
      <c r="KG304" s="36" t="str">
        <f t="shared" si="752"/>
        <v/>
      </c>
      <c r="KH304" s="36" t="str">
        <f t="shared" si="752"/>
        <v/>
      </c>
      <c r="KI304" s="36" t="str">
        <f t="shared" si="752"/>
        <v/>
      </c>
      <c r="KJ304" s="36" t="str">
        <f t="shared" si="752"/>
        <v/>
      </c>
      <c r="KK304" s="36" t="str">
        <f t="shared" si="752"/>
        <v/>
      </c>
      <c r="KL304" s="36" t="str">
        <f t="shared" si="752"/>
        <v/>
      </c>
      <c r="KM304" s="36" t="str">
        <f t="shared" si="752"/>
        <v/>
      </c>
      <c r="KN304" s="36" t="str">
        <f t="shared" si="752"/>
        <v/>
      </c>
      <c r="KO304" s="36" t="str">
        <f t="shared" si="752"/>
        <v/>
      </c>
      <c r="KP304" s="36" t="str">
        <f t="shared" si="752"/>
        <v/>
      </c>
      <c r="KQ304" s="36" t="str">
        <f t="shared" si="752"/>
        <v/>
      </c>
      <c r="KR304" s="36" t="str">
        <f t="shared" si="752"/>
        <v/>
      </c>
      <c r="KS304" s="36" t="str">
        <f t="shared" si="752"/>
        <v/>
      </c>
      <c r="KT304" s="36" t="str">
        <f t="shared" si="752"/>
        <v/>
      </c>
      <c r="KU304" s="36" t="str">
        <f t="shared" si="752"/>
        <v/>
      </c>
      <c r="KV304" s="36" t="str">
        <f t="shared" si="752"/>
        <v/>
      </c>
      <c r="KW304" s="36" t="str">
        <f t="shared" si="752"/>
        <v/>
      </c>
      <c r="KX304" s="36" t="str">
        <f t="shared" si="752"/>
        <v/>
      </c>
      <c r="KY304" s="36" t="str">
        <f t="shared" si="752"/>
        <v/>
      </c>
      <c r="KZ304" s="36" t="str">
        <f t="shared" si="752"/>
        <v/>
      </c>
      <c r="LA304" s="36" t="str">
        <f t="shared" si="752"/>
        <v/>
      </c>
      <c r="LB304" s="36" t="str">
        <f t="shared" si="752"/>
        <v/>
      </c>
      <c r="LC304" s="36" t="str">
        <f t="shared" si="752"/>
        <v/>
      </c>
      <c r="LD304" s="36" t="str">
        <f t="shared" si="752"/>
        <v/>
      </c>
      <c r="LE304" s="36" t="str">
        <f t="shared" si="752"/>
        <v/>
      </c>
      <c r="LF304" s="36" t="str">
        <f t="shared" si="752"/>
        <v/>
      </c>
      <c r="LG304" s="36" t="str">
        <f t="shared" si="752"/>
        <v/>
      </c>
      <c r="LH304" s="36" t="str">
        <f t="shared" si="752"/>
        <v/>
      </c>
      <c r="LI304" s="36" t="str">
        <f t="shared" si="752"/>
        <v/>
      </c>
      <c r="LJ304" s="36" t="str">
        <f t="shared" si="752"/>
        <v/>
      </c>
      <c r="LK304" s="36" t="str">
        <f t="shared" si="752"/>
        <v/>
      </c>
      <c r="LL304" s="36" t="str">
        <f t="shared" si="752"/>
        <v/>
      </c>
      <c r="LM304" s="36" t="str">
        <f t="shared" si="752"/>
        <v/>
      </c>
      <c r="LN304" s="36" t="str">
        <f t="shared" si="752"/>
        <v/>
      </c>
      <c r="LO304" s="36" t="str">
        <f t="shared" si="752"/>
        <v/>
      </c>
      <c r="LP304" s="36" t="str">
        <f t="shared" si="752"/>
        <v/>
      </c>
      <c r="LQ304" s="36" t="str">
        <f t="shared" si="752"/>
        <v/>
      </c>
      <c r="LR304" s="36" t="str">
        <f t="shared" si="752"/>
        <v/>
      </c>
      <c r="LS304" s="36" t="str">
        <f t="shared" si="752"/>
        <v/>
      </c>
      <c r="LT304" s="36" t="str">
        <f t="shared" si="752"/>
        <v/>
      </c>
      <c r="LU304" s="36" t="str">
        <f t="shared" si="752"/>
        <v/>
      </c>
      <c r="LV304" s="36" t="str">
        <f t="shared" si="752"/>
        <v/>
      </c>
      <c r="LW304" s="36" t="str">
        <f t="shared" si="752"/>
        <v/>
      </c>
      <c r="LX304" s="36" t="str">
        <f t="shared" si="752"/>
        <v/>
      </c>
      <c r="LY304" s="36" t="str">
        <f t="shared" si="752"/>
        <v/>
      </c>
      <c r="LZ304" s="36" t="str">
        <f t="shared" si="752"/>
        <v/>
      </c>
      <c r="MA304" s="36" t="str">
        <f t="shared" ref="MA304:OL304" si="753">IF(EC79="","",EC86)</f>
        <v/>
      </c>
      <c r="MB304" s="36" t="str">
        <f t="shared" si="753"/>
        <v/>
      </c>
      <c r="MC304" s="36" t="str">
        <f t="shared" si="753"/>
        <v/>
      </c>
      <c r="MD304" s="36" t="str">
        <f t="shared" si="753"/>
        <v/>
      </c>
      <c r="ME304" s="36" t="str">
        <f t="shared" si="753"/>
        <v/>
      </c>
      <c r="MF304" s="36" t="str">
        <f t="shared" si="753"/>
        <v/>
      </c>
      <c r="MG304" s="36" t="str">
        <f t="shared" si="753"/>
        <v/>
      </c>
      <c r="MH304" s="36" t="str">
        <f t="shared" si="753"/>
        <v/>
      </c>
      <c r="MI304" s="36" t="str">
        <f t="shared" si="753"/>
        <v/>
      </c>
      <c r="MJ304" s="36" t="str">
        <f t="shared" si="753"/>
        <v/>
      </c>
      <c r="MK304" s="36" t="str">
        <f t="shared" si="753"/>
        <v/>
      </c>
      <c r="ML304" s="36" t="str">
        <f t="shared" si="753"/>
        <v/>
      </c>
      <c r="MM304" s="36" t="str">
        <f t="shared" si="753"/>
        <v/>
      </c>
      <c r="MN304" s="36" t="str">
        <f t="shared" si="753"/>
        <v/>
      </c>
      <c r="MO304" s="36" t="str">
        <f t="shared" si="753"/>
        <v/>
      </c>
      <c r="MP304" s="36" t="str">
        <f t="shared" si="753"/>
        <v/>
      </c>
      <c r="MQ304" s="36" t="str">
        <f t="shared" si="753"/>
        <v/>
      </c>
      <c r="MR304" s="36" t="str">
        <f t="shared" si="753"/>
        <v/>
      </c>
      <c r="MS304" s="36" t="str">
        <f t="shared" si="753"/>
        <v/>
      </c>
      <c r="MT304" s="36" t="str">
        <f t="shared" si="753"/>
        <v/>
      </c>
      <c r="MU304" s="36" t="str">
        <f t="shared" si="753"/>
        <v/>
      </c>
      <c r="MV304" s="36" t="str">
        <f t="shared" si="753"/>
        <v/>
      </c>
      <c r="MW304" s="36" t="str">
        <f t="shared" si="753"/>
        <v/>
      </c>
      <c r="MX304" s="36" t="str">
        <f t="shared" si="753"/>
        <v/>
      </c>
      <c r="MY304" s="36" t="str">
        <f t="shared" si="753"/>
        <v/>
      </c>
      <c r="MZ304" s="36" t="str">
        <f t="shared" si="753"/>
        <v/>
      </c>
      <c r="NA304" s="36" t="str">
        <f t="shared" si="753"/>
        <v/>
      </c>
      <c r="NB304" s="36" t="str">
        <f t="shared" si="753"/>
        <v/>
      </c>
      <c r="NC304" s="36" t="str">
        <f t="shared" si="753"/>
        <v/>
      </c>
      <c r="ND304" s="36" t="str">
        <f t="shared" si="753"/>
        <v/>
      </c>
      <c r="NE304" s="36" t="str">
        <f t="shared" si="753"/>
        <v/>
      </c>
      <c r="NF304" s="36" t="str">
        <f t="shared" si="753"/>
        <v/>
      </c>
      <c r="NG304" s="36" t="str">
        <f t="shared" si="753"/>
        <v/>
      </c>
      <c r="NH304" s="36" t="str">
        <f t="shared" si="753"/>
        <v/>
      </c>
      <c r="NI304" s="36" t="str">
        <f t="shared" si="753"/>
        <v/>
      </c>
      <c r="NJ304" s="36" t="str">
        <f t="shared" si="753"/>
        <v/>
      </c>
      <c r="NK304" s="36" t="str">
        <f t="shared" si="753"/>
        <v/>
      </c>
      <c r="NL304" s="36" t="str">
        <f t="shared" si="753"/>
        <v/>
      </c>
      <c r="NM304" s="36" t="str">
        <f t="shared" si="753"/>
        <v/>
      </c>
      <c r="NN304" s="36" t="str">
        <f t="shared" si="753"/>
        <v/>
      </c>
      <c r="NO304" s="36" t="str">
        <f t="shared" si="753"/>
        <v/>
      </c>
      <c r="NP304" s="36" t="str">
        <f t="shared" si="753"/>
        <v/>
      </c>
      <c r="NQ304" s="36" t="str">
        <f t="shared" si="753"/>
        <v/>
      </c>
      <c r="NR304" s="36" t="str">
        <f t="shared" si="753"/>
        <v/>
      </c>
      <c r="NS304" s="36" t="str">
        <f t="shared" si="753"/>
        <v/>
      </c>
      <c r="NT304" s="36" t="str">
        <f t="shared" si="753"/>
        <v/>
      </c>
      <c r="NU304" s="36" t="str">
        <f t="shared" si="753"/>
        <v/>
      </c>
      <c r="NV304" s="36" t="str">
        <f t="shared" si="753"/>
        <v/>
      </c>
      <c r="NW304" s="36" t="str">
        <f t="shared" si="753"/>
        <v/>
      </c>
      <c r="NX304" s="36" t="str">
        <f t="shared" si="753"/>
        <v/>
      </c>
      <c r="NY304" s="36" t="str">
        <f t="shared" si="753"/>
        <v/>
      </c>
      <c r="NZ304" s="36" t="str">
        <f t="shared" si="753"/>
        <v/>
      </c>
      <c r="OA304" s="36" t="str">
        <f t="shared" si="753"/>
        <v/>
      </c>
      <c r="OB304" s="36" t="str">
        <f t="shared" si="753"/>
        <v/>
      </c>
      <c r="OC304" s="36" t="str">
        <f t="shared" si="753"/>
        <v/>
      </c>
      <c r="OD304" s="36" t="str">
        <f t="shared" si="753"/>
        <v/>
      </c>
      <c r="OE304" s="36" t="str">
        <f t="shared" si="753"/>
        <v/>
      </c>
      <c r="OF304" s="36" t="str">
        <f t="shared" si="753"/>
        <v/>
      </c>
      <c r="OG304" s="36" t="str">
        <f t="shared" si="753"/>
        <v/>
      </c>
      <c r="OH304" s="36" t="str">
        <f t="shared" si="753"/>
        <v/>
      </c>
      <c r="OI304" s="36" t="str">
        <f t="shared" si="753"/>
        <v/>
      </c>
      <c r="OJ304" s="36" t="str">
        <f t="shared" si="753"/>
        <v/>
      </c>
      <c r="OK304" s="36" t="str">
        <f t="shared" si="753"/>
        <v/>
      </c>
      <c r="OL304" s="36" t="str">
        <f t="shared" si="753"/>
        <v/>
      </c>
      <c r="OM304" s="36" t="str">
        <f t="shared" ref="OM304:OS304" si="754">IF(GO79="","",GO86)</f>
        <v/>
      </c>
      <c r="ON304" s="36" t="str">
        <f t="shared" si="754"/>
        <v/>
      </c>
      <c r="OO304" s="36" t="str">
        <f t="shared" si="754"/>
        <v/>
      </c>
      <c r="OP304" s="36" t="str">
        <f t="shared" si="754"/>
        <v/>
      </c>
      <c r="OQ304" s="36" t="str">
        <f t="shared" si="754"/>
        <v/>
      </c>
      <c r="OR304" s="36" t="str">
        <f t="shared" si="754"/>
        <v/>
      </c>
      <c r="OS304" s="36" t="str">
        <f t="shared" si="754"/>
        <v/>
      </c>
    </row>
    <row r="305" spans="210:409" x14ac:dyDescent="0.2">
      <c r="HB305" s="36">
        <f>IF(D80="","",D86)</f>
        <v>23</v>
      </c>
      <c r="HC305" s="36">
        <f t="shared" ref="HC305:JN305" si="755">IF(E80="","",E86)</f>
        <v>21</v>
      </c>
      <c r="HD305" s="36">
        <f t="shared" si="755"/>
        <v>0</v>
      </c>
      <c r="HE305" s="36">
        <f t="shared" si="755"/>
        <v>25</v>
      </c>
      <c r="HF305" s="36">
        <f t="shared" si="755"/>
        <v>25</v>
      </c>
      <c r="HG305" s="36">
        <f t="shared" si="755"/>
        <v>22</v>
      </c>
      <c r="HH305" s="36">
        <f t="shared" si="755"/>
        <v>24</v>
      </c>
      <c r="HI305" s="36">
        <f t="shared" si="755"/>
        <v>24</v>
      </c>
      <c r="HJ305" s="36">
        <f t="shared" si="755"/>
        <v>26</v>
      </c>
      <c r="HK305" s="36">
        <f t="shared" si="755"/>
        <v>25</v>
      </c>
      <c r="HL305" s="36">
        <f t="shared" si="755"/>
        <v>6</v>
      </c>
      <c r="HM305" s="36">
        <f t="shared" si="755"/>
        <v>25</v>
      </c>
      <c r="HN305" s="36">
        <f t="shared" si="755"/>
        <v>16</v>
      </c>
      <c r="HO305" s="36">
        <f t="shared" si="755"/>
        <v>15</v>
      </c>
      <c r="HP305" s="36">
        <f t="shared" si="755"/>
        <v>11</v>
      </c>
      <c r="HQ305" s="36">
        <f t="shared" si="755"/>
        <v>11</v>
      </c>
      <c r="HR305" s="36">
        <f t="shared" si="755"/>
        <v>11</v>
      </c>
      <c r="HS305" s="36">
        <f t="shared" si="755"/>
        <v>11</v>
      </c>
      <c r="HT305" s="36">
        <f t="shared" si="755"/>
        <v>16</v>
      </c>
      <c r="HU305" s="36">
        <f t="shared" si="755"/>
        <v>13</v>
      </c>
      <c r="HV305" s="36">
        <f t="shared" si="755"/>
        <v>12</v>
      </c>
      <c r="HW305" s="36">
        <f t="shared" si="755"/>
        <v>25</v>
      </c>
      <c r="HX305" s="36">
        <f t="shared" si="755"/>
        <v>25</v>
      </c>
      <c r="HY305" s="36">
        <f t="shared" si="755"/>
        <v>12</v>
      </c>
      <c r="HZ305" s="36">
        <f t="shared" si="755"/>
        <v>23</v>
      </c>
      <c r="IA305" s="36">
        <f t="shared" si="755"/>
        <v>23</v>
      </c>
      <c r="IB305" s="36">
        <f t="shared" si="755"/>
        <v>25</v>
      </c>
      <c r="IC305" s="36">
        <f t="shared" si="755"/>
        <v>24</v>
      </c>
      <c r="ID305" s="36">
        <f t="shared" si="755"/>
        <v>24</v>
      </c>
      <c r="IE305" s="36">
        <f t="shared" si="755"/>
        <v>21</v>
      </c>
      <c r="IF305" s="36">
        <f t="shared" si="755"/>
        <v>12</v>
      </c>
      <c r="IG305" s="36" t="str">
        <f t="shared" si="755"/>
        <v/>
      </c>
      <c r="IH305" s="36" t="str">
        <f t="shared" si="755"/>
        <v/>
      </c>
      <c r="II305" s="36" t="str">
        <f t="shared" si="755"/>
        <v/>
      </c>
      <c r="IJ305" s="36" t="str">
        <f t="shared" si="755"/>
        <v/>
      </c>
      <c r="IK305" s="36" t="str">
        <f t="shared" si="755"/>
        <v/>
      </c>
      <c r="IL305" s="36" t="str">
        <f t="shared" si="755"/>
        <v/>
      </c>
      <c r="IM305" s="36" t="str">
        <f t="shared" si="755"/>
        <v/>
      </c>
      <c r="IN305" s="36" t="str">
        <f t="shared" si="755"/>
        <v/>
      </c>
      <c r="IO305" s="36" t="str">
        <f t="shared" si="755"/>
        <v/>
      </c>
      <c r="IP305" s="36" t="str">
        <f t="shared" si="755"/>
        <v/>
      </c>
      <c r="IQ305" s="36" t="str">
        <f t="shared" si="755"/>
        <v/>
      </c>
      <c r="IR305" s="36" t="str">
        <f t="shared" si="755"/>
        <v/>
      </c>
      <c r="IS305" s="36" t="str">
        <f t="shared" si="755"/>
        <v/>
      </c>
      <c r="IT305" s="36" t="str">
        <f t="shared" si="755"/>
        <v/>
      </c>
      <c r="IU305" s="36" t="str">
        <f t="shared" si="755"/>
        <v/>
      </c>
      <c r="IV305" s="36" t="str">
        <f t="shared" si="755"/>
        <v/>
      </c>
      <c r="IW305" s="36" t="str">
        <f t="shared" si="755"/>
        <v/>
      </c>
      <c r="IX305" s="36" t="str">
        <f t="shared" si="755"/>
        <v/>
      </c>
      <c r="IY305" s="36" t="str">
        <f t="shared" si="755"/>
        <v/>
      </c>
      <c r="IZ305" s="36" t="str">
        <f t="shared" si="755"/>
        <v/>
      </c>
      <c r="JA305" s="36" t="str">
        <f t="shared" si="755"/>
        <v/>
      </c>
      <c r="JB305" s="36" t="str">
        <f t="shared" si="755"/>
        <v/>
      </c>
      <c r="JC305" s="36" t="str">
        <f t="shared" si="755"/>
        <v/>
      </c>
      <c r="JD305" s="36" t="str">
        <f t="shared" si="755"/>
        <v/>
      </c>
      <c r="JE305" s="36" t="str">
        <f t="shared" si="755"/>
        <v/>
      </c>
      <c r="JF305" s="36" t="str">
        <f t="shared" si="755"/>
        <v/>
      </c>
      <c r="JG305" s="36" t="str">
        <f t="shared" si="755"/>
        <v/>
      </c>
      <c r="JH305" s="36" t="str">
        <f t="shared" si="755"/>
        <v/>
      </c>
      <c r="JI305" s="36" t="str">
        <f t="shared" si="755"/>
        <v/>
      </c>
      <c r="JJ305" s="36" t="str">
        <f t="shared" si="755"/>
        <v/>
      </c>
      <c r="JK305" s="36" t="str">
        <f t="shared" si="755"/>
        <v/>
      </c>
      <c r="JL305" s="36" t="str">
        <f t="shared" si="755"/>
        <v/>
      </c>
      <c r="JM305" s="36" t="str">
        <f t="shared" si="755"/>
        <v/>
      </c>
      <c r="JN305" s="36" t="str">
        <f t="shared" si="755"/>
        <v/>
      </c>
      <c r="JO305" s="36" t="str">
        <f t="shared" ref="JO305:LZ305" si="756">IF(BQ80="","",BQ86)</f>
        <v/>
      </c>
      <c r="JP305" s="36" t="str">
        <f t="shared" si="756"/>
        <v/>
      </c>
      <c r="JQ305" s="36" t="str">
        <f t="shared" si="756"/>
        <v/>
      </c>
      <c r="JR305" s="36" t="str">
        <f t="shared" si="756"/>
        <v/>
      </c>
      <c r="JS305" s="36" t="str">
        <f t="shared" si="756"/>
        <v/>
      </c>
      <c r="JT305" s="36" t="str">
        <f t="shared" si="756"/>
        <v/>
      </c>
      <c r="JU305" s="36" t="str">
        <f t="shared" si="756"/>
        <v/>
      </c>
      <c r="JV305" s="36" t="str">
        <f t="shared" si="756"/>
        <v/>
      </c>
      <c r="JW305" s="36" t="str">
        <f t="shared" si="756"/>
        <v/>
      </c>
      <c r="JX305" s="36" t="str">
        <f t="shared" si="756"/>
        <v/>
      </c>
      <c r="JY305" s="36" t="str">
        <f t="shared" si="756"/>
        <v/>
      </c>
      <c r="JZ305" s="36" t="str">
        <f t="shared" si="756"/>
        <v/>
      </c>
      <c r="KA305" s="36" t="str">
        <f t="shared" si="756"/>
        <v/>
      </c>
      <c r="KB305" s="36" t="str">
        <f t="shared" si="756"/>
        <v/>
      </c>
      <c r="KC305" s="36" t="str">
        <f t="shared" si="756"/>
        <v/>
      </c>
      <c r="KD305" s="36" t="str">
        <f t="shared" si="756"/>
        <v/>
      </c>
      <c r="KE305" s="36" t="str">
        <f t="shared" si="756"/>
        <v/>
      </c>
      <c r="KF305" s="36" t="str">
        <f t="shared" si="756"/>
        <v/>
      </c>
      <c r="KG305" s="36" t="str">
        <f t="shared" si="756"/>
        <v/>
      </c>
      <c r="KH305" s="36" t="str">
        <f t="shared" si="756"/>
        <v/>
      </c>
      <c r="KI305" s="36" t="str">
        <f t="shared" si="756"/>
        <v/>
      </c>
      <c r="KJ305" s="36" t="str">
        <f t="shared" si="756"/>
        <v/>
      </c>
      <c r="KK305" s="36" t="str">
        <f t="shared" si="756"/>
        <v/>
      </c>
      <c r="KL305" s="36" t="str">
        <f t="shared" si="756"/>
        <v/>
      </c>
      <c r="KM305" s="36" t="str">
        <f t="shared" si="756"/>
        <v/>
      </c>
      <c r="KN305" s="36" t="str">
        <f t="shared" si="756"/>
        <v/>
      </c>
      <c r="KO305" s="36" t="str">
        <f t="shared" si="756"/>
        <v/>
      </c>
      <c r="KP305" s="36" t="str">
        <f t="shared" si="756"/>
        <v/>
      </c>
      <c r="KQ305" s="36" t="str">
        <f t="shared" si="756"/>
        <v/>
      </c>
      <c r="KR305" s="36" t="str">
        <f t="shared" si="756"/>
        <v/>
      </c>
      <c r="KS305" s="36" t="str">
        <f t="shared" si="756"/>
        <v/>
      </c>
      <c r="KT305" s="36" t="str">
        <f t="shared" si="756"/>
        <v/>
      </c>
      <c r="KU305" s="36" t="str">
        <f t="shared" si="756"/>
        <v/>
      </c>
      <c r="KV305" s="36" t="str">
        <f t="shared" si="756"/>
        <v/>
      </c>
      <c r="KW305" s="36" t="str">
        <f t="shared" si="756"/>
        <v/>
      </c>
      <c r="KX305" s="36" t="str">
        <f t="shared" si="756"/>
        <v/>
      </c>
      <c r="KY305" s="36" t="str">
        <f t="shared" si="756"/>
        <v/>
      </c>
      <c r="KZ305" s="36" t="str">
        <f t="shared" si="756"/>
        <v/>
      </c>
      <c r="LA305" s="36" t="str">
        <f t="shared" si="756"/>
        <v/>
      </c>
      <c r="LB305" s="36" t="str">
        <f t="shared" si="756"/>
        <v/>
      </c>
      <c r="LC305" s="36" t="str">
        <f t="shared" si="756"/>
        <v/>
      </c>
      <c r="LD305" s="36" t="str">
        <f t="shared" si="756"/>
        <v/>
      </c>
      <c r="LE305" s="36" t="str">
        <f t="shared" si="756"/>
        <v/>
      </c>
      <c r="LF305" s="36" t="str">
        <f t="shared" si="756"/>
        <v/>
      </c>
      <c r="LG305" s="36" t="str">
        <f t="shared" si="756"/>
        <v/>
      </c>
      <c r="LH305" s="36" t="str">
        <f t="shared" si="756"/>
        <v/>
      </c>
      <c r="LI305" s="36" t="str">
        <f t="shared" si="756"/>
        <v/>
      </c>
      <c r="LJ305" s="36" t="str">
        <f t="shared" si="756"/>
        <v/>
      </c>
      <c r="LK305" s="36" t="str">
        <f t="shared" si="756"/>
        <v/>
      </c>
      <c r="LL305" s="36" t="str">
        <f t="shared" si="756"/>
        <v/>
      </c>
      <c r="LM305" s="36" t="str">
        <f t="shared" si="756"/>
        <v/>
      </c>
      <c r="LN305" s="36" t="str">
        <f t="shared" si="756"/>
        <v/>
      </c>
      <c r="LO305" s="36" t="str">
        <f t="shared" si="756"/>
        <v/>
      </c>
      <c r="LP305" s="36" t="str">
        <f t="shared" si="756"/>
        <v/>
      </c>
      <c r="LQ305" s="36" t="str">
        <f t="shared" si="756"/>
        <v/>
      </c>
      <c r="LR305" s="36" t="str">
        <f t="shared" si="756"/>
        <v/>
      </c>
      <c r="LS305" s="36" t="str">
        <f t="shared" si="756"/>
        <v/>
      </c>
      <c r="LT305" s="36" t="str">
        <f t="shared" si="756"/>
        <v/>
      </c>
      <c r="LU305" s="36" t="str">
        <f t="shared" si="756"/>
        <v/>
      </c>
      <c r="LV305" s="36" t="str">
        <f t="shared" si="756"/>
        <v/>
      </c>
      <c r="LW305" s="36" t="str">
        <f t="shared" si="756"/>
        <v/>
      </c>
      <c r="LX305" s="36" t="str">
        <f t="shared" si="756"/>
        <v/>
      </c>
      <c r="LY305" s="36" t="str">
        <f t="shared" si="756"/>
        <v/>
      </c>
      <c r="LZ305" s="36" t="str">
        <f t="shared" si="756"/>
        <v/>
      </c>
      <c r="MA305" s="36" t="str">
        <f t="shared" ref="MA305:OL305" si="757">IF(EC80="","",EC86)</f>
        <v/>
      </c>
      <c r="MB305" s="36" t="str">
        <f t="shared" si="757"/>
        <v/>
      </c>
      <c r="MC305" s="36" t="str">
        <f t="shared" si="757"/>
        <v/>
      </c>
      <c r="MD305" s="36" t="str">
        <f t="shared" si="757"/>
        <v/>
      </c>
      <c r="ME305" s="36" t="str">
        <f t="shared" si="757"/>
        <v/>
      </c>
      <c r="MF305" s="36" t="str">
        <f t="shared" si="757"/>
        <v/>
      </c>
      <c r="MG305" s="36" t="str">
        <f t="shared" si="757"/>
        <v/>
      </c>
      <c r="MH305" s="36" t="str">
        <f t="shared" si="757"/>
        <v/>
      </c>
      <c r="MI305" s="36" t="str">
        <f t="shared" si="757"/>
        <v/>
      </c>
      <c r="MJ305" s="36" t="str">
        <f t="shared" si="757"/>
        <v/>
      </c>
      <c r="MK305" s="36" t="str">
        <f t="shared" si="757"/>
        <v/>
      </c>
      <c r="ML305" s="36" t="str">
        <f t="shared" si="757"/>
        <v/>
      </c>
      <c r="MM305" s="36" t="str">
        <f t="shared" si="757"/>
        <v/>
      </c>
      <c r="MN305" s="36" t="str">
        <f t="shared" si="757"/>
        <v/>
      </c>
      <c r="MO305" s="36" t="str">
        <f t="shared" si="757"/>
        <v/>
      </c>
      <c r="MP305" s="36" t="str">
        <f t="shared" si="757"/>
        <v/>
      </c>
      <c r="MQ305" s="36" t="str">
        <f t="shared" si="757"/>
        <v/>
      </c>
      <c r="MR305" s="36" t="str">
        <f t="shared" si="757"/>
        <v/>
      </c>
      <c r="MS305" s="36" t="str">
        <f t="shared" si="757"/>
        <v/>
      </c>
      <c r="MT305" s="36" t="str">
        <f t="shared" si="757"/>
        <v/>
      </c>
      <c r="MU305" s="36" t="str">
        <f t="shared" si="757"/>
        <v/>
      </c>
      <c r="MV305" s="36" t="str">
        <f t="shared" si="757"/>
        <v/>
      </c>
      <c r="MW305" s="36" t="str">
        <f t="shared" si="757"/>
        <v/>
      </c>
      <c r="MX305" s="36" t="str">
        <f t="shared" si="757"/>
        <v/>
      </c>
      <c r="MY305" s="36" t="str">
        <f t="shared" si="757"/>
        <v/>
      </c>
      <c r="MZ305" s="36" t="str">
        <f t="shared" si="757"/>
        <v/>
      </c>
      <c r="NA305" s="36" t="str">
        <f t="shared" si="757"/>
        <v/>
      </c>
      <c r="NB305" s="36" t="str">
        <f t="shared" si="757"/>
        <v/>
      </c>
      <c r="NC305" s="36" t="str">
        <f t="shared" si="757"/>
        <v/>
      </c>
      <c r="ND305" s="36" t="str">
        <f t="shared" si="757"/>
        <v/>
      </c>
      <c r="NE305" s="36" t="str">
        <f t="shared" si="757"/>
        <v/>
      </c>
      <c r="NF305" s="36" t="str">
        <f t="shared" si="757"/>
        <v/>
      </c>
      <c r="NG305" s="36" t="str">
        <f t="shared" si="757"/>
        <v/>
      </c>
      <c r="NH305" s="36" t="str">
        <f t="shared" si="757"/>
        <v/>
      </c>
      <c r="NI305" s="36" t="str">
        <f t="shared" si="757"/>
        <v/>
      </c>
      <c r="NJ305" s="36" t="str">
        <f t="shared" si="757"/>
        <v/>
      </c>
      <c r="NK305" s="36" t="str">
        <f t="shared" si="757"/>
        <v/>
      </c>
      <c r="NL305" s="36" t="str">
        <f t="shared" si="757"/>
        <v/>
      </c>
      <c r="NM305" s="36" t="str">
        <f t="shared" si="757"/>
        <v/>
      </c>
      <c r="NN305" s="36" t="str">
        <f t="shared" si="757"/>
        <v/>
      </c>
      <c r="NO305" s="36" t="str">
        <f t="shared" si="757"/>
        <v/>
      </c>
      <c r="NP305" s="36" t="str">
        <f t="shared" si="757"/>
        <v/>
      </c>
      <c r="NQ305" s="36" t="str">
        <f t="shared" si="757"/>
        <v/>
      </c>
      <c r="NR305" s="36" t="str">
        <f t="shared" si="757"/>
        <v/>
      </c>
      <c r="NS305" s="36" t="str">
        <f t="shared" si="757"/>
        <v/>
      </c>
      <c r="NT305" s="36" t="str">
        <f t="shared" si="757"/>
        <v/>
      </c>
      <c r="NU305" s="36" t="str">
        <f t="shared" si="757"/>
        <v/>
      </c>
      <c r="NV305" s="36" t="str">
        <f t="shared" si="757"/>
        <v/>
      </c>
      <c r="NW305" s="36" t="str">
        <f t="shared" si="757"/>
        <v/>
      </c>
      <c r="NX305" s="36" t="str">
        <f t="shared" si="757"/>
        <v/>
      </c>
      <c r="NY305" s="36" t="str">
        <f t="shared" si="757"/>
        <v/>
      </c>
      <c r="NZ305" s="36" t="str">
        <f t="shared" si="757"/>
        <v/>
      </c>
      <c r="OA305" s="36" t="str">
        <f t="shared" si="757"/>
        <v/>
      </c>
      <c r="OB305" s="36" t="str">
        <f t="shared" si="757"/>
        <v/>
      </c>
      <c r="OC305" s="36" t="str">
        <f t="shared" si="757"/>
        <v/>
      </c>
      <c r="OD305" s="36" t="str">
        <f t="shared" si="757"/>
        <v/>
      </c>
      <c r="OE305" s="36" t="str">
        <f t="shared" si="757"/>
        <v/>
      </c>
      <c r="OF305" s="36" t="str">
        <f t="shared" si="757"/>
        <v/>
      </c>
      <c r="OG305" s="36" t="str">
        <f t="shared" si="757"/>
        <v/>
      </c>
      <c r="OH305" s="36" t="str">
        <f t="shared" si="757"/>
        <v/>
      </c>
      <c r="OI305" s="36" t="str">
        <f t="shared" si="757"/>
        <v/>
      </c>
      <c r="OJ305" s="36" t="str">
        <f t="shared" si="757"/>
        <v/>
      </c>
      <c r="OK305" s="36" t="str">
        <f t="shared" si="757"/>
        <v/>
      </c>
      <c r="OL305" s="36" t="str">
        <f t="shared" si="757"/>
        <v/>
      </c>
      <c r="OM305" s="36" t="str">
        <f t="shared" ref="OM305:OS305" si="758">IF(GO80="","",GO86)</f>
        <v/>
      </c>
      <c r="ON305" s="36" t="str">
        <f t="shared" si="758"/>
        <v/>
      </c>
      <c r="OO305" s="36" t="str">
        <f t="shared" si="758"/>
        <v/>
      </c>
      <c r="OP305" s="36" t="str">
        <f t="shared" si="758"/>
        <v/>
      </c>
      <c r="OQ305" s="36" t="str">
        <f t="shared" si="758"/>
        <v/>
      </c>
      <c r="OR305" s="36" t="str">
        <f t="shared" si="758"/>
        <v/>
      </c>
      <c r="OS305" s="36" t="str">
        <f t="shared" si="758"/>
        <v/>
      </c>
    </row>
    <row r="306" spans="210:409" x14ac:dyDescent="0.2">
      <c r="HB306" s="36">
        <f>IF(D81="","",D86)</f>
        <v>23</v>
      </c>
      <c r="HC306" s="36">
        <f t="shared" ref="HC306:JN306" si="759">IF(E81="","",E86)</f>
        <v>21</v>
      </c>
      <c r="HD306" s="36">
        <f t="shared" si="759"/>
        <v>0</v>
      </c>
      <c r="HE306" s="36">
        <f t="shared" si="759"/>
        <v>25</v>
      </c>
      <c r="HF306" s="36">
        <f t="shared" si="759"/>
        <v>25</v>
      </c>
      <c r="HG306" s="36">
        <f t="shared" si="759"/>
        <v>22</v>
      </c>
      <c r="HH306" s="36">
        <f t="shared" si="759"/>
        <v>24</v>
      </c>
      <c r="HI306" s="36">
        <f t="shared" si="759"/>
        <v>24</v>
      </c>
      <c r="HJ306" s="36">
        <f t="shared" si="759"/>
        <v>26</v>
      </c>
      <c r="HK306" s="36">
        <f t="shared" si="759"/>
        <v>25</v>
      </c>
      <c r="HL306" s="36">
        <f t="shared" si="759"/>
        <v>6</v>
      </c>
      <c r="HM306" s="36">
        <f t="shared" si="759"/>
        <v>25</v>
      </c>
      <c r="HN306" s="36">
        <f t="shared" si="759"/>
        <v>16</v>
      </c>
      <c r="HO306" s="36">
        <f t="shared" si="759"/>
        <v>15</v>
      </c>
      <c r="HP306" s="36">
        <f t="shared" si="759"/>
        <v>11</v>
      </c>
      <c r="HQ306" s="36">
        <f t="shared" si="759"/>
        <v>11</v>
      </c>
      <c r="HR306" s="36">
        <f t="shared" si="759"/>
        <v>11</v>
      </c>
      <c r="HS306" s="36">
        <f t="shared" si="759"/>
        <v>11</v>
      </c>
      <c r="HT306" s="36">
        <f t="shared" si="759"/>
        <v>16</v>
      </c>
      <c r="HU306" s="36">
        <f t="shared" si="759"/>
        <v>13</v>
      </c>
      <c r="HV306" s="36">
        <f t="shared" si="759"/>
        <v>12</v>
      </c>
      <c r="HW306" s="36">
        <f t="shared" si="759"/>
        <v>25</v>
      </c>
      <c r="HX306" s="36">
        <f t="shared" si="759"/>
        <v>25</v>
      </c>
      <c r="HY306" s="36">
        <f t="shared" si="759"/>
        <v>12</v>
      </c>
      <c r="HZ306" s="36">
        <f t="shared" si="759"/>
        <v>23</v>
      </c>
      <c r="IA306" s="36">
        <f t="shared" si="759"/>
        <v>23</v>
      </c>
      <c r="IB306" s="36">
        <f t="shared" si="759"/>
        <v>25</v>
      </c>
      <c r="IC306" s="36">
        <f t="shared" si="759"/>
        <v>24</v>
      </c>
      <c r="ID306" s="36">
        <f t="shared" si="759"/>
        <v>24</v>
      </c>
      <c r="IE306" s="36">
        <f t="shared" si="759"/>
        <v>21</v>
      </c>
      <c r="IF306" s="36">
        <f t="shared" si="759"/>
        <v>12</v>
      </c>
      <c r="IG306" s="36" t="str">
        <f t="shared" si="759"/>
        <v/>
      </c>
      <c r="IH306" s="36" t="str">
        <f t="shared" si="759"/>
        <v/>
      </c>
      <c r="II306" s="36" t="str">
        <f t="shared" si="759"/>
        <v/>
      </c>
      <c r="IJ306" s="36" t="str">
        <f t="shared" si="759"/>
        <v/>
      </c>
      <c r="IK306" s="36" t="str">
        <f t="shared" si="759"/>
        <v/>
      </c>
      <c r="IL306" s="36" t="str">
        <f t="shared" si="759"/>
        <v/>
      </c>
      <c r="IM306" s="36" t="str">
        <f t="shared" si="759"/>
        <v/>
      </c>
      <c r="IN306" s="36" t="str">
        <f t="shared" si="759"/>
        <v/>
      </c>
      <c r="IO306" s="36" t="str">
        <f t="shared" si="759"/>
        <v/>
      </c>
      <c r="IP306" s="36" t="str">
        <f t="shared" si="759"/>
        <v/>
      </c>
      <c r="IQ306" s="36" t="str">
        <f t="shared" si="759"/>
        <v/>
      </c>
      <c r="IR306" s="36" t="str">
        <f t="shared" si="759"/>
        <v/>
      </c>
      <c r="IS306" s="36" t="str">
        <f t="shared" si="759"/>
        <v/>
      </c>
      <c r="IT306" s="36" t="str">
        <f t="shared" si="759"/>
        <v/>
      </c>
      <c r="IU306" s="36" t="str">
        <f t="shared" si="759"/>
        <v/>
      </c>
      <c r="IV306" s="36" t="str">
        <f t="shared" si="759"/>
        <v/>
      </c>
      <c r="IW306" s="36" t="str">
        <f t="shared" si="759"/>
        <v/>
      </c>
      <c r="IX306" s="36" t="str">
        <f t="shared" si="759"/>
        <v/>
      </c>
      <c r="IY306" s="36" t="str">
        <f t="shared" si="759"/>
        <v/>
      </c>
      <c r="IZ306" s="36" t="str">
        <f t="shared" si="759"/>
        <v/>
      </c>
      <c r="JA306" s="36" t="str">
        <f t="shared" si="759"/>
        <v/>
      </c>
      <c r="JB306" s="36" t="str">
        <f t="shared" si="759"/>
        <v/>
      </c>
      <c r="JC306" s="36" t="str">
        <f t="shared" si="759"/>
        <v/>
      </c>
      <c r="JD306" s="36" t="str">
        <f t="shared" si="759"/>
        <v/>
      </c>
      <c r="JE306" s="36" t="str">
        <f t="shared" si="759"/>
        <v/>
      </c>
      <c r="JF306" s="36" t="str">
        <f t="shared" si="759"/>
        <v/>
      </c>
      <c r="JG306" s="36" t="str">
        <f t="shared" si="759"/>
        <v/>
      </c>
      <c r="JH306" s="36" t="str">
        <f t="shared" si="759"/>
        <v/>
      </c>
      <c r="JI306" s="36" t="str">
        <f t="shared" si="759"/>
        <v/>
      </c>
      <c r="JJ306" s="36" t="str">
        <f t="shared" si="759"/>
        <v/>
      </c>
      <c r="JK306" s="36" t="str">
        <f t="shared" si="759"/>
        <v/>
      </c>
      <c r="JL306" s="36" t="str">
        <f t="shared" si="759"/>
        <v/>
      </c>
      <c r="JM306" s="36" t="str">
        <f t="shared" si="759"/>
        <v/>
      </c>
      <c r="JN306" s="36" t="str">
        <f t="shared" si="759"/>
        <v/>
      </c>
      <c r="JO306" s="36" t="str">
        <f t="shared" ref="JO306:LZ306" si="760">IF(BQ81="","",BQ86)</f>
        <v/>
      </c>
      <c r="JP306" s="36" t="str">
        <f t="shared" si="760"/>
        <v/>
      </c>
      <c r="JQ306" s="36" t="str">
        <f t="shared" si="760"/>
        <v/>
      </c>
      <c r="JR306" s="36" t="str">
        <f t="shared" si="760"/>
        <v/>
      </c>
      <c r="JS306" s="36" t="str">
        <f t="shared" si="760"/>
        <v/>
      </c>
      <c r="JT306" s="36" t="str">
        <f t="shared" si="760"/>
        <v/>
      </c>
      <c r="JU306" s="36" t="str">
        <f t="shared" si="760"/>
        <v/>
      </c>
      <c r="JV306" s="36" t="str">
        <f t="shared" si="760"/>
        <v/>
      </c>
      <c r="JW306" s="36" t="str">
        <f t="shared" si="760"/>
        <v/>
      </c>
      <c r="JX306" s="36" t="str">
        <f t="shared" si="760"/>
        <v/>
      </c>
      <c r="JY306" s="36" t="str">
        <f t="shared" si="760"/>
        <v/>
      </c>
      <c r="JZ306" s="36" t="str">
        <f t="shared" si="760"/>
        <v/>
      </c>
      <c r="KA306" s="36" t="str">
        <f t="shared" si="760"/>
        <v/>
      </c>
      <c r="KB306" s="36" t="str">
        <f t="shared" si="760"/>
        <v/>
      </c>
      <c r="KC306" s="36" t="str">
        <f t="shared" si="760"/>
        <v/>
      </c>
      <c r="KD306" s="36" t="str">
        <f t="shared" si="760"/>
        <v/>
      </c>
      <c r="KE306" s="36" t="str">
        <f t="shared" si="760"/>
        <v/>
      </c>
      <c r="KF306" s="36" t="str">
        <f t="shared" si="760"/>
        <v/>
      </c>
      <c r="KG306" s="36" t="str">
        <f t="shared" si="760"/>
        <v/>
      </c>
      <c r="KH306" s="36" t="str">
        <f t="shared" si="760"/>
        <v/>
      </c>
      <c r="KI306" s="36" t="str">
        <f t="shared" si="760"/>
        <v/>
      </c>
      <c r="KJ306" s="36" t="str">
        <f t="shared" si="760"/>
        <v/>
      </c>
      <c r="KK306" s="36" t="str">
        <f t="shared" si="760"/>
        <v/>
      </c>
      <c r="KL306" s="36" t="str">
        <f t="shared" si="760"/>
        <v/>
      </c>
      <c r="KM306" s="36" t="str">
        <f t="shared" si="760"/>
        <v/>
      </c>
      <c r="KN306" s="36" t="str">
        <f t="shared" si="760"/>
        <v/>
      </c>
      <c r="KO306" s="36" t="str">
        <f t="shared" si="760"/>
        <v/>
      </c>
      <c r="KP306" s="36" t="str">
        <f t="shared" si="760"/>
        <v/>
      </c>
      <c r="KQ306" s="36" t="str">
        <f t="shared" si="760"/>
        <v/>
      </c>
      <c r="KR306" s="36" t="str">
        <f t="shared" si="760"/>
        <v/>
      </c>
      <c r="KS306" s="36" t="str">
        <f t="shared" si="760"/>
        <v/>
      </c>
      <c r="KT306" s="36" t="str">
        <f t="shared" si="760"/>
        <v/>
      </c>
      <c r="KU306" s="36" t="str">
        <f t="shared" si="760"/>
        <v/>
      </c>
      <c r="KV306" s="36" t="str">
        <f t="shared" si="760"/>
        <v/>
      </c>
      <c r="KW306" s="36" t="str">
        <f t="shared" si="760"/>
        <v/>
      </c>
      <c r="KX306" s="36" t="str">
        <f t="shared" si="760"/>
        <v/>
      </c>
      <c r="KY306" s="36" t="str">
        <f t="shared" si="760"/>
        <v/>
      </c>
      <c r="KZ306" s="36" t="str">
        <f t="shared" si="760"/>
        <v/>
      </c>
      <c r="LA306" s="36" t="str">
        <f t="shared" si="760"/>
        <v/>
      </c>
      <c r="LB306" s="36" t="str">
        <f t="shared" si="760"/>
        <v/>
      </c>
      <c r="LC306" s="36" t="str">
        <f t="shared" si="760"/>
        <v/>
      </c>
      <c r="LD306" s="36" t="str">
        <f t="shared" si="760"/>
        <v/>
      </c>
      <c r="LE306" s="36" t="str">
        <f t="shared" si="760"/>
        <v/>
      </c>
      <c r="LF306" s="36" t="str">
        <f t="shared" si="760"/>
        <v/>
      </c>
      <c r="LG306" s="36" t="str">
        <f t="shared" si="760"/>
        <v/>
      </c>
      <c r="LH306" s="36" t="str">
        <f t="shared" si="760"/>
        <v/>
      </c>
      <c r="LI306" s="36" t="str">
        <f t="shared" si="760"/>
        <v/>
      </c>
      <c r="LJ306" s="36" t="str">
        <f t="shared" si="760"/>
        <v/>
      </c>
      <c r="LK306" s="36" t="str">
        <f t="shared" si="760"/>
        <v/>
      </c>
      <c r="LL306" s="36" t="str">
        <f t="shared" si="760"/>
        <v/>
      </c>
      <c r="LM306" s="36" t="str">
        <f t="shared" si="760"/>
        <v/>
      </c>
      <c r="LN306" s="36" t="str">
        <f t="shared" si="760"/>
        <v/>
      </c>
      <c r="LO306" s="36" t="str">
        <f t="shared" si="760"/>
        <v/>
      </c>
      <c r="LP306" s="36" t="str">
        <f t="shared" si="760"/>
        <v/>
      </c>
      <c r="LQ306" s="36" t="str">
        <f t="shared" si="760"/>
        <v/>
      </c>
      <c r="LR306" s="36" t="str">
        <f t="shared" si="760"/>
        <v/>
      </c>
      <c r="LS306" s="36" t="str">
        <f t="shared" si="760"/>
        <v/>
      </c>
      <c r="LT306" s="36" t="str">
        <f t="shared" si="760"/>
        <v/>
      </c>
      <c r="LU306" s="36" t="str">
        <f t="shared" si="760"/>
        <v/>
      </c>
      <c r="LV306" s="36" t="str">
        <f t="shared" si="760"/>
        <v/>
      </c>
      <c r="LW306" s="36" t="str">
        <f t="shared" si="760"/>
        <v/>
      </c>
      <c r="LX306" s="36" t="str">
        <f t="shared" si="760"/>
        <v/>
      </c>
      <c r="LY306" s="36" t="str">
        <f t="shared" si="760"/>
        <v/>
      </c>
      <c r="LZ306" s="36" t="str">
        <f t="shared" si="760"/>
        <v/>
      </c>
      <c r="MA306" s="36" t="str">
        <f t="shared" ref="MA306:OL306" si="761">IF(EC81="","",EC86)</f>
        <v/>
      </c>
      <c r="MB306" s="36" t="str">
        <f t="shared" si="761"/>
        <v/>
      </c>
      <c r="MC306" s="36" t="str">
        <f t="shared" si="761"/>
        <v/>
      </c>
      <c r="MD306" s="36" t="str">
        <f t="shared" si="761"/>
        <v/>
      </c>
      <c r="ME306" s="36" t="str">
        <f t="shared" si="761"/>
        <v/>
      </c>
      <c r="MF306" s="36" t="str">
        <f t="shared" si="761"/>
        <v/>
      </c>
      <c r="MG306" s="36" t="str">
        <f t="shared" si="761"/>
        <v/>
      </c>
      <c r="MH306" s="36" t="str">
        <f t="shared" si="761"/>
        <v/>
      </c>
      <c r="MI306" s="36" t="str">
        <f t="shared" si="761"/>
        <v/>
      </c>
      <c r="MJ306" s="36" t="str">
        <f t="shared" si="761"/>
        <v/>
      </c>
      <c r="MK306" s="36" t="str">
        <f t="shared" si="761"/>
        <v/>
      </c>
      <c r="ML306" s="36" t="str">
        <f t="shared" si="761"/>
        <v/>
      </c>
      <c r="MM306" s="36" t="str">
        <f t="shared" si="761"/>
        <v/>
      </c>
      <c r="MN306" s="36" t="str">
        <f t="shared" si="761"/>
        <v/>
      </c>
      <c r="MO306" s="36" t="str">
        <f t="shared" si="761"/>
        <v/>
      </c>
      <c r="MP306" s="36" t="str">
        <f t="shared" si="761"/>
        <v/>
      </c>
      <c r="MQ306" s="36" t="str">
        <f t="shared" si="761"/>
        <v/>
      </c>
      <c r="MR306" s="36" t="str">
        <f t="shared" si="761"/>
        <v/>
      </c>
      <c r="MS306" s="36" t="str">
        <f t="shared" si="761"/>
        <v/>
      </c>
      <c r="MT306" s="36" t="str">
        <f t="shared" si="761"/>
        <v/>
      </c>
      <c r="MU306" s="36" t="str">
        <f t="shared" si="761"/>
        <v/>
      </c>
      <c r="MV306" s="36" t="str">
        <f t="shared" si="761"/>
        <v/>
      </c>
      <c r="MW306" s="36" t="str">
        <f t="shared" si="761"/>
        <v/>
      </c>
      <c r="MX306" s="36" t="str">
        <f t="shared" si="761"/>
        <v/>
      </c>
      <c r="MY306" s="36" t="str">
        <f t="shared" si="761"/>
        <v/>
      </c>
      <c r="MZ306" s="36" t="str">
        <f t="shared" si="761"/>
        <v/>
      </c>
      <c r="NA306" s="36" t="str">
        <f t="shared" si="761"/>
        <v/>
      </c>
      <c r="NB306" s="36" t="str">
        <f t="shared" si="761"/>
        <v/>
      </c>
      <c r="NC306" s="36" t="str">
        <f t="shared" si="761"/>
        <v/>
      </c>
      <c r="ND306" s="36" t="str">
        <f t="shared" si="761"/>
        <v/>
      </c>
      <c r="NE306" s="36" t="str">
        <f t="shared" si="761"/>
        <v/>
      </c>
      <c r="NF306" s="36" t="str">
        <f t="shared" si="761"/>
        <v/>
      </c>
      <c r="NG306" s="36" t="str">
        <f t="shared" si="761"/>
        <v/>
      </c>
      <c r="NH306" s="36" t="str">
        <f t="shared" si="761"/>
        <v/>
      </c>
      <c r="NI306" s="36" t="str">
        <f t="shared" si="761"/>
        <v/>
      </c>
      <c r="NJ306" s="36" t="str">
        <f t="shared" si="761"/>
        <v/>
      </c>
      <c r="NK306" s="36" t="str">
        <f t="shared" si="761"/>
        <v/>
      </c>
      <c r="NL306" s="36" t="str">
        <f t="shared" si="761"/>
        <v/>
      </c>
      <c r="NM306" s="36" t="str">
        <f t="shared" si="761"/>
        <v/>
      </c>
      <c r="NN306" s="36" t="str">
        <f t="shared" si="761"/>
        <v/>
      </c>
      <c r="NO306" s="36" t="str">
        <f t="shared" si="761"/>
        <v/>
      </c>
      <c r="NP306" s="36" t="str">
        <f t="shared" si="761"/>
        <v/>
      </c>
      <c r="NQ306" s="36" t="str">
        <f t="shared" si="761"/>
        <v/>
      </c>
      <c r="NR306" s="36" t="str">
        <f t="shared" si="761"/>
        <v/>
      </c>
      <c r="NS306" s="36" t="str">
        <f t="shared" si="761"/>
        <v/>
      </c>
      <c r="NT306" s="36" t="str">
        <f t="shared" si="761"/>
        <v/>
      </c>
      <c r="NU306" s="36" t="str">
        <f t="shared" si="761"/>
        <v/>
      </c>
      <c r="NV306" s="36" t="str">
        <f t="shared" si="761"/>
        <v/>
      </c>
      <c r="NW306" s="36" t="str">
        <f t="shared" si="761"/>
        <v/>
      </c>
      <c r="NX306" s="36" t="str">
        <f t="shared" si="761"/>
        <v/>
      </c>
      <c r="NY306" s="36" t="str">
        <f t="shared" si="761"/>
        <v/>
      </c>
      <c r="NZ306" s="36" t="str">
        <f t="shared" si="761"/>
        <v/>
      </c>
      <c r="OA306" s="36" t="str">
        <f t="shared" si="761"/>
        <v/>
      </c>
      <c r="OB306" s="36" t="str">
        <f t="shared" si="761"/>
        <v/>
      </c>
      <c r="OC306" s="36" t="str">
        <f t="shared" si="761"/>
        <v/>
      </c>
      <c r="OD306" s="36" t="str">
        <f t="shared" si="761"/>
        <v/>
      </c>
      <c r="OE306" s="36" t="str">
        <f t="shared" si="761"/>
        <v/>
      </c>
      <c r="OF306" s="36" t="str">
        <f t="shared" si="761"/>
        <v/>
      </c>
      <c r="OG306" s="36" t="str">
        <f t="shared" si="761"/>
        <v/>
      </c>
      <c r="OH306" s="36" t="str">
        <f t="shared" si="761"/>
        <v/>
      </c>
      <c r="OI306" s="36" t="str">
        <f t="shared" si="761"/>
        <v/>
      </c>
      <c r="OJ306" s="36" t="str">
        <f t="shared" si="761"/>
        <v/>
      </c>
      <c r="OK306" s="36" t="str">
        <f t="shared" si="761"/>
        <v/>
      </c>
      <c r="OL306" s="36" t="str">
        <f t="shared" si="761"/>
        <v/>
      </c>
      <c r="OM306" s="36" t="str">
        <f t="shared" ref="OM306:OS306" si="762">IF(GO81="","",GO86)</f>
        <v/>
      </c>
      <c r="ON306" s="36" t="str">
        <f t="shared" si="762"/>
        <v/>
      </c>
      <c r="OO306" s="36" t="str">
        <f t="shared" si="762"/>
        <v/>
      </c>
      <c r="OP306" s="36" t="str">
        <f t="shared" si="762"/>
        <v/>
      </c>
      <c r="OQ306" s="36" t="str">
        <f t="shared" si="762"/>
        <v/>
      </c>
      <c r="OR306" s="36" t="str">
        <f t="shared" si="762"/>
        <v/>
      </c>
      <c r="OS306" s="36" t="str">
        <f t="shared" si="762"/>
        <v/>
      </c>
    </row>
    <row r="307" spans="210:409" x14ac:dyDescent="0.2">
      <c r="HB307" s="36">
        <f>IF(D82="","",D86)</f>
        <v>23</v>
      </c>
      <c r="HC307" s="36">
        <f t="shared" ref="HC307:JN307" si="763">IF(E82="","",E86)</f>
        <v>21</v>
      </c>
      <c r="HD307" s="36">
        <f t="shared" si="763"/>
        <v>0</v>
      </c>
      <c r="HE307" s="36">
        <f t="shared" si="763"/>
        <v>25</v>
      </c>
      <c r="HF307" s="36">
        <f t="shared" si="763"/>
        <v>25</v>
      </c>
      <c r="HG307" s="36">
        <f t="shared" si="763"/>
        <v>22</v>
      </c>
      <c r="HH307" s="36">
        <f t="shared" si="763"/>
        <v>24</v>
      </c>
      <c r="HI307" s="36">
        <f t="shared" si="763"/>
        <v>24</v>
      </c>
      <c r="HJ307" s="36">
        <f t="shared" si="763"/>
        <v>26</v>
      </c>
      <c r="HK307" s="36">
        <f t="shared" si="763"/>
        <v>25</v>
      </c>
      <c r="HL307" s="36">
        <f t="shared" si="763"/>
        <v>6</v>
      </c>
      <c r="HM307" s="36">
        <f t="shared" si="763"/>
        <v>25</v>
      </c>
      <c r="HN307" s="36">
        <f t="shared" si="763"/>
        <v>16</v>
      </c>
      <c r="HO307" s="36">
        <f t="shared" si="763"/>
        <v>15</v>
      </c>
      <c r="HP307" s="36">
        <f t="shared" si="763"/>
        <v>11</v>
      </c>
      <c r="HQ307" s="36">
        <f t="shared" si="763"/>
        <v>11</v>
      </c>
      <c r="HR307" s="36">
        <f t="shared" si="763"/>
        <v>11</v>
      </c>
      <c r="HS307" s="36">
        <f t="shared" si="763"/>
        <v>11</v>
      </c>
      <c r="HT307" s="36">
        <f t="shared" si="763"/>
        <v>16</v>
      </c>
      <c r="HU307" s="36">
        <f t="shared" si="763"/>
        <v>13</v>
      </c>
      <c r="HV307" s="36">
        <f t="shared" si="763"/>
        <v>12</v>
      </c>
      <c r="HW307" s="36">
        <f t="shared" si="763"/>
        <v>25</v>
      </c>
      <c r="HX307" s="36">
        <f t="shared" si="763"/>
        <v>25</v>
      </c>
      <c r="HY307" s="36">
        <f t="shared" si="763"/>
        <v>12</v>
      </c>
      <c r="HZ307" s="36">
        <f t="shared" si="763"/>
        <v>23</v>
      </c>
      <c r="IA307" s="36">
        <f t="shared" si="763"/>
        <v>23</v>
      </c>
      <c r="IB307" s="36">
        <f t="shared" si="763"/>
        <v>25</v>
      </c>
      <c r="IC307" s="36">
        <f t="shared" si="763"/>
        <v>24</v>
      </c>
      <c r="ID307" s="36">
        <f t="shared" si="763"/>
        <v>24</v>
      </c>
      <c r="IE307" s="36">
        <f t="shared" si="763"/>
        <v>21</v>
      </c>
      <c r="IF307" s="36">
        <f t="shared" si="763"/>
        <v>12</v>
      </c>
      <c r="IG307" s="36" t="str">
        <f t="shared" si="763"/>
        <v/>
      </c>
      <c r="IH307" s="36" t="str">
        <f t="shared" si="763"/>
        <v/>
      </c>
      <c r="II307" s="36" t="str">
        <f t="shared" si="763"/>
        <v/>
      </c>
      <c r="IJ307" s="36" t="str">
        <f t="shared" si="763"/>
        <v/>
      </c>
      <c r="IK307" s="36" t="str">
        <f t="shared" si="763"/>
        <v/>
      </c>
      <c r="IL307" s="36" t="str">
        <f t="shared" si="763"/>
        <v/>
      </c>
      <c r="IM307" s="36" t="str">
        <f t="shared" si="763"/>
        <v/>
      </c>
      <c r="IN307" s="36" t="str">
        <f t="shared" si="763"/>
        <v/>
      </c>
      <c r="IO307" s="36" t="str">
        <f t="shared" si="763"/>
        <v/>
      </c>
      <c r="IP307" s="36" t="str">
        <f t="shared" si="763"/>
        <v/>
      </c>
      <c r="IQ307" s="36" t="str">
        <f t="shared" si="763"/>
        <v/>
      </c>
      <c r="IR307" s="36" t="str">
        <f t="shared" si="763"/>
        <v/>
      </c>
      <c r="IS307" s="36" t="str">
        <f t="shared" si="763"/>
        <v/>
      </c>
      <c r="IT307" s="36" t="str">
        <f t="shared" si="763"/>
        <v/>
      </c>
      <c r="IU307" s="36" t="str">
        <f t="shared" si="763"/>
        <v/>
      </c>
      <c r="IV307" s="36" t="str">
        <f t="shared" si="763"/>
        <v/>
      </c>
      <c r="IW307" s="36" t="str">
        <f t="shared" si="763"/>
        <v/>
      </c>
      <c r="IX307" s="36" t="str">
        <f t="shared" si="763"/>
        <v/>
      </c>
      <c r="IY307" s="36" t="str">
        <f t="shared" si="763"/>
        <v/>
      </c>
      <c r="IZ307" s="36" t="str">
        <f t="shared" si="763"/>
        <v/>
      </c>
      <c r="JA307" s="36" t="str">
        <f t="shared" si="763"/>
        <v/>
      </c>
      <c r="JB307" s="36" t="str">
        <f t="shared" si="763"/>
        <v/>
      </c>
      <c r="JC307" s="36" t="str">
        <f t="shared" si="763"/>
        <v/>
      </c>
      <c r="JD307" s="36" t="str">
        <f t="shared" si="763"/>
        <v/>
      </c>
      <c r="JE307" s="36" t="str">
        <f t="shared" si="763"/>
        <v/>
      </c>
      <c r="JF307" s="36" t="str">
        <f t="shared" si="763"/>
        <v/>
      </c>
      <c r="JG307" s="36" t="str">
        <f t="shared" si="763"/>
        <v/>
      </c>
      <c r="JH307" s="36" t="str">
        <f t="shared" si="763"/>
        <v/>
      </c>
      <c r="JI307" s="36" t="str">
        <f t="shared" si="763"/>
        <v/>
      </c>
      <c r="JJ307" s="36" t="str">
        <f t="shared" si="763"/>
        <v/>
      </c>
      <c r="JK307" s="36" t="str">
        <f t="shared" si="763"/>
        <v/>
      </c>
      <c r="JL307" s="36" t="str">
        <f t="shared" si="763"/>
        <v/>
      </c>
      <c r="JM307" s="36" t="str">
        <f t="shared" si="763"/>
        <v/>
      </c>
      <c r="JN307" s="36" t="str">
        <f t="shared" si="763"/>
        <v/>
      </c>
      <c r="JO307" s="36" t="str">
        <f t="shared" ref="JO307:LZ307" si="764">IF(BQ82="","",BQ86)</f>
        <v/>
      </c>
      <c r="JP307" s="36" t="str">
        <f t="shared" si="764"/>
        <v/>
      </c>
      <c r="JQ307" s="36" t="str">
        <f t="shared" si="764"/>
        <v/>
      </c>
      <c r="JR307" s="36" t="str">
        <f t="shared" si="764"/>
        <v/>
      </c>
      <c r="JS307" s="36" t="str">
        <f t="shared" si="764"/>
        <v/>
      </c>
      <c r="JT307" s="36" t="str">
        <f t="shared" si="764"/>
        <v/>
      </c>
      <c r="JU307" s="36" t="str">
        <f t="shared" si="764"/>
        <v/>
      </c>
      <c r="JV307" s="36" t="str">
        <f t="shared" si="764"/>
        <v/>
      </c>
      <c r="JW307" s="36" t="str">
        <f t="shared" si="764"/>
        <v/>
      </c>
      <c r="JX307" s="36" t="str">
        <f t="shared" si="764"/>
        <v/>
      </c>
      <c r="JY307" s="36" t="str">
        <f t="shared" si="764"/>
        <v/>
      </c>
      <c r="JZ307" s="36" t="str">
        <f t="shared" si="764"/>
        <v/>
      </c>
      <c r="KA307" s="36" t="str">
        <f t="shared" si="764"/>
        <v/>
      </c>
      <c r="KB307" s="36" t="str">
        <f t="shared" si="764"/>
        <v/>
      </c>
      <c r="KC307" s="36" t="str">
        <f t="shared" si="764"/>
        <v/>
      </c>
      <c r="KD307" s="36" t="str">
        <f t="shared" si="764"/>
        <v/>
      </c>
      <c r="KE307" s="36" t="str">
        <f t="shared" si="764"/>
        <v/>
      </c>
      <c r="KF307" s="36" t="str">
        <f t="shared" si="764"/>
        <v/>
      </c>
      <c r="KG307" s="36" t="str">
        <f t="shared" si="764"/>
        <v/>
      </c>
      <c r="KH307" s="36" t="str">
        <f t="shared" si="764"/>
        <v/>
      </c>
      <c r="KI307" s="36" t="str">
        <f t="shared" si="764"/>
        <v/>
      </c>
      <c r="KJ307" s="36" t="str">
        <f t="shared" si="764"/>
        <v/>
      </c>
      <c r="KK307" s="36" t="str">
        <f t="shared" si="764"/>
        <v/>
      </c>
      <c r="KL307" s="36" t="str">
        <f t="shared" si="764"/>
        <v/>
      </c>
      <c r="KM307" s="36" t="str">
        <f t="shared" si="764"/>
        <v/>
      </c>
      <c r="KN307" s="36" t="str">
        <f t="shared" si="764"/>
        <v/>
      </c>
      <c r="KO307" s="36" t="str">
        <f t="shared" si="764"/>
        <v/>
      </c>
      <c r="KP307" s="36" t="str">
        <f t="shared" si="764"/>
        <v/>
      </c>
      <c r="KQ307" s="36" t="str">
        <f t="shared" si="764"/>
        <v/>
      </c>
      <c r="KR307" s="36" t="str">
        <f t="shared" si="764"/>
        <v/>
      </c>
      <c r="KS307" s="36" t="str">
        <f t="shared" si="764"/>
        <v/>
      </c>
      <c r="KT307" s="36" t="str">
        <f t="shared" si="764"/>
        <v/>
      </c>
      <c r="KU307" s="36" t="str">
        <f t="shared" si="764"/>
        <v/>
      </c>
      <c r="KV307" s="36" t="str">
        <f t="shared" si="764"/>
        <v/>
      </c>
      <c r="KW307" s="36" t="str">
        <f t="shared" si="764"/>
        <v/>
      </c>
      <c r="KX307" s="36" t="str">
        <f t="shared" si="764"/>
        <v/>
      </c>
      <c r="KY307" s="36" t="str">
        <f t="shared" si="764"/>
        <v/>
      </c>
      <c r="KZ307" s="36" t="str">
        <f t="shared" si="764"/>
        <v/>
      </c>
      <c r="LA307" s="36" t="str">
        <f t="shared" si="764"/>
        <v/>
      </c>
      <c r="LB307" s="36" t="str">
        <f t="shared" si="764"/>
        <v/>
      </c>
      <c r="LC307" s="36" t="str">
        <f t="shared" si="764"/>
        <v/>
      </c>
      <c r="LD307" s="36" t="str">
        <f t="shared" si="764"/>
        <v/>
      </c>
      <c r="LE307" s="36" t="str">
        <f t="shared" si="764"/>
        <v/>
      </c>
      <c r="LF307" s="36" t="str">
        <f t="shared" si="764"/>
        <v/>
      </c>
      <c r="LG307" s="36" t="str">
        <f t="shared" si="764"/>
        <v/>
      </c>
      <c r="LH307" s="36" t="str">
        <f t="shared" si="764"/>
        <v/>
      </c>
      <c r="LI307" s="36" t="str">
        <f t="shared" si="764"/>
        <v/>
      </c>
      <c r="LJ307" s="36" t="str">
        <f t="shared" si="764"/>
        <v/>
      </c>
      <c r="LK307" s="36" t="str">
        <f t="shared" si="764"/>
        <v/>
      </c>
      <c r="LL307" s="36" t="str">
        <f t="shared" si="764"/>
        <v/>
      </c>
      <c r="LM307" s="36" t="str">
        <f t="shared" si="764"/>
        <v/>
      </c>
      <c r="LN307" s="36" t="str">
        <f t="shared" si="764"/>
        <v/>
      </c>
      <c r="LO307" s="36" t="str">
        <f t="shared" si="764"/>
        <v/>
      </c>
      <c r="LP307" s="36" t="str">
        <f t="shared" si="764"/>
        <v/>
      </c>
      <c r="LQ307" s="36" t="str">
        <f t="shared" si="764"/>
        <v/>
      </c>
      <c r="LR307" s="36" t="str">
        <f t="shared" si="764"/>
        <v/>
      </c>
      <c r="LS307" s="36" t="str">
        <f t="shared" si="764"/>
        <v/>
      </c>
      <c r="LT307" s="36" t="str">
        <f t="shared" si="764"/>
        <v/>
      </c>
      <c r="LU307" s="36" t="str">
        <f t="shared" si="764"/>
        <v/>
      </c>
      <c r="LV307" s="36" t="str">
        <f t="shared" si="764"/>
        <v/>
      </c>
      <c r="LW307" s="36" t="str">
        <f t="shared" si="764"/>
        <v/>
      </c>
      <c r="LX307" s="36" t="str">
        <f t="shared" si="764"/>
        <v/>
      </c>
      <c r="LY307" s="36" t="str">
        <f t="shared" si="764"/>
        <v/>
      </c>
      <c r="LZ307" s="36" t="str">
        <f t="shared" si="764"/>
        <v/>
      </c>
      <c r="MA307" s="36" t="str">
        <f t="shared" ref="MA307:OL307" si="765">IF(EC82="","",EC86)</f>
        <v/>
      </c>
      <c r="MB307" s="36" t="str">
        <f t="shared" si="765"/>
        <v/>
      </c>
      <c r="MC307" s="36" t="str">
        <f t="shared" si="765"/>
        <v/>
      </c>
      <c r="MD307" s="36" t="str">
        <f t="shared" si="765"/>
        <v/>
      </c>
      <c r="ME307" s="36" t="str">
        <f t="shared" si="765"/>
        <v/>
      </c>
      <c r="MF307" s="36" t="str">
        <f t="shared" si="765"/>
        <v/>
      </c>
      <c r="MG307" s="36" t="str">
        <f t="shared" si="765"/>
        <v/>
      </c>
      <c r="MH307" s="36" t="str">
        <f t="shared" si="765"/>
        <v/>
      </c>
      <c r="MI307" s="36" t="str">
        <f t="shared" si="765"/>
        <v/>
      </c>
      <c r="MJ307" s="36" t="str">
        <f t="shared" si="765"/>
        <v/>
      </c>
      <c r="MK307" s="36" t="str">
        <f t="shared" si="765"/>
        <v/>
      </c>
      <c r="ML307" s="36" t="str">
        <f t="shared" si="765"/>
        <v/>
      </c>
      <c r="MM307" s="36" t="str">
        <f t="shared" si="765"/>
        <v/>
      </c>
      <c r="MN307" s="36" t="str">
        <f t="shared" si="765"/>
        <v/>
      </c>
      <c r="MO307" s="36" t="str">
        <f t="shared" si="765"/>
        <v/>
      </c>
      <c r="MP307" s="36" t="str">
        <f t="shared" si="765"/>
        <v/>
      </c>
      <c r="MQ307" s="36" t="str">
        <f t="shared" si="765"/>
        <v/>
      </c>
      <c r="MR307" s="36" t="str">
        <f t="shared" si="765"/>
        <v/>
      </c>
      <c r="MS307" s="36" t="str">
        <f t="shared" si="765"/>
        <v/>
      </c>
      <c r="MT307" s="36" t="str">
        <f t="shared" si="765"/>
        <v/>
      </c>
      <c r="MU307" s="36" t="str">
        <f t="shared" si="765"/>
        <v/>
      </c>
      <c r="MV307" s="36" t="str">
        <f t="shared" si="765"/>
        <v/>
      </c>
      <c r="MW307" s="36" t="str">
        <f t="shared" si="765"/>
        <v/>
      </c>
      <c r="MX307" s="36" t="str">
        <f t="shared" si="765"/>
        <v/>
      </c>
      <c r="MY307" s="36" t="str">
        <f t="shared" si="765"/>
        <v/>
      </c>
      <c r="MZ307" s="36" t="str">
        <f t="shared" si="765"/>
        <v/>
      </c>
      <c r="NA307" s="36" t="str">
        <f t="shared" si="765"/>
        <v/>
      </c>
      <c r="NB307" s="36" t="str">
        <f t="shared" si="765"/>
        <v/>
      </c>
      <c r="NC307" s="36" t="str">
        <f t="shared" si="765"/>
        <v/>
      </c>
      <c r="ND307" s="36" t="str">
        <f t="shared" si="765"/>
        <v/>
      </c>
      <c r="NE307" s="36" t="str">
        <f t="shared" si="765"/>
        <v/>
      </c>
      <c r="NF307" s="36" t="str">
        <f t="shared" si="765"/>
        <v/>
      </c>
      <c r="NG307" s="36" t="str">
        <f t="shared" si="765"/>
        <v/>
      </c>
      <c r="NH307" s="36" t="str">
        <f t="shared" si="765"/>
        <v/>
      </c>
      <c r="NI307" s="36" t="str">
        <f t="shared" si="765"/>
        <v/>
      </c>
      <c r="NJ307" s="36" t="str">
        <f t="shared" si="765"/>
        <v/>
      </c>
      <c r="NK307" s="36" t="str">
        <f t="shared" si="765"/>
        <v/>
      </c>
      <c r="NL307" s="36" t="str">
        <f t="shared" si="765"/>
        <v/>
      </c>
      <c r="NM307" s="36" t="str">
        <f t="shared" si="765"/>
        <v/>
      </c>
      <c r="NN307" s="36" t="str">
        <f t="shared" si="765"/>
        <v/>
      </c>
      <c r="NO307" s="36" t="str">
        <f t="shared" si="765"/>
        <v/>
      </c>
      <c r="NP307" s="36" t="str">
        <f t="shared" si="765"/>
        <v/>
      </c>
      <c r="NQ307" s="36" t="str">
        <f t="shared" si="765"/>
        <v/>
      </c>
      <c r="NR307" s="36" t="str">
        <f t="shared" si="765"/>
        <v/>
      </c>
      <c r="NS307" s="36" t="str">
        <f t="shared" si="765"/>
        <v/>
      </c>
      <c r="NT307" s="36" t="str">
        <f t="shared" si="765"/>
        <v/>
      </c>
      <c r="NU307" s="36" t="str">
        <f t="shared" si="765"/>
        <v/>
      </c>
      <c r="NV307" s="36" t="str">
        <f t="shared" si="765"/>
        <v/>
      </c>
      <c r="NW307" s="36" t="str">
        <f t="shared" si="765"/>
        <v/>
      </c>
      <c r="NX307" s="36" t="str">
        <f t="shared" si="765"/>
        <v/>
      </c>
      <c r="NY307" s="36" t="str">
        <f t="shared" si="765"/>
        <v/>
      </c>
      <c r="NZ307" s="36" t="str">
        <f t="shared" si="765"/>
        <v/>
      </c>
      <c r="OA307" s="36" t="str">
        <f t="shared" si="765"/>
        <v/>
      </c>
      <c r="OB307" s="36" t="str">
        <f t="shared" si="765"/>
        <v/>
      </c>
      <c r="OC307" s="36" t="str">
        <f t="shared" si="765"/>
        <v/>
      </c>
      <c r="OD307" s="36" t="str">
        <f t="shared" si="765"/>
        <v/>
      </c>
      <c r="OE307" s="36" t="str">
        <f t="shared" si="765"/>
        <v/>
      </c>
      <c r="OF307" s="36" t="str">
        <f t="shared" si="765"/>
        <v/>
      </c>
      <c r="OG307" s="36" t="str">
        <f t="shared" si="765"/>
        <v/>
      </c>
      <c r="OH307" s="36" t="str">
        <f t="shared" si="765"/>
        <v/>
      </c>
      <c r="OI307" s="36" t="str">
        <f t="shared" si="765"/>
        <v/>
      </c>
      <c r="OJ307" s="36" t="str">
        <f t="shared" si="765"/>
        <v/>
      </c>
      <c r="OK307" s="36" t="str">
        <f t="shared" si="765"/>
        <v/>
      </c>
      <c r="OL307" s="36" t="str">
        <f t="shared" si="765"/>
        <v/>
      </c>
      <c r="OM307" s="36" t="str">
        <f t="shared" ref="OM307:OS307" si="766">IF(GO82="","",GO86)</f>
        <v/>
      </c>
      <c r="ON307" s="36" t="str">
        <f t="shared" si="766"/>
        <v/>
      </c>
      <c r="OO307" s="36" t="str">
        <f t="shared" si="766"/>
        <v/>
      </c>
      <c r="OP307" s="36" t="str">
        <f t="shared" si="766"/>
        <v/>
      </c>
      <c r="OQ307" s="36" t="str">
        <f t="shared" si="766"/>
        <v/>
      </c>
      <c r="OR307" s="36" t="str">
        <f t="shared" si="766"/>
        <v/>
      </c>
      <c r="OS307" s="36" t="str">
        <f t="shared" si="766"/>
        <v/>
      </c>
    </row>
    <row r="308" spans="210:409" x14ac:dyDescent="0.2">
      <c r="HB308" s="36" t="str">
        <f>IF(D83="","",D86)</f>
        <v/>
      </c>
      <c r="HC308" s="36" t="str">
        <f t="shared" ref="HC308:JN308" si="767">IF(E83="","",E86)</f>
        <v/>
      </c>
      <c r="HD308" s="36" t="str">
        <f t="shared" si="767"/>
        <v/>
      </c>
      <c r="HE308" s="36" t="str">
        <f t="shared" si="767"/>
        <v/>
      </c>
      <c r="HF308" s="36" t="str">
        <f t="shared" si="767"/>
        <v/>
      </c>
      <c r="HG308" s="36" t="str">
        <f t="shared" si="767"/>
        <v/>
      </c>
      <c r="HH308" s="36" t="str">
        <f t="shared" si="767"/>
        <v/>
      </c>
      <c r="HI308" s="36" t="str">
        <f t="shared" si="767"/>
        <v/>
      </c>
      <c r="HJ308" s="36" t="str">
        <f t="shared" si="767"/>
        <v/>
      </c>
      <c r="HK308" s="36" t="str">
        <f t="shared" si="767"/>
        <v/>
      </c>
      <c r="HL308" s="36" t="str">
        <f t="shared" si="767"/>
        <v/>
      </c>
      <c r="HM308" s="36" t="str">
        <f t="shared" si="767"/>
        <v/>
      </c>
      <c r="HN308" s="36" t="str">
        <f t="shared" si="767"/>
        <v/>
      </c>
      <c r="HO308" s="36" t="str">
        <f t="shared" si="767"/>
        <v/>
      </c>
      <c r="HP308" s="36" t="str">
        <f t="shared" si="767"/>
        <v/>
      </c>
      <c r="HQ308" s="36" t="str">
        <f t="shared" si="767"/>
        <v/>
      </c>
      <c r="HR308" s="36" t="str">
        <f t="shared" si="767"/>
        <v/>
      </c>
      <c r="HS308" s="36" t="str">
        <f t="shared" si="767"/>
        <v/>
      </c>
      <c r="HT308" s="36" t="str">
        <f t="shared" si="767"/>
        <v/>
      </c>
      <c r="HU308" s="36" t="str">
        <f t="shared" si="767"/>
        <v/>
      </c>
      <c r="HV308" s="36" t="str">
        <f t="shared" si="767"/>
        <v/>
      </c>
      <c r="HW308" s="36" t="str">
        <f t="shared" si="767"/>
        <v/>
      </c>
      <c r="HX308" s="36" t="str">
        <f t="shared" si="767"/>
        <v/>
      </c>
      <c r="HY308" s="36" t="str">
        <f t="shared" si="767"/>
        <v/>
      </c>
      <c r="HZ308" s="36" t="str">
        <f t="shared" si="767"/>
        <v/>
      </c>
      <c r="IA308" s="36" t="str">
        <f t="shared" si="767"/>
        <v/>
      </c>
      <c r="IB308" s="36" t="str">
        <f t="shared" si="767"/>
        <v/>
      </c>
      <c r="IC308" s="36" t="str">
        <f t="shared" si="767"/>
        <v/>
      </c>
      <c r="ID308" s="36" t="str">
        <f t="shared" si="767"/>
        <v/>
      </c>
      <c r="IE308" s="36" t="str">
        <f t="shared" si="767"/>
        <v/>
      </c>
      <c r="IF308" s="36" t="str">
        <f t="shared" si="767"/>
        <v/>
      </c>
      <c r="IG308" s="36" t="str">
        <f t="shared" si="767"/>
        <v/>
      </c>
      <c r="IH308" s="36" t="str">
        <f t="shared" si="767"/>
        <v/>
      </c>
      <c r="II308" s="36" t="str">
        <f t="shared" si="767"/>
        <v/>
      </c>
      <c r="IJ308" s="36" t="str">
        <f t="shared" si="767"/>
        <v/>
      </c>
      <c r="IK308" s="36" t="str">
        <f t="shared" si="767"/>
        <v/>
      </c>
      <c r="IL308" s="36" t="str">
        <f t="shared" si="767"/>
        <v/>
      </c>
      <c r="IM308" s="36" t="str">
        <f t="shared" si="767"/>
        <v/>
      </c>
      <c r="IN308" s="36" t="str">
        <f t="shared" si="767"/>
        <v/>
      </c>
      <c r="IO308" s="36" t="str">
        <f t="shared" si="767"/>
        <v/>
      </c>
      <c r="IP308" s="36" t="str">
        <f t="shared" si="767"/>
        <v/>
      </c>
      <c r="IQ308" s="36" t="str">
        <f t="shared" si="767"/>
        <v/>
      </c>
      <c r="IR308" s="36" t="str">
        <f t="shared" si="767"/>
        <v/>
      </c>
      <c r="IS308" s="36" t="str">
        <f t="shared" si="767"/>
        <v/>
      </c>
      <c r="IT308" s="36" t="str">
        <f t="shared" si="767"/>
        <v/>
      </c>
      <c r="IU308" s="36" t="str">
        <f t="shared" si="767"/>
        <v/>
      </c>
      <c r="IV308" s="36" t="str">
        <f t="shared" si="767"/>
        <v/>
      </c>
      <c r="IW308" s="36" t="str">
        <f t="shared" si="767"/>
        <v/>
      </c>
      <c r="IX308" s="36" t="str">
        <f t="shared" si="767"/>
        <v/>
      </c>
      <c r="IY308" s="36" t="str">
        <f t="shared" si="767"/>
        <v/>
      </c>
      <c r="IZ308" s="36" t="str">
        <f t="shared" si="767"/>
        <v/>
      </c>
      <c r="JA308" s="36" t="str">
        <f t="shared" si="767"/>
        <v/>
      </c>
      <c r="JB308" s="36" t="str">
        <f t="shared" si="767"/>
        <v/>
      </c>
      <c r="JC308" s="36" t="str">
        <f t="shared" si="767"/>
        <v/>
      </c>
      <c r="JD308" s="36" t="str">
        <f t="shared" si="767"/>
        <v/>
      </c>
      <c r="JE308" s="36" t="str">
        <f t="shared" si="767"/>
        <v/>
      </c>
      <c r="JF308" s="36" t="str">
        <f t="shared" si="767"/>
        <v/>
      </c>
      <c r="JG308" s="36" t="str">
        <f t="shared" si="767"/>
        <v/>
      </c>
      <c r="JH308" s="36" t="str">
        <f t="shared" si="767"/>
        <v/>
      </c>
      <c r="JI308" s="36" t="str">
        <f t="shared" si="767"/>
        <v/>
      </c>
      <c r="JJ308" s="36" t="str">
        <f t="shared" si="767"/>
        <v/>
      </c>
      <c r="JK308" s="36" t="str">
        <f t="shared" si="767"/>
        <v/>
      </c>
      <c r="JL308" s="36" t="str">
        <f t="shared" si="767"/>
        <v/>
      </c>
      <c r="JM308" s="36" t="str">
        <f t="shared" si="767"/>
        <v/>
      </c>
      <c r="JN308" s="36" t="str">
        <f t="shared" si="767"/>
        <v/>
      </c>
      <c r="JO308" s="36" t="str">
        <f t="shared" ref="JO308:LZ308" si="768">IF(BQ83="","",BQ86)</f>
        <v/>
      </c>
      <c r="JP308" s="36" t="str">
        <f t="shared" si="768"/>
        <v/>
      </c>
      <c r="JQ308" s="36" t="str">
        <f t="shared" si="768"/>
        <v/>
      </c>
      <c r="JR308" s="36" t="str">
        <f t="shared" si="768"/>
        <v/>
      </c>
      <c r="JS308" s="36" t="str">
        <f t="shared" si="768"/>
        <v/>
      </c>
      <c r="JT308" s="36" t="str">
        <f t="shared" si="768"/>
        <v/>
      </c>
      <c r="JU308" s="36" t="str">
        <f t="shared" si="768"/>
        <v/>
      </c>
      <c r="JV308" s="36" t="str">
        <f t="shared" si="768"/>
        <v/>
      </c>
      <c r="JW308" s="36" t="str">
        <f t="shared" si="768"/>
        <v/>
      </c>
      <c r="JX308" s="36" t="str">
        <f t="shared" si="768"/>
        <v/>
      </c>
      <c r="JY308" s="36" t="str">
        <f t="shared" si="768"/>
        <v/>
      </c>
      <c r="JZ308" s="36" t="str">
        <f t="shared" si="768"/>
        <v/>
      </c>
      <c r="KA308" s="36" t="str">
        <f t="shared" si="768"/>
        <v/>
      </c>
      <c r="KB308" s="36" t="str">
        <f t="shared" si="768"/>
        <v/>
      </c>
      <c r="KC308" s="36" t="str">
        <f t="shared" si="768"/>
        <v/>
      </c>
      <c r="KD308" s="36" t="str">
        <f t="shared" si="768"/>
        <v/>
      </c>
      <c r="KE308" s="36" t="str">
        <f t="shared" si="768"/>
        <v/>
      </c>
      <c r="KF308" s="36" t="str">
        <f t="shared" si="768"/>
        <v/>
      </c>
      <c r="KG308" s="36" t="str">
        <f t="shared" si="768"/>
        <v/>
      </c>
      <c r="KH308" s="36" t="str">
        <f t="shared" si="768"/>
        <v/>
      </c>
      <c r="KI308" s="36" t="str">
        <f t="shared" si="768"/>
        <v/>
      </c>
      <c r="KJ308" s="36" t="str">
        <f t="shared" si="768"/>
        <v/>
      </c>
      <c r="KK308" s="36" t="str">
        <f t="shared" si="768"/>
        <v/>
      </c>
      <c r="KL308" s="36" t="str">
        <f t="shared" si="768"/>
        <v/>
      </c>
      <c r="KM308" s="36" t="str">
        <f t="shared" si="768"/>
        <v/>
      </c>
      <c r="KN308" s="36" t="str">
        <f t="shared" si="768"/>
        <v/>
      </c>
      <c r="KO308" s="36" t="str">
        <f t="shared" si="768"/>
        <v/>
      </c>
      <c r="KP308" s="36" t="str">
        <f t="shared" si="768"/>
        <v/>
      </c>
      <c r="KQ308" s="36" t="str">
        <f t="shared" si="768"/>
        <v/>
      </c>
      <c r="KR308" s="36" t="str">
        <f t="shared" si="768"/>
        <v/>
      </c>
      <c r="KS308" s="36" t="str">
        <f t="shared" si="768"/>
        <v/>
      </c>
      <c r="KT308" s="36" t="str">
        <f t="shared" si="768"/>
        <v/>
      </c>
      <c r="KU308" s="36" t="str">
        <f t="shared" si="768"/>
        <v/>
      </c>
      <c r="KV308" s="36" t="str">
        <f t="shared" si="768"/>
        <v/>
      </c>
      <c r="KW308" s="36" t="str">
        <f t="shared" si="768"/>
        <v/>
      </c>
      <c r="KX308" s="36" t="str">
        <f t="shared" si="768"/>
        <v/>
      </c>
      <c r="KY308" s="36" t="str">
        <f t="shared" si="768"/>
        <v/>
      </c>
      <c r="KZ308" s="36" t="str">
        <f t="shared" si="768"/>
        <v/>
      </c>
      <c r="LA308" s="36" t="str">
        <f t="shared" si="768"/>
        <v/>
      </c>
      <c r="LB308" s="36" t="str">
        <f t="shared" si="768"/>
        <v/>
      </c>
      <c r="LC308" s="36" t="str">
        <f t="shared" si="768"/>
        <v/>
      </c>
      <c r="LD308" s="36" t="str">
        <f t="shared" si="768"/>
        <v/>
      </c>
      <c r="LE308" s="36" t="str">
        <f t="shared" si="768"/>
        <v/>
      </c>
      <c r="LF308" s="36" t="str">
        <f t="shared" si="768"/>
        <v/>
      </c>
      <c r="LG308" s="36" t="str">
        <f t="shared" si="768"/>
        <v/>
      </c>
      <c r="LH308" s="36" t="str">
        <f t="shared" si="768"/>
        <v/>
      </c>
      <c r="LI308" s="36" t="str">
        <f t="shared" si="768"/>
        <v/>
      </c>
      <c r="LJ308" s="36" t="str">
        <f t="shared" si="768"/>
        <v/>
      </c>
      <c r="LK308" s="36" t="str">
        <f t="shared" si="768"/>
        <v/>
      </c>
      <c r="LL308" s="36" t="str">
        <f t="shared" si="768"/>
        <v/>
      </c>
      <c r="LM308" s="36" t="str">
        <f t="shared" si="768"/>
        <v/>
      </c>
      <c r="LN308" s="36" t="str">
        <f t="shared" si="768"/>
        <v/>
      </c>
      <c r="LO308" s="36" t="str">
        <f t="shared" si="768"/>
        <v/>
      </c>
      <c r="LP308" s="36" t="str">
        <f t="shared" si="768"/>
        <v/>
      </c>
      <c r="LQ308" s="36" t="str">
        <f t="shared" si="768"/>
        <v/>
      </c>
      <c r="LR308" s="36" t="str">
        <f t="shared" si="768"/>
        <v/>
      </c>
      <c r="LS308" s="36" t="str">
        <f t="shared" si="768"/>
        <v/>
      </c>
      <c r="LT308" s="36" t="str">
        <f t="shared" si="768"/>
        <v/>
      </c>
      <c r="LU308" s="36" t="str">
        <f t="shared" si="768"/>
        <v/>
      </c>
      <c r="LV308" s="36" t="str">
        <f t="shared" si="768"/>
        <v/>
      </c>
      <c r="LW308" s="36" t="str">
        <f t="shared" si="768"/>
        <v/>
      </c>
      <c r="LX308" s="36" t="str">
        <f t="shared" si="768"/>
        <v/>
      </c>
      <c r="LY308" s="36" t="str">
        <f t="shared" si="768"/>
        <v/>
      </c>
      <c r="LZ308" s="36" t="str">
        <f t="shared" si="768"/>
        <v/>
      </c>
      <c r="MA308" s="36" t="str">
        <f t="shared" ref="MA308:OL308" si="769">IF(EC83="","",EC86)</f>
        <v/>
      </c>
      <c r="MB308" s="36" t="str">
        <f t="shared" si="769"/>
        <v/>
      </c>
      <c r="MC308" s="36" t="str">
        <f t="shared" si="769"/>
        <v/>
      </c>
      <c r="MD308" s="36" t="str">
        <f t="shared" si="769"/>
        <v/>
      </c>
      <c r="ME308" s="36" t="str">
        <f t="shared" si="769"/>
        <v/>
      </c>
      <c r="MF308" s="36" t="str">
        <f t="shared" si="769"/>
        <v/>
      </c>
      <c r="MG308" s="36" t="str">
        <f t="shared" si="769"/>
        <v/>
      </c>
      <c r="MH308" s="36" t="str">
        <f t="shared" si="769"/>
        <v/>
      </c>
      <c r="MI308" s="36" t="str">
        <f t="shared" si="769"/>
        <v/>
      </c>
      <c r="MJ308" s="36" t="str">
        <f t="shared" si="769"/>
        <v/>
      </c>
      <c r="MK308" s="36" t="str">
        <f t="shared" si="769"/>
        <v/>
      </c>
      <c r="ML308" s="36" t="str">
        <f t="shared" si="769"/>
        <v/>
      </c>
      <c r="MM308" s="36" t="str">
        <f t="shared" si="769"/>
        <v/>
      </c>
      <c r="MN308" s="36" t="str">
        <f t="shared" si="769"/>
        <v/>
      </c>
      <c r="MO308" s="36" t="str">
        <f t="shared" si="769"/>
        <v/>
      </c>
      <c r="MP308" s="36" t="str">
        <f t="shared" si="769"/>
        <v/>
      </c>
      <c r="MQ308" s="36" t="str">
        <f t="shared" si="769"/>
        <v/>
      </c>
      <c r="MR308" s="36" t="str">
        <f t="shared" si="769"/>
        <v/>
      </c>
      <c r="MS308" s="36" t="str">
        <f t="shared" si="769"/>
        <v/>
      </c>
      <c r="MT308" s="36" t="str">
        <f t="shared" si="769"/>
        <v/>
      </c>
      <c r="MU308" s="36" t="str">
        <f t="shared" si="769"/>
        <v/>
      </c>
      <c r="MV308" s="36" t="str">
        <f t="shared" si="769"/>
        <v/>
      </c>
      <c r="MW308" s="36" t="str">
        <f t="shared" si="769"/>
        <v/>
      </c>
      <c r="MX308" s="36" t="str">
        <f t="shared" si="769"/>
        <v/>
      </c>
      <c r="MY308" s="36" t="str">
        <f t="shared" si="769"/>
        <v/>
      </c>
      <c r="MZ308" s="36" t="str">
        <f t="shared" si="769"/>
        <v/>
      </c>
      <c r="NA308" s="36" t="str">
        <f t="shared" si="769"/>
        <v/>
      </c>
      <c r="NB308" s="36" t="str">
        <f t="shared" si="769"/>
        <v/>
      </c>
      <c r="NC308" s="36" t="str">
        <f t="shared" si="769"/>
        <v/>
      </c>
      <c r="ND308" s="36" t="str">
        <f t="shared" si="769"/>
        <v/>
      </c>
      <c r="NE308" s="36" t="str">
        <f t="shared" si="769"/>
        <v/>
      </c>
      <c r="NF308" s="36" t="str">
        <f t="shared" si="769"/>
        <v/>
      </c>
      <c r="NG308" s="36" t="str">
        <f t="shared" si="769"/>
        <v/>
      </c>
      <c r="NH308" s="36" t="str">
        <f t="shared" si="769"/>
        <v/>
      </c>
      <c r="NI308" s="36" t="str">
        <f t="shared" si="769"/>
        <v/>
      </c>
      <c r="NJ308" s="36" t="str">
        <f t="shared" si="769"/>
        <v/>
      </c>
      <c r="NK308" s="36" t="str">
        <f t="shared" si="769"/>
        <v/>
      </c>
      <c r="NL308" s="36" t="str">
        <f t="shared" si="769"/>
        <v/>
      </c>
      <c r="NM308" s="36" t="str">
        <f t="shared" si="769"/>
        <v/>
      </c>
      <c r="NN308" s="36" t="str">
        <f t="shared" si="769"/>
        <v/>
      </c>
      <c r="NO308" s="36" t="str">
        <f t="shared" si="769"/>
        <v/>
      </c>
      <c r="NP308" s="36" t="str">
        <f t="shared" si="769"/>
        <v/>
      </c>
      <c r="NQ308" s="36" t="str">
        <f t="shared" si="769"/>
        <v/>
      </c>
      <c r="NR308" s="36" t="str">
        <f t="shared" si="769"/>
        <v/>
      </c>
      <c r="NS308" s="36" t="str">
        <f t="shared" si="769"/>
        <v/>
      </c>
      <c r="NT308" s="36" t="str">
        <f t="shared" si="769"/>
        <v/>
      </c>
      <c r="NU308" s="36" t="str">
        <f t="shared" si="769"/>
        <v/>
      </c>
      <c r="NV308" s="36" t="str">
        <f t="shared" si="769"/>
        <v/>
      </c>
      <c r="NW308" s="36" t="str">
        <f t="shared" si="769"/>
        <v/>
      </c>
      <c r="NX308" s="36" t="str">
        <f t="shared" si="769"/>
        <v/>
      </c>
      <c r="NY308" s="36" t="str">
        <f t="shared" si="769"/>
        <v/>
      </c>
      <c r="NZ308" s="36" t="str">
        <f t="shared" si="769"/>
        <v/>
      </c>
      <c r="OA308" s="36" t="str">
        <f t="shared" si="769"/>
        <v/>
      </c>
      <c r="OB308" s="36" t="str">
        <f t="shared" si="769"/>
        <v/>
      </c>
      <c r="OC308" s="36" t="str">
        <f t="shared" si="769"/>
        <v/>
      </c>
      <c r="OD308" s="36" t="str">
        <f t="shared" si="769"/>
        <v/>
      </c>
      <c r="OE308" s="36" t="str">
        <f t="shared" si="769"/>
        <v/>
      </c>
      <c r="OF308" s="36" t="str">
        <f t="shared" si="769"/>
        <v/>
      </c>
      <c r="OG308" s="36" t="str">
        <f t="shared" si="769"/>
        <v/>
      </c>
      <c r="OH308" s="36" t="str">
        <f t="shared" si="769"/>
        <v/>
      </c>
      <c r="OI308" s="36" t="str">
        <f t="shared" si="769"/>
        <v/>
      </c>
      <c r="OJ308" s="36" t="str">
        <f t="shared" si="769"/>
        <v/>
      </c>
      <c r="OK308" s="36" t="str">
        <f t="shared" si="769"/>
        <v/>
      </c>
      <c r="OL308" s="36" t="str">
        <f t="shared" si="769"/>
        <v/>
      </c>
      <c r="OM308" s="36" t="str">
        <f t="shared" ref="OM308:OS308" si="770">IF(GO83="","",GO86)</f>
        <v/>
      </c>
      <c r="ON308" s="36" t="str">
        <f t="shared" si="770"/>
        <v/>
      </c>
      <c r="OO308" s="36" t="str">
        <f t="shared" si="770"/>
        <v/>
      </c>
      <c r="OP308" s="36" t="str">
        <f t="shared" si="770"/>
        <v/>
      </c>
      <c r="OQ308" s="36" t="str">
        <f t="shared" si="770"/>
        <v/>
      </c>
      <c r="OR308" s="36" t="str">
        <f t="shared" si="770"/>
        <v/>
      </c>
      <c r="OS308" s="36" t="str">
        <f t="shared" si="770"/>
        <v/>
      </c>
    </row>
    <row r="309" spans="210:409" x14ac:dyDescent="0.2">
      <c r="HB309" s="36" t="str">
        <f>IF(D84="","",D86)</f>
        <v/>
      </c>
      <c r="HC309" s="36" t="str">
        <f t="shared" ref="HC309:JN309" si="771">IF(E84="","",E86)</f>
        <v/>
      </c>
      <c r="HD309" s="36" t="str">
        <f t="shared" si="771"/>
        <v/>
      </c>
      <c r="HE309" s="36" t="str">
        <f t="shared" si="771"/>
        <v/>
      </c>
      <c r="HF309" s="36" t="str">
        <f t="shared" si="771"/>
        <v/>
      </c>
      <c r="HG309" s="36" t="str">
        <f t="shared" si="771"/>
        <v/>
      </c>
      <c r="HH309" s="36" t="str">
        <f t="shared" si="771"/>
        <v/>
      </c>
      <c r="HI309" s="36" t="str">
        <f t="shared" si="771"/>
        <v/>
      </c>
      <c r="HJ309" s="36" t="str">
        <f t="shared" si="771"/>
        <v/>
      </c>
      <c r="HK309" s="36" t="str">
        <f t="shared" si="771"/>
        <v/>
      </c>
      <c r="HL309" s="36" t="str">
        <f t="shared" si="771"/>
        <v/>
      </c>
      <c r="HM309" s="36" t="str">
        <f t="shared" si="771"/>
        <v/>
      </c>
      <c r="HN309" s="36" t="str">
        <f t="shared" si="771"/>
        <v/>
      </c>
      <c r="HO309" s="36" t="str">
        <f t="shared" si="771"/>
        <v/>
      </c>
      <c r="HP309" s="36" t="str">
        <f t="shared" si="771"/>
        <v/>
      </c>
      <c r="HQ309" s="36" t="str">
        <f t="shared" si="771"/>
        <v/>
      </c>
      <c r="HR309" s="36" t="str">
        <f t="shared" si="771"/>
        <v/>
      </c>
      <c r="HS309" s="36" t="str">
        <f t="shared" si="771"/>
        <v/>
      </c>
      <c r="HT309" s="36" t="str">
        <f t="shared" si="771"/>
        <v/>
      </c>
      <c r="HU309" s="36" t="str">
        <f t="shared" si="771"/>
        <v/>
      </c>
      <c r="HV309" s="36" t="str">
        <f t="shared" si="771"/>
        <v/>
      </c>
      <c r="HW309" s="36" t="str">
        <f t="shared" si="771"/>
        <v/>
      </c>
      <c r="HX309" s="36" t="str">
        <f t="shared" si="771"/>
        <v/>
      </c>
      <c r="HY309" s="36" t="str">
        <f t="shared" si="771"/>
        <v/>
      </c>
      <c r="HZ309" s="36" t="str">
        <f t="shared" si="771"/>
        <v/>
      </c>
      <c r="IA309" s="36" t="str">
        <f t="shared" si="771"/>
        <v/>
      </c>
      <c r="IB309" s="36" t="str">
        <f t="shared" si="771"/>
        <v/>
      </c>
      <c r="IC309" s="36" t="str">
        <f t="shared" si="771"/>
        <v/>
      </c>
      <c r="ID309" s="36" t="str">
        <f t="shared" si="771"/>
        <v/>
      </c>
      <c r="IE309" s="36" t="str">
        <f t="shared" si="771"/>
        <v/>
      </c>
      <c r="IF309" s="36" t="str">
        <f t="shared" si="771"/>
        <v/>
      </c>
      <c r="IG309" s="36" t="str">
        <f t="shared" si="771"/>
        <v/>
      </c>
      <c r="IH309" s="36" t="str">
        <f t="shared" si="771"/>
        <v/>
      </c>
      <c r="II309" s="36" t="str">
        <f t="shared" si="771"/>
        <v/>
      </c>
      <c r="IJ309" s="36" t="str">
        <f t="shared" si="771"/>
        <v/>
      </c>
      <c r="IK309" s="36" t="str">
        <f t="shared" si="771"/>
        <v/>
      </c>
      <c r="IL309" s="36" t="str">
        <f t="shared" si="771"/>
        <v/>
      </c>
      <c r="IM309" s="36" t="str">
        <f t="shared" si="771"/>
        <v/>
      </c>
      <c r="IN309" s="36" t="str">
        <f t="shared" si="771"/>
        <v/>
      </c>
      <c r="IO309" s="36" t="str">
        <f t="shared" si="771"/>
        <v/>
      </c>
      <c r="IP309" s="36" t="str">
        <f t="shared" si="771"/>
        <v/>
      </c>
      <c r="IQ309" s="36" t="str">
        <f t="shared" si="771"/>
        <v/>
      </c>
      <c r="IR309" s="36" t="str">
        <f t="shared" si="771"/>
        <v/>
      </c>
      <c r="IS309" s="36" t="str">
        <f t="shared" si="771"/>
        <v/>
      </c>
      <c r="IT309" s="36" t="str">
        <f t="shared" si="771"/>
        <v/>
      </c>
      <c r="IU309" s="36" t="str">
        <f t="shared" si="771"/>
        <v/>
      </c>
      <c r="IV309" s="36" t="str">
        <f t="shared" si="771"/>
        <v/>
      </c>
      <c r="IW309" s="36" t="str">
        <f t="shared" si="771"/>
        <v/>
      </c>
      <c r="IX309" s="36" t="str">
        <f t="shared" si="771"/>
        <v/>
      </c>
      <c r="IY309" s="36" t="str">
        <f t="shared" si="771"/>
        <v/>
      </c>
      <c r="IZ309" s="36" t="str">
        <f t="shared" si="771"/>
        <v/>
      </c>
      <c r="JA309" s="36" t="str">
        <f t="shared" si="771"/>
        <v/>
      </c>
      <c r="JB309" s="36" t="str">
        <f t="shared" si="771"/>
        <v/>
      </c>
      <c r="JC309" s="36" t="str">
        <f t="shared" si="771"/>
        <v/>
      </c>
      <c r="JD309" s="36" t="str">
        <f t="shared" si="771"/>
        <v/>
      </c>
      <c r="JE309" s="36" t="str">
        <f t="shared" si="771"/>
        <v/>
      </c>
      <c r="JF309" s="36" t="str">
        <f t="shared" si="771"/>
        <v/>
      </c>
      <c r="JG309" s="36" t="str">
        <f t="shared" si="771"/>
        <v/>
      </c>
      <c r="JH309" s="36" t="str">
        <f t="shared" si="771"/>
        <v/>
      </c>
      <c r="JI309" s="36" t="str">
        <f t="shared" si="771"/>
        <v/>
      </c>
      <c r="JJ309" s="36" t="str">
        <f t="shared" si="771"/>
        <v/>
      </c>
      <c r="JK309" s="36" t="str">
        <f t="shared" si="771"/>
        <v/>
      </c>
      <c r="JL309" s="36" t="str">
        <f t="shared" si="771"/>
        <v/>
      </c>
      <c r="JM309" s="36" t="str">
        <f t="shared" si="771"/>
        <v/>
      </c>
      <c r="JN309" s="36" t="str">
        <f t="shared" si="771"/>
        <v/>
      </c>
      <c r="JO309" s="36" t="str">
        <f t="shared" ref="JO309:LZ309" si="772">IF(BQ84="","",BQ86)</f>
        <v/>
      </c>
      <c r="JP309" s="36" t="str">
        <f t="shared" si="772"/>
        <v/>
      </c>
      <c r="JQ309" s="36" t="str">
        <f t="shared" si="772"/>
        <v/>
      </c>
      <c r="JR309" s="36" t="str">
        <f t="shared" si="772"/>
        <v/>
      </c>
      <c r="JS309" s="36" t="str">
        <f t="shared" si="772"/>
        <v/>
      </c>
      <c r="JT309" s="36" t="str">
        <f t="shared" si="772"/>
        <v/>
      </c>
      <c r="JU309" s="36" t="str">
        <f t="shared" si="772"/>
        <v/>
      </c>
      <c r="JV309" s="36" t="str">
        <f t="shared" si="772"/>
        <v/>
      </c>
      <c r="JW309" s="36" t="str">
        <f t="shared" si="772"/>
        <v/>
      </c>
      <c r="JX309" s="36" t="str">
        <f t="shared" si="772"/>
        <v/>
      </c>
      <c r="JY309" s="36" t="str">
        <f t="shared" si="772"/>
        <v/>
      </c>
      <c r="JZ309" s="36" t="str">
        <f t="shared" si="772"/>
        <v/>
      </c>
      <c r="KA309" s="36" t="str">
        <f t="shared" si="772"/>
        <v/>
      </c>
      <c r="KB309" s="36" t="str">
        <f t="shared" si="772"/>
        <v/>
      </c>
      <c r="KC309" s="36" t="str">
        <f t="shared" si="772"/>
        <v/>
      </c>
      <c r="KD309" s="36" t="str">
        <f t="shared" si="772"/>
        <v/>
      </c>
      <c r="KE309" s="36" t="str">
        <f t="shared" si="772"/>
        <v/>
      </c>
      <c r="KF309" s="36" t="str">
        <f t="shared" si="772"/>
        <v/>
      </c>
      <c r="KG309" s="36" t="str">
        <f t="shared" si="772"/>
        <v/>
      </c>
      <c r="KH309" s="36" t="str">
        <f t="shared" si="772"/>
        <v/>
      </c>
      <c r="KI309" s="36" t="str">
        <f t="shared" si="772"/>
        <v/>
      </c>
      <c r="KJ309" s="36" t="str">
        <f t="shared" si="772"/>
        <v/>
      </c>
      <c r="KK309" s="36" t="str">
        <f t="shared" si="772"/>
        <v/>
      </c>
      <c r="KL309" s="36" t="str">
        <f t="shared" si="772"/>
        <v/>
      </c>
      <c r="KM309" s="36" t="str">
        <f t="shared" si="772"/>
        <v/>
      </c>
      <c r="KN309" s="36" t="str">
        <f t="shared" si="772"/>
        <v/>
      </c>
      <c r="KO309" s="36" t="str">
        <f t="shared" si="772"/>
        <v/>
      </c>
      <c r="KP309" s="36" t="str">
        <f t="shared" si="772"/>
        <v/>
      </c>
      <c r="KQ309" s="36" t="str">
        <f t="shared" si="772"/>
        <v/>
      </c>
      <c r="KR309" s="36" t="str">
        <f t="shared" si="772"/>
        <v/>
      </c>
      <c r="KS309" s="36" t="str">
        <f t="shared" si="772"/>
        <v/>
      </c>
      <c r="KT309" s="36" t="str">
        <f t="shared" si="772"/>
        <v/>
      </c>
      <c r="KU309" s="36" t="str">
        <f t="shared" si="772"/>
        <v/>
      </c>
      <c r="KV309" s="36" t="str">
        <f t="shared" si="772"/>
        <v/>
      </c>
      <c r="KW309" s="36" t="str">
        <f t="shared" si="772"/>
        <v/>
      </c>
      <c r="KX309" s="36" t="str">
        <f t="shared" si="772"/>
        <v/>
      </c>
      <c r="KY309" s="36" t="str">
        <f t="shared" si="772"/>
        <v/>
      </c>
      <c r="KZ309" s="36" t="str">
        <f t="shared" si="772"/>
        <v/>
      </c>
      <c r="LA309" s="36" t="str">
        <f t="shared" si="772"/>
        <v/>
      </c>
      <c r="LB309" s="36" t="str">
        <f t="shared" si="772"/>
        <v/>
      </c>
      <c r="LC309" s="36" t="str">
        <f t="shared" si="772"/>
        <v/>
      </c>
      <c r="LD309" s="36" t="str">
        <f t="shared" si="772"/>
        <v/>
      </c>
      <c r="LE309" s="36" t="str">
        <f t="shared" si="772"/>
        <v/>
      </c>
      <c r="LF309" s="36" t="str">
        <f t="shared" si="772"/>
        <v/>
      </c>
      <c r="LG309" s="36" t="str">
        <f t="shared" si="772"/>
        <v/>
      </c>
      <c r="LH309" s="36" t="str">
        <f t="shared" si="772"/>
        <v/>
      </c>
      <c r="LI309" s="36" t="str">
        <f t="shared" si="772"/>
        <v/>
      </c>
      <c r="LJ309" s="36" t="str">
        <f t="shared" si="772"/>
        <v/>
      </c>
      <c r="LK309" s="36" t="str">
        <f t="shared" si="772"/>
        <v/>
      </c>
      <c r="LL309" s="36" t="str">
        <f t="shared" si="772"/>
        <v/>
      </c>
      <c r="LM309" s="36" t="str">
        <f t="shared" si="772"/>
        <v/>
      </c>
      <c r="LN309" s="36" t="str">
        <f t="shared" si="772"/>
        <v/>
      </c>
      <c r="LO309" s="36" t="str">
        <f t="shared" si="772"/>
        <v/>
      </c>
      <c r="LP309" s="36" t="str">
        <f t="shared" si="772"/>
        <v/>
      </c>
      <c r="LQ309" s="36" t="str">
        <f t="shared" si="772"/>
        <v/>
      </c>
      <c r="LR309" s="36" t="str">
        <f t="shared" si="772"/>
        <v/>
      </c>
      <c r="LS309" s="36" t="str">
        <f t="shared" si="772"/>
        <v/>
      </c>
      <c r="LT309" s="36" t="str">
        <f t="shared" si="772"/>
        <v/>
      </c>
      <c r="LU309" s="36" t="str">
        <f t="shared" si="772"/>
        <v/>
      </c>
      <c r="LV309" s="36" t="str">
        <f t="shared" si="772"/>
        <v/>
      </c>
      <c r="LW309" s="36" t="str">
        <f t="shared" si="772"/>
        <v/>
      </c>
      <c r="LX309" s="36" t="str">
        <f t="shared" si="772"/>
        <v/>
      </c>
      <c r="LY309" s="36" t="str">
        <f t="shared" si="772"/>
        <v/>
      </c>
      <c r="LZ309" s="36" t="str">
        <f t="shared" si="772"/>
        <v/>
      </c>
      <c r="MA309" s="36" t="str">
        <f t="shared" ref="MA309:OL309" si="773">IF(EC84="","",EC86)</f>
        <v/>
      </c>
      <c r="MB309" s="36" t="str">
        <f t="shared" si="773"/>
        <v/>
      </c>
      <c r="MC309" s="36" t="str">
        <f t="shared" si="773"/>
        <v/>
      </c>
      <c r="MD309" s="36" t="str">
        <f t="shared" si="773"/>
        <v/>
      </c>
      <c r="ME309" s="36" t="str">
        <f t="shared" si="773"/>
        <v/>
      </c>
      <c r="MF309" s="36" t="str">
        <f t="shared" si="773"/>
        <v/>
      </c>
      <c r="MG309" s="36" t="str">
        <f t="shared" si="773"/>
        <v/>
      </c>
      <c r="MH309" s="36" t="str">
        <f t="shared" si="773"/>
        <v/>
      </c>
      <c r="MI309" s="36" t="str">
        <f t="shared" si="773"/>
        <v/>
      </c>
      <c r="MJ309" s="36" t="str">
        <f t="shared" si="773"/>
        <v/>
      </c>
      <c r="MK309" s="36" t="str">
        <f t="shared" si="773"/>
        <v/>
      </c>
      <c r="ML309" s="36" t="str">
        <f t="shared" si="773"/>
        <v/>
      </c>
      <c r="MM309" s="36" t="str">
        <f t="shared" si="773"/>
        <v/>
      </c>
      <c r="MN309" s="36" t="str">
        <f t="shared" si="773"/>
        <v/>
      </c>
      <c r="MO309" s="36" t="str">
        <f t="shared" si="773"/>
        <v/>
      </c>
      <c r="MP309" s="36" t="str">
        <f t="shared" si="773"/>
        <v/>
      </c>
      <c r="MQ309" s="36" t="str">
        <f t="shared" si="773"/>
        <v/>
      </c>
      <c r="MR309" s="36" t="str">
        <f t="shared" si="773"/>
        <v/>
      </c>
      <c r="MS309" s="36" t="str">
        <f t="shared" si="773"/>
        <v/>
      </c>
      <c r="MT309" s="36" t="str">
        <f t="shared" si="773"/>
        <v/>
      </c>
      <c r="MU309" s="36" t="str">
        <f t="shared" si="773"/>
        <v/>
      </c>
      <c r="MV309" s="36" t="str">
        <f t="shared" si="773"/>
        <v/>
      </c>
      <c r="MW309" s="36" t="str">
        <f t="shared" si="773"/>
        <v/>
      </c>
      <c r="MX309" s="36" t="str">
        <f t="shared" si="773"/>
        <v/>
      </c>
      <c r="MY309" s="36" t="str">
        <f t="shared" si="773"/>
        <v/>
      </c>
      <c r="MZ309" s="36" t="str">
        <f t="shared" si="773"/>
        <v/>
      </c>
      <c r="NA309" s="36" t="str">
        <f t="shared" si="773"/>
        <v/>
      </c>
      <c r="NB309" s="36" t="str">
        <f t="shared" si="773"/>
        <v/>
      </c>
      <c r="NC309" s="36" t="str">
        <f t="shared" si="773"/>
        <v/>
      </c>
      <c r="ND309" s="36" t="str">
        <f t="shared" si="773"/>
        <v/>
      </c>
      <c r="NE309" s="36" t="str">
        <f t="shared" si="773"/>
        <v/>
      </c>
      <c r="NF309" s="36" t="str">
        <f t="shared" si="773"/>
        <v/>
      </c>
      <c r="NG309" s="36" t="str">
        <f t="shared" si="773"/>
        <v/>
      </c>
      <c r="NH309" s="36" t="str">
        <f t="shared" si="773"/>
        <v/>
      </c>
      <c r="NI309" s="36" t="str">
        <f t="shared" si="773"/>
        <v/>
      </c>
      <c r="NJ309" s="36" t="str">
        <f t="shared" si="773"/>
        <v/>
      </c>
      <c r="NK309" s="36" t="str">
        <f t="shared" si="773"/>
        <v/>
      </c>
      <c r="NL309" s="36" t="str">
        <f t="shared" si="773"/>
        <v/>
      </c>
      <c r="NM309" s="36" t="str">
        <f t="shared" si="773"/>
        <v/>
      </c>
      <c r="NN309" s="36" t="str">
        <f t="shared" si="773"/>
        <v/>
      </c>
      <c r="NO309" s="36" t="str">
        <f t="shared" si="773"/>
        <v/>
      </c>
      <c r="NP309" s="36" t="str">
        <f t="shared" si="773"/>
        <v/>
      </c>
      <c r="NQ309" s="36" t="str">
        <f t="shared" si="773"/>
        <v/>
      </c>
      <c r="NR309" s="36" t="str">
        <f t="shared" si="773"/>
        <v/>
      </c>
      <c r="NS309" s="36" t="str">
        <f t="shared" si="773"/>
        <v/>
      </c>
      <c r="NT309" s="36" t="str">
        <f t="shared" si="773"/>
        <v/>
      </c>
      <c r="NU309" s="36" t="str">
        <f t="shared" si="773"/>
        <v/>
      </c>
      <c r="NV309" s="36" t="str">
        <f t="shared" si="773"/>
        <v/>
      </c>
      <c r="NW309" s="36" t="str">
        <f t="shared" si="773"/>
        <v/>
      </c>
      <c r="NX309" s="36" t="str">
        <f t="shared" si="773"/>
        <v/>
      </c>
      <c r="NY309" s="36" t="str">
        <f t="shared" si="773"/>
        <v/>
      </c>
      <c r="NZ309" s="36" t="str">
        <f t="shared" si="773"/>
        <v/>
      </c>
      <c r="OA309" s="36" t="str">
        <f t="shared" si="773"/>
        <v/>
      </c>
      <c r="OB309" s="36" t="str">
        <f t="shared" si="773"/>
        <v/>
      </c>
      <c r="OC309" s="36" t="str">
        <f t="shared" si="773"/>
        <v/>
      </c>
      <c r="OD309" s="36" t="str">
        <f t="shared" si="773"/>
        <v/>
      </c>
      <c r="OE309" s="36" t="str">
        <f t="shared" si="773"/>
        <v/>
      </c>
      <c r="OF309" s="36" t="str">
        <f t="shared" si="773"/>
        <v/>
      </c>
      <c r="OG309" s="36" t="str">
        <f t="shared" si="773"/>
        <v/>
      </c>
      <c r="OH309" s="36" t="str">
        <f t="shared" si="773"/>
        <v/>
      </c>
      <c r="OI309" s="36" t="str">
        <f t="shared" si="773"/>
        <v/>
      </c>
      <c r="OJ309" s="36" t="str">
        <f t="shared" si="773"/>
        <v/>
      </c>
      <c r="OK309" s="36" t="str">
        <f t="shared" si="773"/>
        <v/>
      </c>
      <c r="OL309" s="36" t="str">
        <f t="shared" si="773"/>
        <v/>
      </c>
      <c r="OM309" s="36" t="str">
        <f t="shared" ref="OM309:OS309" si="774">IF(GO84="","",GO86)</f>
        <v/>
      </c>
      <c r="ON309" s="36" t="str">
        <f t="shared" si="774"/>
        <v/>
      </c>
      <c r="OO309" s="36" t="str">
        <f t="shared" si="774"/>
        <v/>
      </c>
      <c r="OP309" s="36" t="str">
        <f t="shared" si="774"/>
        <v/>
      </c>
      <c r="OQ309" s="36" t="str">
        <f t="shared" si="774"/>
        <v/>
      </c>
      <c r="OR309" s="36" t="str">
        <f t="shared" si="774"/>
        <v/>
      </c>
      <c r="OS309" s="36" t="str">
        <f t="shared" si="774"/>
        <v/>
      </c>
    </row>
    <row r="310" spans="210:409" x14ac:dyDescent="0.2">
      <c r="HB310" s="36" t="str">
        <f>IF(D85="","",D86)</f>
        <v/>
      </c>
      <c r="HC310" s="36" t="str">
        <f t="shared" ref="HC310:JN310" si="775">IF(E85="","",E86)</f>
        <v/>
      </c>
      <c r="HD310" s="36" t="str">
        <f t="shared" si="775"/>
        <v/>
      </c>
      <c r="HE310" s="36" t="str">
        <f t="shared" si="775"/>
        <v/>
      </c>
      <c r="HF310" s="36" t="str">
        <f t="shared" si="775"/>
        <v/>
      </c>
      <c r="HG310" s="36" t="str">
        <f t="shared" si="775"/>
        <v/>
      </c>
      <c r="HH310" s="36" t="str">
        <f t="shared" si="775"/>
        <v/>
      </c>
      <c r="HI310" s="36" t="str">
        <f t="shared" si="775"/>
        <v/>
      </c>
      <c r="HJ310" s="36" t="str">
        <f t="shared" si="775"/>
        <v/>
      </c>
      <c r="HK310" s="36" t="str">
        <f t="shared" si="775"/>
        <v/>
      </c>
      <c r="HL310" s="36" t="str">
        <f t="shared" si="775"/>
        <v/>
      </c>
      <c r="HM310" s="36" t="str">
        <f t="shared" si="775"/>
        <v/>
      </c>
      <c r="HN310" s="36" t="str">
        <f t="shared" si="775"/>
        <v/>
      </c>
      <c r="HO310" s="36" t="str">
        <f t="shared" si="775"/>
        <v/>
      </c>
      <c r="HP310" s="36" t="str">
        <f t="shared" si="775"/>
        <v/>
      </c>
      <c r="HQ310" s="36" t="str">
        <f t="shared" si="775"/>
        <v/>
      </c>
      <c r="HR310" s="36" t="str">
        <f t="shared" si="775"/>
        <v/>
      </c>
      <c r="HS310" s="36" t="str">
        <f t="shared" si="775"/>
        <v/>
      </c>
      <c r="HT310" s="36" t="str">
        <f t="shared" si="775"/>
        <v/>
      </c>
      <c r="HU310" s="36" t="str">
        <f t="shared" si="775"/>
        <v/>
      </c>
      <c r="HV310" s="36" t="str">
        <f t="shared" si="775"/>
        <v/>
      </c>
      <c r="HW310" s="36" t="str">
        <f t="shared" si="775"/>
        <v/>
      </c>
      <c r="HX310" s="36" t="str">
        <f t="shared" si="775"/>
        <v/>
      </c>
      <c r="HY310" s="36" t="str">
        <f t="shared" si="775"/>
        <v/>
      </c>
      <c r="HZ310" s="36" t="str">
        <f t="shared" si="775"/>
        <v/>
      </c>
      <c r="IA310" s="36" t="str">
        <f t="shared" si="775"/>
        <v/>
      </c>
      <c r="IB310" s="36" t="str">
        <f t="shared" si="775"/>
        <v/>
      </c>
      <c r="IC310" s="36" t="str">
        <f t="shared" si="775"/>
        <v/>
      </c>
      <c r="ID310" s="36" t="str">
        <f t="shared" si="775"/>
        <v/>
      </c>
      <c r="IE310" s="36" t="str">
        <f t="shared" si="775"/>
        <v/>
      </c>
      <c r="IF310" s="36" t="str">
        <f t="shared" si="775"/>
        <v/>
      </c>
      <c r="IG310" s="36" t="str">
        <f t="shared" si="775"/>
        <v/>
      </c>
      <c r="IH310" s="36" t="str">
        <f t="shared" si="775"/>
        <v/>
      </c>
      <c r="II310" s="36" t="str">
        <f t="shared" si="775"/>
        <v/>
      </c>
      <c r="IJ310" s="36" t="str">
        <f t="shared" si="775"/>
        <v/>
      </c>
      <c r="IK310" s="36" t="str">
        <f t="shared" si="775"/>
        <v/>
      </c>
      <c r="IL310" s="36" t="str">
        <f t="shared" si="775"/>
        <v/>
      </c>
      <c r="IM310" s="36" t="str">
        <f t="shared" si="775"/>
        <v/>
      </c>
      <c r="IN310" s="36" t="str">
        <f t="shared" si="775"/>
        <v/>
      </c>
      <c r="IO310" s="36" t="str">
        <f t="shared" si="775"/>
        <v/>
      </c>
      <c r="IP310" s="36" t="str">
        <f t="shared" si="775"/>
        <v/>
      </c>
      <c r="IQ310" s="36" t="str">
        <f t="shared" si="775"/>
        <v/>
      </c>
      <c r="IR310" s="36" t="str">
        <f t="shared" si="775"/>
        <v/>
      </c>
      <c r="IS310" s="36" t="str">
        <f t="shared" si="775"/>
        <v/>
      </c>
      <c r="IT310" s="36" t="str">
        <f t="shared" si="775"/>
        <v/>
      </c>
      <c r="IU310" s="36" t="str">
        <f t="shared" si="775"/>
        <v/>
      </c>
      <c r="IV310" s="36" t="str">
        <f t="shared" si="775"/>
        <v/>
      </c>
      <c r="IW310" s="36" t="str">
        <f t="shared" si="775"/>
        <v/>
      </c>
      <c r="IX310" s="36" t="str">
        <f t="shared" si="775"/>
        <v/>
      </c>
      <c r="IY310" s="36" t="str">
        <f t="shared" si="775"/>
        <v/>
      </c>
      <c r="IZ310" s="36" t="str">
        <f t="shared" si="775"/>
        <v/>
      </c>
      <c r="JA310" s="36" t="str">
        <f t="shared" si="775"/>
        <v/>
      </c>
      <c r="JB310" s="36" t="str">
        <f t="shared" si="775"/>
        <v/>
      </c>
      <c r="JC310" s="36" t="str">
        <f t="shared" si="775"/>
        <v/>
      </c>
      <c r="JD310" s="36" t="str">
        <f t="shared" si="775"/>
        <v/>
      </c>
      <c r="JE310" s="36" t="str">
        <f t="shared" si="775"/>
        <v/>
      </c>
      <c r="JF310" s="36" t="str">
        <f t="shared" si="775"/>
        <v/>
      </c>
      <c r="JG310" s="36" t="str">
        <f t="shared" si="775"/>
        <v/>
      </c>
      <c r="JH310" s="36" t="str">
        <f t="shared" si="775"/>
        <v/>
      </c>
      <c r="JI310" s="36" t="str">
        <f t="shared" si="775"/>
        <v/>
      </c>
      <c r="JJ310" s="36" t="str">
        <f t="shared" si="775"/>
        <v/>
      </c>
      <c r="JK310" s="36" t="str">
        <f t="shared" si="775"/>
        <v/>
      </c>
      <c r="JL310" s="36" t="str">
        <f t="shared" si="775"/>
        <v/>
      </c>
      <c r="JM310" s="36" t="str">
        <f t="shared" si="775"/>
        <v/>
      </c>
      <c r="JN310" s="36" t="str">
        <f t="shared" si="775"/>
        <v/>
      </c>
      <c r="JO310" s="36" t="str">
        <f t="shared" ref="JO310:LZ310" si="776">IF(BQ85="","",BQ86)</f>
        <v/>
      </c>
      <c r="JP310" s="36" t="str">
        <f t="shared" si="776"/>
        <v/>
      </c>
      <c r="JQ310" s="36" t="str">
        <f t="shared" si="776"/>
        <v/>
      </c>
      <c r="JR310" s="36" t="str">
        <f t="shared" si="776"/>
        <v/>
      </c>
      <c r="JS310" s="36" t="str">
        <f t="shared" si="776"/>
        <v/>
      </c>
      <c r="JT310" s="36" t="str">
        <f t="shared" si="776"/>
        <v/>
      </c>
      <c r="JU310" s="36" t="str">
        <f t="shared" si="776"/>
        <v/>
      </c>
      <c r="JV310" s="36" t="str">
        <f t="shared" si="776"/>
        <v/>
      </c>
      <c r="JW310" s="36" t="str">
        <f t="shared" si="776"/>
        <v/>
      </c>
      <c r="JX310" s="36" t="str">
        <f t="shared" si="776"/>
        <v/>
      </c>
      <c r="JY310" s="36" t="str">
        <f t="shared" si="776"/>
        <v/>
      </c>
      <c r="JZ310" s="36" t="str">
        <f t="shared" si="776"/>
        <v/>
      </c>
      <c r="KA310" s="36" t="str">
        <f t="shared" si="776"/>
        <v/>
      </c>
      <c r="KB310" s="36" t="str">
        <f t="shared" si="776"/>
        <v/>
      </c>
      <c r="KC310" s="36" t="str">
        <f t="shared" si="776"/>
        <v/>
      </c>
      <c r="KD310" s="36" t="str">
        <f t="shared" si="776"/>
        <v/>
      </c>
      <c r="KE310" s="36" t="str">
        <f t="shared" si="776"/>
        <v/>
      </c>
      <c r="KF310" s="36" t="str">
        <f t="shared" si="776"/>
        <v/>
      </c>
      <c r="KG310" s="36" t="str">
        <f t="shared" si="776"/>
        <v/>
      </c>
      <c r="KH310" s="36" t="str">
        <f t="shared" si="776"/>
        <v/>
      </c>
      <c r="KI310" s="36" t="str">
        <f t="shared" si="776"/>
        <v/>
      </c>
      <c r="KJ310" s="36" t="str">
        <f t="shared" si="776"/>
        <v/>
      </c>
      <c r="KK310" s="36" t="str">
        <f t="shared" si="776"/>
        <v/>
      </c>
      <c r="KL310" s="36" t="str">
        <f t="shared" si="776"/>
        <v/>
      </c>
      <c r="KM310" s="36" t="str">
        <f t="shared" si="776"/>
        <v/>
      </c>
      <c r="KN310" s="36" t="str">
        <f t="shared" si="776"/>
        <v/>
      </c>
      <c r="KO310" s="36" t="str">
        <f t="shared" si="776"/>
        <v/>
      </c>
      <c r="KP310" s="36" t="str">
        <f t="shared" si="776"/>
        <v/>
      </c>
      <c r="KQ310" s="36" t="str">
        <f t="shared" si="776"/>
        <v/>
      </c>
      <c r="KR310" s="36" t="str">
        <f t="shared" si="776"/>
        <v/>
      </c>
      <c r="KS310" s="36" t="str">
        <f t="shared" si="776"/>
        <v/>
      </c>
      <c r="KT310" s="36" t="str">
        <f t="shared" si="776"/>
        <v/>
      </c>
      <c r="KU310" s="36" t="str">
        <f t="shared" si="776"/>
        <v/>
      </c>
      <c r="KV310" s="36" t="str">
        <f t="shared" si="776"/>
        <v/>
      </c>
      <c r="KW310" s="36" t="str">
        <f t="shared" si="776"/>
        <v/>
      </c>
      <c r="KX310" s="36" t="str">
        <f t="shared" si="776"/>
        <v/>
      </c>
      <c r="KY310" s="36" t="str">
        <f t="shared" si="776"/>
        <v/>
      </c>
      <c r="KZ310" s="36" t="str">
        <f t="shared" si="776"/>
        <v/>
      </c>
      <c r="LA310" s="36" t="str">
        <f t="shared" si="776"/>
        <v/>
      </c>
      <c r="LB310" s="36" t="str">
        <f t="shared" si="776"/>
        <v/>
      </c>
      <c r="LC310" s="36" t="str">
        <f t="shared" si="776"/>
        <v/>
      </c>
      <c r="LD310" s="36" t="str">
        <f t="shared" si="776"/>
        <v/>
      </c>
      <c r="LE310" s="36" t="str">
        <f t="shared" si="776"/>
        <v/>
      </c>
      <c r="LF310" s="36" t="str">
        <f t="shared" si="776"/>
        <v/>
      </c>
      <c r="LG310" s="36" t="str">
        <f t="shared" si="776"/>
        <v/>
      </c>
      <c r="LH310" s="36" t="str">
        <f t="shared" si="776"/>
        <v/>
      </c>
      <c r="LI310" s="36" t="str">
        <f t="shared" si="776"/>
        <v/>
      </c>
      <c r="LJ310" s="36" t="str">
        <f t="shared" si="776"/>
        <v/>
      </c>
      <c r="LK310" s="36" t="str">
        <f t="shared" si="776"/>
        <v/>
      </c>
      <c r="LL310" s="36" t="str">
        <f t="shared" si="776"/>
        <v/>
      </c>
      <c r="LM310" s="36" t="str">
        <f t="shared" si="776"/>
        <v/>
      </c>
      <c r="LN310" s="36" t="str">
        <f t="shared" si="776"/>
        <v/>
      </c>
      <c r="LO310" s="36" t="str">
        <f t="shared" si="776"/>
        <v/>
      </c>
      <c r="LP310" s="36" t="str">
        <f t="shared" si="776"/>
        <v/>
      </c>
      <c r="LQ310" s="36" t="str">
        <f t="shared" si="776"/>
        <v/>
      </c>
      <c r="LR310" s="36" t="str">
        <f t="shared" si="776"/>
        <v/>
      </c>
      <c r="LS310" s="36" t="str">
        <f t="shared" si="776"/>
        <v/>
      </c>
      <c r="LT310" s="36" t="str">
        <f t="shared" si="776"/>
        <v/>
      </c>
      <c r="LU310" s="36" t="str">
        <f t="shared" si="776"/>
        <v/>
      </c>
      <c r="LV310" s="36" t="str">
        <f t="shared" si="776"/>
        <v/>
      </c>
      <c r="LW310" s="36" t="str">
        <f t="shared" si="776"/>
        <v/>
      </c>
      <c r="LX310" s="36" t="str">
        <f t="shared" si="776"/>
        <v/>
      </c>
      <c r="LY310" s="36" t="str">
        <f t="shared" si="776"/>
        <v/>
      </c>
      <c r="LZ310" s="36" t="str">
        <f t="shared" si="776"/>
        <v/>
      </c>
      <c r="MA310" s="36" t="str">
        <f t="shared" ref="MA310:OL310" si="777">IF(EC85="","",EC86)</f>
        <v/>
      </c>
      <c r="MB310" s="36" t="str">
        <f t="shared" si="777"/>
        <v/>
      </c>
      <c r="MC310" s="36" t="str">
        <f t="shared" si="777"/>
        <v/>
      </c>
      <c r="MD310" s="36" t="str">
        <f t="shared" si="777"/>
        <v/>
      </c>
      <c r="ME310" s="36" t="str">
        <f t="shared" si="777"/>
        <v/>
      </c>
      <c r="MF310" s="36" t="str">
        <f t="shared" si="777"/>
        <v/>
      </c>
      <c r="MG310" s="36" t="str">
        <f t="shared" si="777"/>
        <v/>
      </c>
      <c r="MH310" s="36" t="str">
        <f t="shared" si="777"/>
        <v/>
      </c>
      <c r="MI310" s="36" t="str">
        <f t="shared" si="777"/>
        <v/>
      </c>
      <c r="MJ310" s="36" t="str">
        <f t="shared" si="777"/>
        <v/>
      </c>
      <c r="MK310" s="36" t="str">
        <f t="shared" si="777"/>
        <v/>
      </c>
      <c r="ML310" s="36" t="str">
        <f t="shared" si="777"/>
        <v/>
      </c>
      <c r="MM310" s="36" t="str">
        <f t="shared" si="777"/>
        <v/>
      </c>
      <c r="MN310" s="36" t="str">
        <f t="shared" si="777"/>
        <v/>
      </c>
      <c r="MO310" s="36" t="str">
        <f t="shared" si="777"/>
        <v/>
      </c>
      <c r="MP310" s="36" t="str">
        <f t="shared" si="777"/>
        <v/>
      </c>
      <c r="MQ310" s="36" t="str">
        <f t="shared" si="777"/>
        <v/>
      </c>
      <c r="MR310" s="36" t="str">
        <f t="shared" si="777"/>
        <v/>
      </c>
      <c r="MS310" s="36" t="str">
        <f t="shared" si="777"/>
        <v/>
      </c>
      <c r="MT310" s="36" t="str">
        <f t="shared" si="777"/>
        <v/>
      </c>
      <c r="MU310" s="36" t="str">
        <f t="shared" si="777"/>
        <v/>
      </c>
      <c r="MV310" s="36" t="str">
        <f t="shared" si="777"/>
        <v/>
      </c>
      <c r="MW310" s="36" t="str">
        <f t="shared" si="777"/>
        <v/>
      </c>
      <c r="MX310" s="36" t="str">
        <f t="shared" si="777"/>
        <v/>
      </c>
      <c r="MY310" s="36" t="str">
        <f t="shared" si="777"/>
        <v/>
      </c>
      <c r="MZ310" s="36" t="str">
        <f t="shared" si="777"/>
        <v/>
      </c>
      <c r="NA310" s="36" t="str">
        <f t="shared" si="777"/>
        <v/>
      </c>
      <c r="NB310" s="36" t="str">
        <f t="shared" si="777"/>
        <v/>
      </c>
      <c r="NC310" s="36" t="str">
        <f t="shared" si="777"/>
        <v/>
      </c>
      <c r="ND310" s="36" t="str">
        <f t="shared" si="777"/>
        <v/>
      </c>
      <c r="NE310" s="36" t="str">
        <f t="shared" si="777"/>
        <v/>
      </c>
      <c r="NF310" s="36" t="str">
        <f t="shared" si="777"/>
        <v/>
      </c>
      <c r="NG310" s="36" t="str">
        <f t="shared" si="777"/>
        <v/>
      </c>
      <c r="NH310" s="36" t="str">
        <f t="shared" si="777"/>
        <v/>
      </c>
      <c r="NI310" s="36" t="str">
        <f t="shared" si="777"/>
        <v/>
      </c>
      <c r="NJ310" s="36" t="str">
        <f t="shared" si="777"/>
        <v/>
      </c>
      <c r="NK310" s="36" t="str">
        <f t="shared" si="777"/>
        <v/>
      </c>
      <c r="NL310" s="36" t="str">
        <f t="shared" si="777"/>
        <v/>
      </c>
      <c r="NM310" s="36" t="str">
        <f t="shared" si="777"/>
        <v/>
      </c>
      <c r="NN310" s="36" t="str">
        <f t="shared" si="777"/>
        <v/>
      </c>
      <c r="NO310" s="36" t="str">
        <f t="shared" si="777"/>
        <v/>
      </c>
      <c r="NP310" s="36" t="str">
        <f t="shared" si="777"/>
        <v/>
      </c>
      <c r="NQ310" s="36" t="str">
        <f t="shared" si="777"/>
        <v/>
      </c>
      <c r="NR310" s="36" t="str">
        <f t="shared" si="777"/>
        <v/>
      </c>
      <c r="NS310" s="36" t="str">
        <f t="shared" si="777"/>
        <v/>
      </c>
      <c r="NT310" s="36" t="str">
        <f t="shared" si="777"/>
        <v/>
      </c>
      <c r="NU310" s="36" t="str">
        <f t="shared" si="777"/>
        <v/>
      </c>
      <c r="NV310" s="36" t="str">
        <f t="shared" si="777"/>
        <v/>
      </c>
      <c r="NW310" s="36" t="str">
        <f t="shared" si="777"/>
        <v/>
      </c>
      <c r="NX310" s="36" t="str">
        <f t="shared" si="777"/>
        <v/>
      </c>
      <c r="NY310" s="36" t="str">
        <f t="shared" si="777"/>
        <v/>
      </c>
      <c r="NZ310" s="36" t="str">
        <f t="shared" si="777"/>
        <v/>
      </c>
      <c r="OA310" s="36" t="str">
        <f t="shared" si="777"/>
        <v/>
      </c>
      <c r="OB310" s="36" t="str">
        <f t="shared" si="777"/>
        <v/>
      </c>
      <c r="OC310" s="36" t="str">
        <f t="shared" si="777"/>
        <v/>
      </c>
      <c r="OD310" s="36" t="str">
        <f t="shared" si="777"/>
        <v/>
      </c>
      <c r="OE310" s="36" t="str">
        <f t="shared" si="777"/>
        <v/>
      </c>
      <c r="OF310" s="36" t="str">
        <f t="shared" si="777"/>
        <v/>
      </c>
      <c r="OG310" s="36" t="str">
        <f t="shared" si="777"/>
        <v/>
      </c>
      <c r="OH310" s="36" t="str">
        <f t="shared" si="777"/>
        <v/>
      </c>
      <c r="OI310" s="36" t="str">
        <f t="shared" si="777"/>
        <v/>
      </c>
      <c r="OJ310" s="36" t="str">
        <f t="shared" si="777"/>
        <v/>
      </c>
      <c r="OK310" s="36" t="str">
        <f t="shared" si="777"/>
        <v/>
      </c>
      <c r="OL310" s="36" t="str">
        <f t="shared" si="777"/>
        <v/>
      </c>
      <c r="OM310" s="36" t="str">
        <f t="shared" ref="OM310:OS310" si="778">IF(GO85="","",GO86)</f>
        <v/>
      </c>
      <c r="ON310" s="36" t="str">
        <f t="shared" si="778"/>
        <v/>
      </c>
      <c r="OO310" s="36" t="str">
        <f t="shared" si="778"/>
        <v/>
      </c>
      <c r="OP310" s="36" t="str">
        <f t="shared" si="778"/>
        <v/>
      </c>
      <c r="OQ310" s="36" t="str">
        <f t="shared" si="778"/>
        <v/>
      </c>
      <c r="OR310" s="36" t="str">
        <f t="shared" si="778"/>
        <v/>
      </c>
      <c r="OS310" s="36" t="str">
        <f t="shared" si="778"/>
        <v/>
      </c>
    </row>
  </sheetData>
  <sheetProtection insertColumns="0" insertRows="0" insertHyperlinks="0" deleteColumns="0" deleteRows="0" selectLockedCells="1" sort="0" autoFilter="0" pivotTables="0"/>
  <dataConsolidate/>
  <mergeCells count="437">
    <mergeCell ref="GM43:GM44"/>
    <mergeCell ref="A87:C87"/>
    <mergeCell ref="GH43:GH44"/>
    <mergeCell ref="GI43:GI44"/>
    <mergeCell ref="GJ43:GJ44"/>
    <mergeCell ref="GK43:GK44"/>
    <mergeCell ref="GL43:GL44"/>
    <mergeCell ref="GC43:GC44"/>
    <mergeCell ref="GD43:GD44"/>
    <mergeCell ref="GE43:GE44"/>
    <mergeCell ref="GF43:GF44"/>
    <mergeCell ref="GG43:GG44"/>
    <mergeCell ref="FX43:FX44"/>
    <mergeCell ref="FY43:FY44"/>
    <mergeCell ref="FZ43:FZ44"/>
    <mergeCell ref="GA43:GA44"/>
    <mergeCell ref="GB43:GB44"/>
    <mergeCell ref="FS43:FS44"/>
    <mergeCell ref="FT43:FT44"/>
    <mergeCell ref="FU43:FU44"/>
    <mergeCell ref="FV43:FV44"/>
    <mergeCell ref="FW43:FW44"/>
    <mergeCell ref="FN43:FN44"/>
    <mergeCell ref="FO43:FO44"/>
    <mergeCell ref="FP43:FP44"/>
    <mergeCell ref="FQ43:FQ44"/>
    <mergeCell ref="FR43:FR44"/>
    <mergeCell ref="FI43:FI44"/>
    <mergeCell ref="FJ43:FJ44"/>
    <mergeCell ref="FK43:FK44"/>
    <mergeCell ref="FL43:FL44"/>
    <mergeCell ref="FM43:FM44"/>
    <mergeCell ref="FD43:FD44"/>
    <mergeCell ref="FE43:FE44"/>
    <mergeCell ref="FF43:FF44"/>
    <mergeCell ref="FG43:FG44"/>
    <mergeCell ref="FH43:FH44"/>
    <mergeCell ref="EY43:EY44"/>
    <mergeCell ref="EZ43:EZ44"/>
    <mergeCell ref="FA43:FA44"/>
    <mergeCell ref="FB43:FB44"/>
    <mergeCell ref="FC43:FC44"/>
    <mergeCell ref="ET43:ET44"/>
    <mergeCell ref="EU43:EU44"/>
    <mergeCell ref="EV43:EV44"/>
    <mergeCell ref="EW43:EW44"/>
    <mergeCell ref="EX43:EX44"/>
    <mergeCell ref="EO43:EO44"/>
    <mergeCell ref="EP43:EP44"/>
    <mergeCell ref="EQ43:EQ44"/>
    <mergeCell ref="ER43:ER44"/>
    <mergeCell ref="ES43:ES44"/>
    <mergeCell ref="EJ43:EJ44"/>
    <mergeCell ref="EK43:EK44"/>
    <mergeCell ref="EL43:EL44"/>
    <mergeCell ref="EM43:EM44"/>
    <mergeCell ref="EN43:EN44"/>
    <mergeCell ref="EF43:EF44"/>
    <mergeCell ref="EG43:EG44"/>
    <mergeCell ref="EH43:EH44"/>
    <mergeCell ref="EI43:EI44"/>
    <mergeCell ref="DZ43:DZ44"/>
    <mergeCell ref="EA43:EA44"/>
    <mergeCell ref="EB43:EB44"/>
    <mergeCell ref="EC43:EC44"/>
    <mergeCell ref="ED43:ED44"/>
    <mergeCell ref="DW43:DW44"/>
    <mergeCell ref="DX43:DX44"/>
    <mergeCell ref="DY43:DY44"/>
    <mergeCell ref="DP43:DP44"/>
    <mergeCell ref="DQ43:DQ44"/>
    <mergeCell ref="DR43:DR44"/>
    <mergeCell ref="DS43:DS44"/>
    <mergeCell ref="DT43:DT44"/>
    <mergeCell ref="EE43:EE44"/>
    <mergeCell ref="DN43:DN44"/>
    <mergeCell ref="DO43:DO44"/>
    <mergeCell ref="DF43:DF44"/>
    <mergeCell ref="DG43:DG44"/>
    <mergeCell ref="DH43:DH44"/>
    <mergeCell ref="DI43:DI44"/>
    <mergeCell ref="DJ43:DJ44"/>
    <mergeCell ref="DU43:DU44"/>
    <mergeCell ref="DV43:DV44"/>
    <mergeCell ref="CE43:CE44"/>
    <mergeCell ref="CF43:CF44"/>
    <mergeCell ref="CG43:CG44"/>
    <mergeCell ref="CH43:CH44"/>
    <mergeCell ref="CT43:CT44"/>
    <mergeCell ref="BZ43:BZ44"/>
    <mergeCell ref="CA43:CA44"/>
    <mergeCell ref="CB43:CB44"/>
    <mergeCell ref="CC43:CC44"/>
    <mergeCell ref="CD43:CD44"/>
    <mergeCell ref="CN43:CN44"/>
    <mergeCell ref="BU43:BU44"/>
    <mergeCell ref="BV43:BV44"/>
    <mergeCell ref="BW43:BW44"/>
    <mergeCell ref="BX43:BX44"/>
    <mergeCell ref="BY43:BY44"/>
    <mergeCell ref="BP43:BP44"/>
    <mergeCell ref="BQ43:BQ44"/>
    <mergeCell ref="BR43:BR44"/>
    <mergeCell ref="BS43:BS44"/>
    <mergeCell ref="BT43:BT44"/>
    <mergeCell ref="BK43:BK44"/>
    <mergeCell ref="BL43:BL44"/>
    <mergeCell ref="BM43:BM44"/>
    <mergeCell ref="BN43:BN44"/>
    <mergeCell ref="BO43:BO44"/>
    <mergeCell ref="BF43:BF44"/>
    <mergeCell ref="BG43:BG44"/>
    <mergeCell ref="BH43:BH44"/>
    <mergeCell ref="BI43:BI44"/>
    <mergeCell ref="BJ43:BJ44"/>
    <mergeCell ref="BA43:BA44"/>
    <mergeCell ref="BB43:BB44"/>
    <mergeCell ref="BC43:BC44"/>
    <mergeCell ref="BD43:BD44"/>
    <mergeCell ref="BE43:BE44"/>
    <mergeCell ref="AV43:AV44"/>
    <mergeCell ref="AW43:AW44"/>
    <mergeCell ref="AX43:AX44"/>
    <mergeCell ref="AY43:AY44"/>
    <mergeCell ref="AZ43:AZ44"/>
    <mergeCell ref="AR43:AR44"/>
    <mergeCell ref="AS43:AS44"/>
    <mergeCell ref="AT43:AT44"/>
    <mergeCell ref="AU43:AU44"/>
    <mergeCell ref="AL43:AL44"/>
    <mergeCell ref="AM43:AM44"/>
    <mergeCell ref="AN43:AN44"/>
    <mergeCell ref="AO43:AO44"/>
    <mergeCell ref="AP43:AP44"/>
    <mergeCell ref="AI43:AI44"/>
    <mergeCell ref="AJ43:AJ44"/>
    <mergeCell ref="AK43:AK44"/>
    <mergeCell ref="AB43:AB44"/>
    <mergeCell ref="AC43:AC44"/>
    <mergeCell ref="AD43:AD44"/>
    <mergeCell ref="AE43:AE44"/>
    <mergeCell ref="AF43:AF44"/>
    <mergeCell ref="AQ43:AQ44"/>
    <mergeCell ref="Z43:Z44"/>
    <mergeCell ref="AA43:AA44"/>
    <mergeCell ref="R43:R44"/>
    <mergeCell ref="S43:S44"/>
    <mergeCell ref="T43:T44"/>
    <mergeCell ref="U43:U44"/>
    <mergeCell ref="V43:V44"/>
    <mergeCell ref="AG43:AG44"/>
    <mergeCell ref="AH43:AH44"/>
    <mergeCell ref="W43:W44"/>
    <mergeCell ref="X43:X44"/>
    <mergeCell ref="Y43:Y44"/>
    <mergeCell ref="GT9:GT10"/>
    <mergeCell ref="GU9:GU10"/>
    <mergeCell ref="A38:C38"/>
    <mergeCell ref="GO9:GO10"/>
    <mergeCell ref="GP9:GP10"/>
    <mergeCell ref="GQ9:GQ10"/>
    <mergeCell ref="GR9:GR10"/>
    <mergeCell ref="GS9:GS10"/>
    <mergeCell ref="GJ9:GJ10"/>
    <mergeCell ref="GK9:GK10"/>
    <mergeCell ref="GL9:GL10"/>
    <mergeCell ref="GM9:GM10"/>
    <mergeCell ref="GN9:GN10"/>
    <mergeCell ref="GE9:GE10"/>
    <mergeCell ref="GF9:GF10"/>
    <mergeCell ref="GG9:GG10"/>
    <mergeCell ref="GH9:GH10"/>
    <mergeCell ref="GI9:GI10"/>
    <mergeCell ref="FZ9:FZ10"/>
    <mergeCell ref="GA9:GA10"/>
    <mergeCell ref="GB9:GB10"/>
    <mergeCell ref="GC9:GC10"/>
    <mergeCell ref="GD9:GD10"/>
    <mergeCell ref="FU9:FU10"/>
    <mergeCell ref="FV9:FV10"/>
    <mergeCell ref="FW9:FW10"/>
    <mergeCell ref="FX9:FX10"/>
    <mergeCell ref="FY9:FY10"/>
    <mergeCell ref="FP9:FP10"/>
    <mergeCell ref="FQ9:FQ10"/>
    <mergeCell ref="FR9:FR10"/>
    <mergeCell ref="FS9:FS10"/>
    <mergeCell ref="FT9:FT10"/>
    <mergeCell ref="FK9:FK10"/>
    <mergeCell ref="FL9:FL10"/>
    <mergeCell ref="FM9:FM10"/>
    <mergeCell ref="FN9:FN10"/>
    <mergeCell ref="FO9:FO10"/>
    <mergeCell ref="FF9:FF10"/>
    <mergeCell ref="FG9:FG10"/>
    <mergeCell ref="FH9:FH10"/>
    <mergeCell ref="FI9:FI10"/>
    <mergeCell ref="FJ9:FJ10"/>
    <mergeCell ref="FA9:FA10"/>
    <mergeCell ref="FB9:FB10"/>
    <mergeCell ref="FC9:FC10"/>
    <mergeCell ref="FD9:FD10"/>
    <mergeCell ref="FE9:FE10"/>
    <mergeCell ref="EV9:EV10"/>
    <mergeCell ref="EW9:EW10"/>
    <mergeCell ref="EX9:EX10"/>
    <mergeCell ref="EY9:EY10"/>
    <mergeCell ref="EZ9:EZ10"/>
    <mergeCell ref="EQ9:EQ10"/>
    <mergeCell ref="ER9:ER10"/>
    <mergeCell ref="ES9:ES10"/>
    <mergeCell ref="ET9:ET10"/>
    <mergeCell ref="EU9:EU10"/>
    <mergeCell ref="EL9:EL10"/>
    <mergeCell ref="EM9:EM10"/>
    <mergeCell ref="EN9:EN10"/>
    <mergeCell ref="EO9:EO10"/>
    <mergeCell ref="EP9:EP10"/>
    <mergeCell ref="EG9:EG10"/>
    <mergeCell ref="EH9:EH10"/>
    <mergeCell ref="EI9:EI10"/>
    <mergeCell ref="EJ9:EJ10"/>
    <mergeCell ref="EK9:EK10"/>
    <mergeCell ref="EB9:EB10"/>
    <mergeCell ref="EC9:EC10"/>
    <mergeCell ref="ED9:ED10"/>
    <mergeCell ref="EE9:EE10"/>
    <mergeCell ref="EF9:EF10"/>
    <mergeCell ref="DW9:DW10"/>
    <mergeCell ref="DX9:DX10"/>
    <mergeCell ref="DY9:DY10"/>
    <mergeCell ref="DZ9:DZ10"/>
    <mergeCell ref="EA9:EA10"/>
    <mergeCell ref="DR9:DR10"/>
    <mergeCell ref="DS9:DS10"/>
    <mergeCell ref="DT9:DT10"/>
    <mergeCell ref="DU9:DU10"/>
    <mergeCell ref="DV9:DV10"/>
    <mergeCell ref="DM9:DM10"/>
    <mergeCell ref="DN9:DN10"/>
    <mergeCell ref="DO9:DO10"/>
    <mergeCell ref="DP9:DP10"/>
    <mergeCell ref="DQ9:DQ10"/>
    <mergeCell ref="DH9:DH10"/>
    <mergeCell ref="DI9:DI10"/>
    <mergeCell ref="DJ9:DJ10"/>
    <mergeCell ref="DK9:DK10"/>
    <mergeCell ref="DL9:DL10"/>
    <mergeCell ref="DC9:DC10"/>
    <mergeCell ref="DD9:DD10"/>
    <mergeCell ref="DE9:DE10"/>
    <mergeCell ref="DF9:DF10"/>
    <mergeCell ref="DG9:DG10"/>
    <mergeCell ref="CX9:CX10"/>
    <mergeCell ref="CY9:CY10"/>
    <mergeCell ref="CZ9:CZ10"/>
    <mergeCell ref="DA9:DA10"/>
    <mergeCell ref="DB9:DB10"/>
    <mergeCell ref="CS9:CS10"/>
    <mergeCell ref="CT9:CT10"/>
    <mergeCell ref="CU9:CU10"/>
    <mergeCell ref="CV9:CV10"/>
    <mergeCell ref="CW9:CW10"/>
    <mergeCell ref="CN9:CN10"/>
    <mergeCell ref="CO9:CO10"/>
    <mergeCell ref="CP9:CP10"/>
    <mergeCell ref="CQ9:CQ10"/>
    <mergeCell ref="CR9:CR10"/>
    <mergeCell ref="CI9:CI10"/>
    <mergeCell ref="CJ9:CJ10"/>
    <mergeCell ref="CK9:CK10"/>
    <mergeCell ref="CL9:CL10"/>
    <mergeCell ref="CM9:CM10"/>
    <mergeCell ref="CD9:CD10"/>
    <mergeCell ref="CE9:CE10"/>
    <mergeCell ref="CF9:CF10"/>
    <mergeCell ref="CG9:CG10"/>
    <mergeCell ref="CH9:CH10"/>
    <mergeCell ref="BY9:BY10"/>
    <mergeCell ref="BZ9:BZ10"/>
    <mergeCell ref="CA9:CA10"/>
    <mergeCell ref="CB9:CB10"/>
    <mergeCell ref="CC9:CC10"/>
    <mergeCell ref="BT9:BT10"/>
    <mergeCell ref="BU9:BU10"/>
    <mergeCell ref="BV9:BV10"/>
    <mergeCell ref="BW9:BW10"/>
    <mergeCell ref="BX9:BX10"/>
    <mergeCell ref="BO9:BO10"/>
    <mergeCell ref="BP9:BP10"/>
    <mergeCell ref="BQ9:BQ10"/>
    <mergeCell ref="BR9:BR10"/>
    <mergeCell ref="BS9:BS10"/>
    <mergeCell ref="BJ9:BJ10"/>
    <mergeCell ref="BK9:BK10"/>
    <mergeCell ref="BL9:BL10"/>
    <mergeCell ref="BM9:BM10"/>
    <mergeCell ref="BN9:BN10"/>
    <mergeCell ref="BE9:BE10"/>
    <mergeCell ref="BF9:BF10"/>
    <mergeCell ref="BG9:BG10"/>
    <mergeCell ref="BH9:BH10"/>
    <mergeCell ref="BI9:BI10"/>
    <mergeCell ref="AZ9:AZ10"/>
    <mergeCell ref="BA9:BA10"/>
    <mergeCell ref="BB9:BB10"/>
    <mergeCell ref="BC9:BC10"/>
    <mergeCell ref="BD9:BD10"/>
    <mergeCell ref="AU9:AU10"/>
    <mergeCell ref="AV9:AV10"/>
    <mergeCell ref="AW9:AW10"/>
    <mergeCell ref="AX9:AX10"/>
    <mergeCell ref="AY9:AY10"/>
    <mergeCell ref="AP9:AP10"/>
    <mergeCell ref="AQ9:AQ10"/>
    <mergeCell ref="AR9:AR10"/>
    <mergeCell ref="AS9:AS10"/>
    <mergeCell ref="AT9:AT10"/>
    <mergeCell ref="AK9:AK10"/>
    <mergeCell ref="AL9:AL10"/>
    <mergeCell ref="AM9:AM10"/>
    <mergeCell ref="AN9:AN10"/>
    <mergeCell ref="AO9:AO10"/>
    <mergeCell ref="H43:H44"/>
    <mergeCell ref="I43:I44"/>
    <mergeCell ref="J43:J44"/>
    <mergeCell ref="K43:K44"/>
    <mergeCell ref="L43:L44"/>
    <mergeCell ref="V9:V10"/>
    <mergeCell ref="W9:W10"/>
    <mergeCell ref="X9:X10"/>
    <mergeCell ref="Y9:Y10"/>
    <mergeCell ref="Q9:Q10"/>
    <mergeCell ref="R9:R10"/>
    <mergeCell ref="S9:S10"/>
    <mergeCell ref="T9:T10"/>
    <mergeCell ref="U9:U10"/>
    <mergeCell ref="M43:M44"/>
    <mergeCell ref="N43:N44"/>
    <mergeCell ref="O43:O44"/>
    <mergeCell ref="P43:P44"/>
    <mergeCell ref="Q43:Q44"/>
    <mergeCell ref="GV43:GV44"/>
    <mergeCell ref="GW43:GW44"/>
    <mergeCell ref="CO43:CO44"/>
    <mergeCell ref="CP43:CP44"/>
    <mergeCell ref="GQ43:GQ44"/>
    <mergeCell ref="GR43:GR44"/>
    <mergeCell ref="GS43:GS44"/>
    <mergeCell ref="CU43:CU44"/>
    <mergeCell ref="CV43:CV44"/>
    <mergeCell ref="CW43:CW44"/>
    <mergeCell ref="CX43:CX44"/>
    <mergeCell ref="CY43:CY44"/>
    <mergeCell ref="CZ43:CZ44"/>
    <mergeCell ref="DA43:DA44"/>
    <mergeCell ref="DB43:DB44"/>
    <mergeCell ref="DC43:DC44"/>
    <mergeCell ref="DD43:DD44"/>
    <mergeCell ref="DE43:DE44"/>
    <mergeCell ref="GU43:GU44"/>
    <mergeCell ref="GT43:GT44"/>
    <mergeCell ref="GP43:GP44"/>
    <mergeCell ref="DK43:DK44"/>
    <mergeCell ref="DL43:DL44"/>
    <mergeCell ref="DM43:DM44"/>
    <mergeCell ref="B1:CJ1"/>
    <mergeCell ref="B2:CJ2"/>
    <mergeCell ref="B4:CJ4"/>
    <mergeCell ref="B3:CJ3"/>
    <mergeCell ref="GO43:GO44"/>
    <mergeCell ref="CQ43:CQ44"/>
    <mergeCell ref="A43:C43"/>
    <mergeCell ref="CR43:CR44"/>
    <mergeCell ref="CS43:CS44"/>
    <mergeCell ref="GN43:GN44"/>
    <mergeCell ref="CJ43:CJ44"/>
    <mergeCell ref="A11:A36"/>
    <mergeCell ref="L9:L10"/>
    <mergeCell ref="M9:M10"/>
    <mergeCell ref="N9:N10"/>
    <mergeCell ref="O9:O10"/>
    <mergeCell ref="P9:P10"/>
    <mergeCell ref="CM43:CM44"/>
    <mergeCell ref="CI43:CI44"/>
    <mergeCell ref="CK43:CK44"/>
    <mergeCell ref="CL43:CL44"/>
    <mergeCell ref="F43:F44"/>
    <mergeCell ref="D43:D44"/>
    <mergeCell ref="G43:G44"/>
    <mergeCell ref="GV8:GW8"/>
    <mergeCell ref="A8:C8"/>
    <mergeCell ref="A9:C9"/>
    <mergeCell ref="GW9:GW10"/>
    <mergeCell ref="GV9:GV10"/>
    <mergeCell ref="D9:D10"/>
    <mergeCell ref="E9:E10"/>
    <mergeCell ref="F9:F10"/>
    <mergeCell ref="G9:G10"/>
    <mergeCell ref="H9:H10"/>
    <mergeCell ref="I9:I10"/>
    <mergeCell ref="J9:J10"/>
    <mergeCell ref="K9:K10"/>
    <mergeCell ref="Z9:Z10"/>
    <mergeCell ref="AF9:AF10"/>
    <mergeCell ref="AG9:AG10"/>
    <mergeCell ref="AH9:AH10"/>
    <mergeCell ref="AI9:AI10"/>
    <mergeCell ref="AJ9:AJ10"/>
    <mergeCell ref="AA9:AA10"/>
    <mergeCell ref="AB9:AB10"/>
    <mergeCell ref="AC9:AC10"/>
    <mergeCell ref="AD9:AD10"/>
    <mergeCell ref="AE9:AE10"/>
    <mergeCell ref="A98:A129"/>
    <mergeCell ref="A132:A152"/>
    <mergeCell ref="E43:E44"/>
    <mergeCell ref="B11:B12"/>
    <mergeCell ref="B14:B16"/>
    <mergeCell ref="B17:B19"/>
    <mergeCell ref="B21:B25"/>
    <mergeCell ref="B26:B29"/>
    <mergeCell ref="B30:B32"/>
    <mergeCell ref="B33:B36"/>
    <mergeCell ref="A45:A85"/>
    <mergeCell ref="B75:B78"/>
    <mergeCell ref="B79:B82"/>
    <mergeCell ref="B83:B85"/>
    <mergeCell ref="B71:B74"/>
    <mergeCell ref="A88:B88"/>
    <mergeCell ref="A89:B89"/>
    <mergeCell ref="B58:B61"/>
    <mergeCell ref="B62:B64"/>
    <mergeCell ref="B65:B68"/>
    <mergeCell ref="B45:B53"/>
    <mergeCell ref="B86:C86"/>
    <mergeCell ref="B37:C37"/>
  </mergeCells>
  <conditionalFormatting sqref="D88:GU89 D39:GU39">
    <cfRule type="cellIs" dxfId="37" priority="437" operator="lessThan">
      <formula>0.33</formula>
    </cfRule>
    <cfRule type="cellIs" dxfId="36" priority="438" operator="between">
      <formula>0.51</formula>
      <formula>0.74</formula>
    </cfRule>
    <cfRule type="cellIs" dxfId="35" priority="439" operator="between">
      <formula>0.33</formula>
      <formula>0.5</formula>
    </cfRule>
    <cfRule type="cellIs" dxfId="34" priority="440" operator="greaterThan">
      <formula>0.75</formula>
    </cfRule>
  </conditionalFormatting>
  <conditionalFormatting sqref="D45:GU48">
    <cfRule type="expression" dxfId="33" priority="472">
      <formula>ISBLANK(D45:GU82)</formula>
    </cfRule>
  </conditionalFormatting>
  <conditionalFormatting sqref="D11:GU36">
    <cfRule type="containsBlanks" dxfId="32" priority="6">
      <formula>LEN(TRIM(D11))=0</formula>
    </cfRule>
  </conditionalFormatting>
  <conditionalFormatting sqref="GW11:GW36">
    <cfRule type="containsBlanks" dxfId="31" priority="5">
      <formula>LEN(TRIM(GW11))=0</formula>
    </cfRule>
  </conditionalFormatting>
  <conditionalFormatting sqref="GW45:GW86">
    <cfRule type="containsBlanks" dxfId="30" priority="4">
      <formula>LEN(TRIM(GW45))=0</formula>
    </cfRule>
  </conditionalFormatting>
  <conditionalFormatting sqref="D49:GU86">
    <cfRule type="expression" dxfId="29" priority="517">
      <formula>ISBLANK(D49:GU87)</formula>
    </cfRule>
  </conditionalFormatting>
  <conditionalFormatting sqref="GW37">
    <cfRule type="containsBlanks" dxfId="28" priority="1">
      <formula>LEN(TRIM(GW37))=0</formula>
    </cfRule>
  </conditionalFormatting>
  <conditionalFormatting sqref="D37:GU37">
    <cfRule type="expression" dxfId="27" priority="2">
      <formula>ISBLANK(D37:GU75)</formula>
    </cfRule>
  </conditionalFormatting>
  <dataValidations count="2">
    <dataValidation type="list" allowBlank="1" showInputMessage="1" showErrorMessage="1" sqref="GZ33" xr:uid="{00000000-0002-0000-0200-000000000000}">
      <formula1>$GY$38:$GY$38</formula1>
    </dataValidation>
    <dataValidation allowBlank="1" showDropDown="1" showInputMessage="1" showErrorMessage="1" sqref="D11:GU36" xr:uid="{00000000-0002-0000-0200-000001000000}"/>
  </dataValidations>
  <pageMargins left="0.7" right="0.7" top="0.75" bottom="0.75" header="0.3" footer="0.3"/>
  <pageSetup paperSize="8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65"/>
  <sheetViews>
    <sheetView tabSelected="1" topLeftCell="B34" zoomScale="98" zoomScaleNormal="98" workbookViewId="0">
      <selection activeCell="A46" sqref="A46"/>
    </sheetView>
  </sheetViews>
  <sheetFormatPr baseColWidth="10" defaultRowHeight="12.75" x14ac:dyDescent="0.2"/>
  <cols>
    <col min="1" max="1" width="61.28515625" customWidth="1"/>
    <col min="9" max="9" width="4.85546875" customWidth="1"/>
    <col min="10" max="10" width="14.42578125" bestFit="1" customWidth="1"/>
    <col min="11" max="11" width="27.85546875" customWidth="1"/>
    <col min="12" max="12" width="4.140625" customWidth="1"/>
  </cols>
  <sheetData>
    <row r="1" spans="1:22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x14ac:dyDescent="0.2">
      <c r="A3" s="208" t="s">
        <v>149</v>
      </c>
      <c r="B3" s="208"/>
      <c r="C3" s="208"/>
      <c r="D3" s="205" t="s">
        <v>94</v>
      </c>
      <c r="E3" s="206"/>
      <c r="F3" s="206"/>
      <c r="G3" s="206"/>
      <c r="H3" s="206"/>
      <c r="I3" s="206"/>
      <c r="J3" s="206"/>
      <c r="K3" s="105"/>
      <c r="L3" s="105"/>
      <c r="M3" s="105"/>
      <c r="N3" s="105"/>
      <c r="O3" s="105"/>
      <c r="P3" s="91"/>
      <c r="Q3" s="91"/>
      <c r="R3" s="91"/>
      <c r="S3" s="91"/>
      <c r="T3" s="91"/>
      <c r="U3" s="91"/>
      <c r="V3" s="91"/>
    </row>
    <row r="4" spans="1:22" ht="24" customHeight="1" x14ac:dyDescent="0.2">
      <c r="A4" s="92"/>
      <c r="B4" s="92"/>
      <c r="C4" s="92"/>
      <c r="D4" s="92"/>
      <c r="E4" s="92"/>
      <c r="F4" s="92"/>
      <c r="G4" s="92"/>
      <c r="H4" s="92"/>
      <c r="I4" s="112"/>
      <c r="J4" s="111" t="s">
        <v>86</v>
      </c>
      <c r="K4" s="108"/>
      <c r="L4" s="110"/>
      <c r="M4" s="111" t="s">
        <v>11</v>
      </c>
      <c r="N4" s="103"/>
      <c r="O4" s="103"/>
      <c r="P4" s="91"/>
      <c r="Q4" s="91"/>
      <c r="R4" s="91"/>
      <c r="S4" s="91"/>
      <c r="T4" s="91"/>
      <c r="U4" s="91"/>
      <c r="V4" s="91"/>
    </row>
    <row r="5" spans="1:22" ht="18.75" customHeight="1" x14ac:dyDescent="0.2">
      <c r="A5" s="203" t="s">
        <v>4</v>
      </c>
      <c r="B5" s="201" t="s">
        <v>32</v>
      </c>
      <c r="C5" s="202"/>
      <c r="D5" s="202"/>
      <c r="E5" s="202"/>
      <c r="F5" s="202"/>
      <c r="G5" s="202"/>
      <c r="H5" s="202"/>
      <c r="I5" s="97">
        <v>1</v>
      </c>
      <c r="J5" s="93">
        <f>HLOOKUP($A$3,Saisie!$D$114:$GW$129,3,FALSE)</f>
        <v>0.54304446872683587</v>
      </c>
      <c r="K5" s="93" t="s">
        <v>65</v>
      </c>
      <c r="L5" s="109" t="s">
        <v>78</v>
      </c>
      <c r="M5" s="93">
        <f>AVERAGE(J5)</f>
        <v>0.54304446872683587</v>
      </c>
      <c r="N5" s="104"/>
      <c r="O5" s="104"/>
      <c r="P5" s="91"/>
      <c r="Q5" s="91"/>
      <c r="R5" s="91"/>
      <c r="S5" s="91"/>
      <c r="T5" s="91"/>
      <c r="U5" s="91"/>
      <c r="V5" s="91"/>
    </row>
    <row r="6" spans="1:22" ht="18.75" customHeight="1" x14ac:dyDescent="0.2">
      <c r="A6" s="204"/>
      <c r="B6" s="201" t="s">
        <v>33</v>
      </c>
      <c r="C6" s="202"/>
      <c r="D6" s="202"/>
      <c r="E6" s="202"/>
      <c r="F6" s="202"/>
      <c r="G6" s="202"/>
      <c r="H6" s="202"/>
      <c r="I6" s="97">
        <v>2</v>
      </c>
      <c r="J6" s="93">
        <f>HLOOKUP($A$3,Saisie!$D$114:$GW$129,4,FALSE)</f>
        <v>0.36362126620108959</v>
      </c>
      <c r="K6" s="207" t="s">
        <v>77</v>
      </c>
      <c r="L6" s="216" t="s">
        <v>79</v>
      </c>
      <c r="M6" s="209">
        <f>AVERAGE(J6:J7)</f>
        <v>0.44619909506883015</v>
      </c>
      <c r="N6" s="104"/>
      <c r="O6" s="104"/>
      <c r="P6" s="91"/>
      <c r="Q6" s="91"/>
      <c r="R6" s="91"/>
      <c r="S6" s="91"/>
      <c r="T6" s="91"/>
      <c r="U6" s="91"/>
      <c r="V6" s="91"/>
    </row>
    <row r="7" spans="1:22" ht="18.75" customHeight="1" x14ac:dyDescent="0.2">
      <c r="A7" s="204"/>
      <c r="B7" s="201" t="s">
        <v>34</v>
      </c>
      <c r="C7" s="202"/>
      <c r="D7" s="202"/>
      <c r="E7" s="202"/>
      <c r="F7" s="202"/>
      <c r="G7" s="202"/>
      <c r="H7" s="202"/>
      <c r="I7" s="97">
        <v>3</v>
      </c>
      <c r="J7" s="93">
        <f>HLOOKUP($A$3,Saisie!$D$114:$GW$129,5,FALSE)</f>
        <v>0.52877692393657072</v>
      </c>
      <c r="K7" s="207"/>
      <c r="L7" s="217"/>
      <c r="M7" s="210"/>
      <c r="N7" s="104"/>
      <c r="O7" s="104"/>
      <c r="P7" s="91"/>
      <c r="Q7" s="91"/>
      <c r="R7" s="91"/>
      <c r="S7" s="91"/>
      <c r="T7" s="91"/>
      <c r="U7" s="91"/>
      <c r="V7" s="91"/>
    </row>
    <row r="8" spans="1:22" ht="18.75" customHeight="1" x14ac:dyDescent="0.2">
      <c r="A8" s="204"/>
      <c r="B8" s="201" t="s">
        <v>35</v>
      </c>
      <c r="C8" s="202"/>
      <c r="D8" s="202"/>
      <c r="E8" s="202"/>
      <c r="F8" s="202"/>
      <c r="G8" s="202"/>
      <c r="H8" s="202"/>
      <c r="I8" s="97">
        <v>4</v>
      </c>
      <c r="J8" s="93">
        <f>HLOOKUP($A$3,Saisie!$D$114:$GW$129,6,FALSE)</f>
        <v>0.69094261634852649</v>
      </c>
      <c r="K8" s="207" t="s">
        <v>66</v>
      </c>
      <c r="L8" s="216" t="s">
        <v>80</v>
      </c>
      <c r="M8" s="211">
        <f>(SUM(J8,J9,4*J10,3*J11))/9</f>
        <v>0.52477324301939332</v>
      </c>
      <c r="N8" s="104"/>
      <c r="O8" s="104"/>
      <c r="P8" s="91"/>
      <c r="Q8" s="91"/>
      <c r="R8" s="91"/>
      <c r="S8" s="91"/>
      <c r="T8" s="91"/>
      <c r="U8" s="91"/>
      <c r="V8" s="91"/>
    </row>
    <row r="9" spans="1:22" ht="18.75" customHeight="1" x14ac:dyDescent="0.2">
      <c r="A9" s="204"/>
      <c r="B9" s="201" t="s">
        <v>36</v>
      </c>
      <c r="C9" s="202"/>
      <c r="D9" s="202"/>
      <c r="E9" s="202"/>
      <c r="F9" s="202"/>
      <c r="G9" s="202"/>
      <c r="H9" s="202"/>
      <c r="I9" s="97">
        <v>5</v>
      </c>
      <c r="J9" s="93">
        <f>HLOOKUP($A$3,Saisie!$D$114:$GW$129,7,FALSE)</f>
        <v>0.55294481189352107</v>
      </c>
      <c r="K9" s="207"/>
      <c r="L9" s="218"/>
      <c r="M9" s="212"/>
      <c r="N9" s="104"/>
      <c r="O9" s="104"/>
      <c r="P9" s="91"/>
      <c r="Q9" s="91"/>
      <c r="R9" s="91"/>
      <c r="S9" s="91"/>
      <c r="T9" s="91"/>
      <c r="U9" s="91"/>
      <c r="V9" s="91"/>
    </row>
    <row r="10" spans="1:22" ht="18.75" customHeight="1" x14ac:dyDescent="0.2">
      <c r="A10" s="204"/>
      <c r="B10" s="201" t="s">
        <v>37</v>
      </c>
      <c r="C10" s="202"/>
      <c r="D10" s="202"/>
      <c r="E10" s="202"/>
      <c r="F10" s="202"/>
      <c r="G10" s="202"/>
      <c r="H10" s="202"/>
      <c r="I10" s="97">
        <v>6</v>
      </c>
      <c r="J10" s="93">
        <f>HLOOKUP($A$3,Saisie!$D$114:$GW$129,8,FALSE)</f>
        <v>0.46987753726119896</v>
      </c>
      <c r="K10" s="207"/>
      <c r="L10" s="218"/>
      <c r="M10" s="212"/>
      <c r="N10" s="104"/>
      <c r="O10" s="104"/>
      <c r="P10" s="91"/>
      <c r="Q10" s="91"/>
      <c r="R10" s="91"/>
      <c r="S10" s="91"/>
      <c r="T10" s="91"/>
      <c r="U10" s="91"/>
      <c r="V10" s="91"/>
    </row>
    <row r="11" spans="1:22" ht="18.75" customHeight="1" x14ac:dyDescent="0.2">
      <c r="A11" s="204"/>
      <c r="B11" s="201" t="s">
        <v>38</v>
      </c>
      <c r="C11" s="202"/>
      <c r="D11" s="202"/>
      <c r="E11" s="202"/>
      <c r="F11" s="202"/>
      <c r="G11" s="202"/>
      <c r="H11" s="202"/>
      <c r="I11" s="97">
        <v>7</v>
      </c>
      <c r="J11" s="93">
        <f>HLOOKUP($A$3,Saisie!$D$114:$GW$129,9,FALSE)</f>
        <v>0.53318720329589897</v>
      </c>
      <c r="K11" s="207"/>
      <c r="L11" s="217"/>
      <c r="M11" s="213"/>
      <c r="N11" s="104"/>
      <c r="O11" s="104"/>
      <c r="P11" s="91"/>
      <c r="Q11" s="91"/>
      <c r="R11" s="91"/>
      <c r="S11" s="91"/>
      <c r="T11" s="91"/>
      <c r="U11" s="91"/>
      <c r="V11" s="91"/>
    </row>
    <row r="12" spans="1:22" ht="18.75" customHeight="1" x14ac:dyDescent="0.2">
      <c r="A12" s="204"/>
      <c r="B12" s="201" t="s">
        <v>39</v>
      </c>
      <c r="C12" s="202"/>
      <c r="D12" s="202"/>
      <c r="E12" s="202"/>
      <c r="F12" s="202"/>
      <c r="G12" s="202"/>
      <c r="H12" s="202"/>
      <c r="I12" s="97">
        <v>8</v>
      </c>
      <c r="J12" s="93">
        <f>HLOOKUP($A$3,Saisie!$D$114:$GW$129,10,FALSE)</f>
        <v>0.59608349545042816</v>
      </c>
      <c r="K12" s="93" t="s">
        <v>67</v>
      </c>
      <c r="L12" s="109" t="s">
        <v>81</v>
      </c>
      <c r="M12" s="93">
        <f>AVERAGE(J12)</f>
        <v>0.59608349545042816</v>
      </c>
      <c r="N12" s="104"/>
      <c r="O12" s="104"/>
      <c r="P12" s="91"/>
      <c r="Q12" s="91"/>
      <c r="R12" s="91"/>
      <c r="S12" s="91"/>
      <c r="T12" s="91"/>
      <c r="U12" s="91"/>
      <c r="V12" s="91"/>
    </row>
    <row r="13" spans="1:22" ht="18.75" customHeight="1" x14ac:dyDescent="0.2">
      <c r="A13" s="204"/>
      <c r="B13" s="201" t="s">
        <v>40</v>
      </c>
      <c r="C13" s="202"/>
      <c r="D13" s="202"/>
      <c r="E13" s="202"/>
      <c r="F13" s="202"/>
      <c r="G13" s="202"/>
      <c r="H13" s="202"/>
      <c r="I13" s="97">
        <v>9</v>
      </c>
      <c r="J13" s="93">
        <f>HLOOKUP($A$3,Saisie!$D$114:$GW$129,11,FALSE)</f>
        <v>0.56810991236772468</v>
      </c>
      <c r="K13" s="207" t="s">
        <v>68</v>
      </c>
      <c r="L13" s="216" t="s">
        <v>82</v>
      </c>
      <c r="M13" s="211">
        <f>AVERAGE(J13:J14)</f>
        <v>0.59320824502465119</v>
      </c>
      <c r="N13" s="104"/>
      <c r="O13" s="104"/>
      <c r="P13" s="91"/>
      <c r="Q13" s="91"/>
      <c r="R13" s="91"/>
      <c r="S13" s="91"/>
      <c r="T13" s="91"/>
      <c r="U13" s="91"/>
      <c r="V13" s="91"/>
    </row>
    <row r="14" spans="1:22" ht="18.75" customHeight="1" x14ac:dyDescent="0.2">
      <c r="A14" s="204"/>
      <c r="B14" s="201" t="s">
        <v>41</v>
      </c>
      <c r="C14" s="202"/>
      <c r="D14" s="202"/>
      <c r="E14" s="202"/>
      <c r="F14" s="202"/>
      <c r="G14" s="202"/>
      <c r="H14" s="202"/>
      <c r="I14" s="97">
        <v>10</v>
      </c>
      <c r="J14" s="93">
        <f>HLOOKUP($A$3,Saisie!$D$114:$GW$129,12,FALSE)</f>
        <v>0.61830657768157771</v>
      </c>
      <c r="K14" s="207"/>
      <c r="L14" s="217"/>
      <c r="M14" s="213"/>
      <c r="N14" s="104"/>
      <c r="O14" s="104"/>
      <c r="P14" s="91"/>
      <c r="Q14" s="91"/>
      <c r="R14" s="91"/>
      <c r="S14" s="91"/>
      <c r="T14" s="91"/>
      <c r="U14" s="91"/>
      <c r="V14" s="91"/>
    </row>
    <row r="15" spans="1:22" ht="18.75" customHeight="1" x14ac:dyDescent="0.2">
      <c r="A15" s="204"/>
      <c r="B15" s="201" t="s">
        <v>42</v>
      </c>
      <c r="C15" s="202"/>
      <c r="D15" s="202"/>
      <c r="E15" s="202"/>
      <c r="F15" s="202"/>
      <c r="G15" s="202"/>
      <c r="H15" s="202"/>
      <c r="I15" s="97">
        <v>11</v>
      </c>
      <c r="J15" s="93">
        <f>HLOOKUP($A$3,Saisie!$D$114:$GW$129,13,FALSE)</f>
        <v>0.43804107856842228</v>
      </c>
      <c r="K15" s="93" t="s">
        <v>69</v>
      </c>
      <c r="L15" s="109" t="s">
        <v>83</v>
      </c>
      <c r="M15" s="93">
        <f>AVERAGE(J15)</f>
        <v>0.43804107856842228</v>
      </c>
      <c r="N15" s="104"/>
      <c r="O15" s="104"/>
      <c r="P15" s="91"/>
      <c r="Q15" s="91"/>
      <c r="R15" s="91"/>
      <c r="S15" s="91"/>
      <c r="T15" s="91"/>
      <c r="U15" s="91"/>
      <c r="V15" s="91"/>
    </row>
    <row r="16" spans="1:22" ht="18.75" customHeight="1" x14ac:dyDescent="0.2">
      <c r="A16" s="204"/>
      <c r="B16" s="201" t="s">
        <v>43</v>
      </c>
      <c r="C16" s="202"/>
      <c r="D16" s="202"/>
      <c r="E16" s="202"/>
      <c r="F16" s="202"/>
      <c r="G16" s="202"/>
      <c r="H16" s="202"/>
      <c r="I16" s="97">
        <v>12</v>
      </c>
      <c r="J16" s="93">
        <f>HLOOKUP($A$3,Saisie!$D$114:$GW$129,14,FALSE)</f>
        <v>0.1816168098394661</v>
      </c>
      <c r="K16" s="93" t="s">
        <v>71</v>
      </c>
      <c r="L16" s="109" t="s">
        <v>84</v>
      </c>
      <c r="M16" s="93">
        <f>AVERAGE(J16)</f>
        <v>0.1816168098394661</v>
      </c>
      <c r="N16" s="104"/>
      <c r="O16" s="104"/>
      <c r="P16" s="91"/>
      <c r="Q16" s="91"/>
      <c r="R16" s="91"/>
      <c r="S16" s="91"/>
      <c r="T16" s="91"/>
      <c r="U16" s="91"/>
      <c r="V16" s="91"/>
    </row>
    <row r="17" spans="1:22" ht="18.75" customHeight="1" x14ac:dyDescent="0.2">
      <c r="A17" s="204"/>
      <c r="B17" s="201" t="s">
        <v>44</v>
      </c>
      <c r="C17" s="202"/>
      <c r="D17" s="202"/>
      <c r="E17" s="202"/>
      <c r="F17" s="202"/>
      <c r="G17" s="202"/>
      <c r="H17" s="202"/>
      <c r="I17" s="97">
        <v>13</v>
      </c>
      <c r="J17" s="93">
        <f>HLOOKUP($A$3,Saisie!$D$114:$GW$129,15,FALSE)</f>
        <v>0.45482096354166662</v>
      </c>
      <c r="K17" s="207" t="s">
        <v>70</v>
      </c>
      <c r="L17" s="216" t="s">
        <v>85</v>
      </c>
      <c r="M17" s="211" t="e">
        <f>(SUM(4*J17,3*J18))/7</f>
        <v>#DIV/0!</v>
      </c>
      <c r="N17" s="104"/>
      <c r="O17" s="104"/>
      <c r="P17" s="91"/>
      <c r="Q17" s="91"/>
      <c r="R17" s="91"/>
      <c r="S17" s="91"/>
      <c r="T17" s="91"/>
      <c r="U17" s="91"/>
      <c r="V17" s="91"/>
    </row>
    <row r="18" spans="1:22" ht="18.75" customHeight="1" x14ac:dyDescent="0.2">
      <c r="A18" s="94" t="e">
        <f>AVERAGE(J5:J18)</f>
        <v>#DIV/0!</v>
      </c>
      <c r="B18" s="201" t="s">
        <v>45</v>
      </c>
      <c r="C18" s="202"/>
      <c r="D18" s="202"/>
      <c r="E18" s="202"/>
      <c r="F18" s="202"/>
      <c r="G18" s="202"/>
      <c r="H18" s="202"/>
      <c r="I18" s="97">
        <v>14</v>
      </c>
      <c r="J18" s="93" t="e">
        <f>HLOOKUP($A$3,Saisie!$D$114:$GW$129,16,FALSE)</f>
        <v>#DIV/0!</v>
      </c>
      <c r="K18" s="207"/>
      <c r="L18" s="217"/>
      <c r="M18" s="213"/>
      <c r="N18" s="104"/>
      <c r="O18" s="104"/>
      <c r="P18" s="91"/>
      <c r="Q18" s="91"/>
      <c r="R18" s="91"/>
      <c r="S18" s="91"/>
      <c r="T18" s="91"/>
      <c r="U18" s="91"/>
      <c r="V18" s="91"/>
    </row>
    <row r="19" spans="1:22" ht="18.7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7"/>
      <c r="J19" s="104"/>
      <c r="K19" s="104"/>
      <c r="L19" s="104"/>
      <c r="M19" s="104"/>
      <c r="N19" s="104"/>
      <c r="O19" s="104"/>
      <c r="P19" s="91"/>
      <c r="Q19" s="91"/>
      <c r="R19" s="91"/>
      <c r="S19" s="91"/>
      <c r="T19" s="91"/>
      <c r="U19" s="91"/>
      <c r="V19" s="91"/>
    </row>
    <row r="20" spans="1:22" ht="18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4"/>
      <c r="K20" s="104"/>
      <c r="L20" s="104"/>
      <c r="M20" s="104"/>
      <c r="N20" s="104"/>
      <c r="O20" s="104"/>
      <c r="P20" s="91"/>
      <c r="Q20" s="91"/>
      <c r="R20" s="91"/>
      <c r="S20" s="91"/>
      <c r="T20" s="91"/>
      <c r="U20" s="91"/>
      <c r="V20" s="91"/>
    </row>
    <row r="21" spans="1:22" ht="18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4"/>
      <c r="K21" s="104"/>
      <c r="L21" s="104"/>
      <c r="M21" s="104"/>
      <c r="N21" s="104"/>
      <c r="O21" s="104"/>
      <c r="P21" s="91"/>
      <c r="Q21" s="91"/>
      <c r="R21" s="91"/>
      <c r="S21" s="91"/>
      <c r="T21" s="91"/>
      <c r="U21" s="91"/>
      <c r="V21" s="91"/>
    </row>
    <row r="22" spans="1:22" ht="18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4"/>
      <c r="K22" s="104"/>
      <c r="L22" s="104"/>
      <c r="M22" s="104"/>
      <c r="N22" s="104"/>
      <c r="O22" s="104"/>
      <c r="P22" s="91"/>
      <c r="Q22" s="91"/>
      <c r="R22" s="91"/>
      <c r="S22" s="91"/>
      <c r="T22" s="91"/>
      <c r="U22" s="91"/>
      <c r="V22" s="91"/>
    </row>
    <row r="23" spans="1:22" ht="18.7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4"/>
      <c r="K23" s="104"/>
      <c r="L23" s="104"/>
      <c r="M23" s="104"/>
      <c r="N23" s="104"/>
      <c r="O23" s="104"/>
      <c r="P23" s="91"/>
      <c r="Q23" s="91"/>
      <c r="R23" s="91"/>
      <c r="S23" s="91"/>
      <c r="T23" s="91"/>
      <c r="U23" s="91"/>
      <c r="V23" s="91"/>
    </row>
    <row r="24" spans="1:22" ht="18.75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4"/>
      <c r="K24" s="104"/>
      <c r="L24" s="104"/>
      <c r="M24" s="104"/>
      <c r="N24" s="104"/>
      <c r="O24" s="104"/>
      <c r="P24" s="91"/>
      <c r="Q24" s="91"/>
      <c r="R24" s="91"/>
      <c r="S24" s="91"/>
      <c r="T24" s="91"/>
      <c r="U24" s="91"/>
      <c r="V24" s="91"/>
    </row>
    <row r="25" spans="1:22" ht="18.75" customHeight="1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4"/>
      <c r="K25" s="104"/>
      <c r="L25" s="104"/>
      <c r="M25" s="104"/>
      <c r="N25" s="104"/>
      <c r="O25" s="104"/>
      <c r="P25" s="91"/>
      <c r="Q25" s="91"/>
      <c r="R25" s="91"/>
      <c r="S25" s="91"/>
      <c r="T25" s="91"/>
      <c r="U25" s="91"/>
      <c r="V25" s="91"/>
    </row>
    <row r="26" spans="1:22" ht="18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4"/>
      <c r="K26" s="104"/>
      <c r="L26" s="104"/>
      <c r="M26" s="104"/>
      <c r="N26" s="104"/>
      <c r="O26" s="104"/>
      <c r="P26" s="91"/>
      <c r="Q26" s="91"/>
      <c r="R26" s="91"/>
      <c r="S26" s="91"/>
      <c r="T26" s="91"/>
      <c r="U26" s="91"/>
      <c r="V26" s="91"/>
    </row>
    <row r="27" spans="1:22" ht="18.75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4"/>
      <c r="K27" s="104"/>
      <c r="L27" s="104"/>
      <c r="M27" s="104"/>
      <c r="N27" s="104"/>
      <c r="O27" s="104"/>
      <c r="P27" s="91"/>
      <c r="Q27" s="91"/>
      <c r="R27" s="91"/>
      <c r="S27" s="91"/>
      <c r="T27" s="91"/>
      <c r="U27" s="91"/>
      <c r="V27" s="91"/>
    </row>
    <row r="28" spans="1:22" ht="18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4"/>
      <c r="K28" s="104"/>
      <c r="L28" s="104"/>
      <c r="M28" s="104"/>
      <c r="N28" s="104"/>
      <c r="O28" s="104"/>
      <c r="P28" s="91"/>
      <c r="Q28" s="91"/>
      <c r="R28" s="91"/>
      <c r="S28" s="91"/>
      <c r="T28" s="91"/>
      <c r="U28" s="91"/>
      <c r="V28" s="91"/>
    </row>
    <row r="29" spans="1:22" ht="18.7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4"/>
      <c r="K29" s="104"/>
      <c r="L29" s="104"/>
      <c r="M29" s="104"/>
      <c r="N29" s="104"/>
      <c r="O29" s="104"/>
      <c r="P29" s="91"/>
      <c r="Q29" s="91"/>
      <c r="R29" s="91"/>
      <c r="S29" s="91"/>
      <c r="T29" s="91"/>
      <c r="U29" s="91"/>
      <c r="V29" s="91"/>
    </row>
    <row r="30" spans="1:22" ht="18.75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4"/>
      <c r="K30" s="104"/>
      <c r="L30" s="104"/>
      <c r="M30" s="104"/>
      <c r="N30" s="104"/>
      <c r="O30" s="104"/>
      <c r="P30" s="91"/>
      <c r="Q30" s="91"/>
      <c r="R30" s="91"/>
      <c r="S30" s="91"/>
      <c r="T30" s="91"/>
      <c r="U30" s="91"/>
      <c r="V30" s="91"/>
    </row>
    <row r="31" spans="1:22" ht="18.75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4"/>
      <c r="K31" s="104"/>
      <c r="L31" s="104"/>
      <c r="M31" s="104"/>
      <c r="N31" s="104"/>
      <c r="O31" s="104"/>
      <c r="P31" s="91"/>
      <c r="Q31" s="91"/>
      <c r="R31" s="91"/>
      <c r="S31" s="91"/>
      <c r="T31" s="91"/>
      <c r="U31" s="91"/>
      <c r="V31" s="91"/>
    </row>
    <row r="32" spans="1:22" ht="18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4"/>
      <c r="K32" s="104"/>
      <c r="L32" s="104"/>
      <c r="M32" s="104"/>
      <c r="N32" s="104"/>
      <c r="O32" s="104"/>
      <c r="P32" s="91"/>
      <c r="Q32" s="91"/>
      <c r="R32" s="91"/>
      <c r="S32" s="91"/>
      <c r="T32" s="91"/>
      <c r="U32" s="91"/>
      <c r="V32" s="91"/>
    </row>
    <row r="33" spans="1:22" ht="18.75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4"/>
      <c r="K33" s="104"/>
      <c r="L33" s="104"/>
      <c r="M33" s="104"/>
      <c r="N33" s="104"/>
      <c r="O33" s="104"/>
      <c r="P33" s="91"/>
      <c r="Q33" s="91"/>
      <c r="R33" s="91"/>
      <c r="S33" s="91"/>
      <c r="T33" s="91"/>
      <c r="U33" s="91"/>
      <c r="V33" s="91"/>
    </row>
    <row r="34" spans="1:22" ht="18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4"/>
      <c r="K34" s="104"/>
      <c r="L34" s="104"/>
      <c r="M34" s="104"/>
      <c r="N34" s="104"/>
      <c r="O34" s="104"/>
      <c r="P34" s="91"/>
      <c r="Q34" s="91"/>
      <c r="R34" s="91"/>
      <c r="S34" s="91"/>
      <c r="T34" s="91"/>
      <c r="U34" s="91"/>
      <c r="V34" s="91"/>
    </row>
    <row r="35" spans="1:22" ht="18.75" customHeight="1" x14ac:dyDescent="0.2">
      <c r="A35" s="214" t="str">
        <f>A1</f>
        <v>Synthèse des résultats obtenus aux évaluations CP - septembre 2017</v>
      </c>
      <c r="B35" s="214"/>
      <c r="C35" s="214"/>
      <c r="D35" s="214"/>
      <c r="E35" s="214"/>
      <c r="F35" s="214"/>
      <c r="G35" s="214"/>
      <c r="H35" s="214"/>
      <c r="I35" s="214"/>
      <c r="J35" s="104"/>
      <c r="K35" s="104"/>
      <c r="L35" s="104"/>
      <c r="M35" s="104"/>
      <c r="N35" s="104"/>
      <c r="O35" s="104"/>
      <c r="P35" s="91"/>
      <c r="Q35" s="91"/>
      <c r="R35" s="91"/>
      <c r="S35" s="91"/>
      <c r="T35" s="91"/>
      <c r="U35" s="91"/>
      <c r="V35" s="91"/>
    </row>
    <row r="36" spans="1:22" x14ac:dyDescent="0.2">
      <c r="A36" s="215" t="str">
        <f>A3</f>
        <v>Circonscription REMIRE-MONTJOLY MATOURY</v>
      </c>
      <c r="B36" s="215"/>
      <c r="C36" s="215"/>
      <c r="D36" s="215"/>
      <c r="E36" s="95"/>
      <c r="F36" s="95"/>
      <c r="G36" s="95"/>
      <c r="H36" s="95"/>
      <c r="I36" s="95"/>
      <c r="J36" s="92"/>
      <c r="K36" s="92"/>
      <c r="L36" s="92"/>
      <c r="M36" s="92"/>
      <c r="N36" s="92"/>
      <c r="O36" s="92"/>
      <c r="P36" s="91"/>
      <c r="Q36" s="91"/>
      <c r="R36" s="91"/>
      <c r="S36" s="91"/>
      <c r="T36" s="91"/>
      <c r="U36" s="91"/>
      <c r="V36" s="91"/>
    </row>
    <row r="37" spans="1:22" x14ac:dyDescent="0.2">
      <c r="A37" s="92"/>
      <c r="B37" s="95"/>
      <c r="C37" s="95"/>
      <c r="D37" s="95"/>
      <c r="E37" s="95"/>
      <c r="F37" s="95"/>
      <c r="G37" s="95"/>
      <c r="H37" s="95"/>
      <c r="I37" s="95"/>
      <c r="J37" s="108" t="s">
        <v>86</v>
      </c>
      <c r="K37" s="108"/>
      <c r="L37" s="108"/>
      <c r="M37" s="108" t="s">
        <v>11</v>
      </c>
      <c r="N37" s="103"/>
      <c r="O37" s="103"/>
      <c r="P37" s="91"/>
      <c r="Q37" s="91"/>
      <c r="R37" s="91"/>
      <c r="S37" s="91"/>
      <c r="T37" s="91"/>
      <c r="U37" s="91"/>
      <c r="V37" s="91"/>
    </row>
    <row r="38" spans="1:22" ht="26.25" customHeight="1" x14ac:dyDescent="0.2">
      <c r="A38" s="203" t="s">
        <v>8</v>
      </c>
      <c r="B38" s="201" t="s">
        <v>46</v>
      </c>
      <c r="C38" s="202"/>
      <c r="D38" s="202"/>
      <c r="E38" s="202"/>
      <c r="F38" s="202"/>
      <c r="G38" s="202"/>
      <c r="H38" s="202"/>
      <c r="I38" s="97">
        <v>1</v>
      </c>
      <c r="J38" s="93">
        <f>HLOOKUP($A$3,Saisie!$D$143:$GW$152,2,FALSE)</f>
        <v>0.73583265692640698</v>
      </c>
      <c r="K38" s="46" t="s">
        <v>74</v>
      </c>
      <c r="L38" s="46" t="s">
        <v>78</v>
      </c>
      <c r="M38" s="93">
        <f>AVERAGE(J38)</f>
        <v>0.73583265692640698</v>
      </c>
      <c r="N38" s="104"/>
      <c r="O38" s="104"/>
      <c r="P38" s="91"/>
      <c r="Q38" s="91"/>
      <c r="R38" s="91"/>
      <c r="S38" s="91"/>
      <c r="T38" s="91"/>
      <c r="U38" s="91"/>
      <c r="V38" s="91"/>
    </row>
    <row r="39" spans="1:22" ht="26.25" customHeight="1" x14ac:dyDescent="0.2">
      <c r="A39" s="204"/>
      <c r="B39" s="201" t="s">
        <v>47</v>
      </c>
      <c r="C39" s="202"/>
      <c r="D39" s="202"/>
      <c r="E39" s="202"/>
      <c r="F39" s="202"/>
      <c r="G39" s="202"/>
      <c r="H39" s="202"/>
      <c r="I39" s="97">
        <v>2</v>
      </c>
      <c r="J39" s="93">
        <f>HLOOKUP($A$3,Saisie!$D$143:$GW$152,3,FALSE)</f>
        <v>0.56814236111111116</v>
      </c>
      <c r="K39" s="207" t="s">
        <v>73</v>
      </c>
      <c r="L39" s="211" t="s">
        <v>79</v>
      </c>
      <c r="M39" s="211">
        <f>(SUM(J39,3*J40,3*J41,J42))/8</f>
        <v>0.53641493055555545</v>
      </c>
      <c r="N39" s="104"/>
      <c r="O39" s="104"/>
      <c r="P39" s="91"/>
      <c r="Q39" s="91"/>
      <c r="R39" s="91"/>
      <c r="S39" s="91"/>
      <c r="T39" s="91"/>
      <c r="U39" s="91"/>
      <c r="V39" s="91"/>
    </row>
    <row r="40" spans="1:22" ht="26.25" customHeight="1" x14ac:dyDescent="0.2">
      <c r="A40" s="204"/>
      <c r="B40" s="201" t="s">
        <v>48</v>
      </c>
      <c r="C40" s="202"/>
      <c r="D40" s="202"/>
      <c r="E40" s="202"/>
      <c r="F40" s="202"/>
      <c r="G40" s="202"/>
      <c r="H40" s="202"/>
      <c r="I40" s="97">
        <v>3</v>
      </c>
      <c r="J40" s="93">
        <f>HLOOKUP($A$3,Saisie!$D$143:$GW$152,4,FALSE)</f>
        <v>0.47392939814814811</v>
      </c>
      <c r="K40" s="207"/>
      <c r="L40" s="212"/>
      <c r="M40" s="212"/>
      <c r="N40" s="104"/>
      <c r="O40" s="104"/>
      <c r="P40" s="91"/>
      <c r="Q40" s="91"/>
      <c r="R40" s="91"/>
      <c r="S40" s="91"/>
      <c r="T40" s="91"/>
      <c r="U40" s="91"/>
      <c r="V40" s="91"/>
    </row>
    <row r="41" spans="1:22" ht="26.25" customHeight="1" x14ac:dyDescent="0.2">
      <c r="A41" s="204"/>
      <c r="B41" s="201" t="s">
        <v>49</v>
      </c>
      <c r="C41" s="202"/>
      <c r="D41" s="202"/>
      <c r="E41" s="202"/>
      <c r="F41" s="202"/>
      <c r="G41" s="202"/>
      <c r="H41" s="202"/>
      <c r="I41" s="97">
        <v>4</v>
      </c>
      <c r="J41" s="93">
        <f>HLOOKUP($A$3,Saisie!$D$143:$GW$152,5,FALSE)</f>
        <v>0.55804398148148138</v>
      </c>
      <c r="K41" s="207"/>
      <c r="L41" s="212"/>
      <c r="M41" s="212"/>
      <c r="N41" s="104"/>
      <c r="O41" s="104"/>
      <c r="P41" s="91"/>
      <c r="Q41" s="91"/>
      <c r="R41" s="91"/>
      <c r="S41" s="91"/>
      <c r="T41" s="91"/>
      <c r="U41" s="91"/>
      <c r="V41" s="91"/>
    </row>
    <row r="42" spans="1:22" ht="26.25" customHeight="1" x14ac:dyDescent="0.2">
      <c r="A42" s="204"/>
      <c r="B42" s="201" t="s">
        <v>50</v>
      </c>
      <c r="C42" s="202"/>
      <c r="D42" s="202"/>
      <c r="E42" s="202"/>
      <c r="F42" s="202"/>
      <c r="G42" s="202"/>
      <c r="H42" s="202"/>
      <c r="I42" s="97">
        <v>5</v>
      </c>
      <c r="J42" s="93">
        <f>HLOOKUP($A$3,Saisie!$D$143:$GW$152,6,FALSE)</f>
        <v>0.62725694444444446</v>
      </c>
      <c r="K42" s="207"/>
      <c r="L42" s="213"/>
      <c r="M42" s="213"/>
      <c r="N42" s="104"/>
      <c r="O42" s="104"/>
      <c r="P42" s="91"/>
      <c r="Q42" s="91"/>
      <c r="R42" s="91"/>
      <c r="S42" s="91"/>
      <c r="T42" s="91"/>
      <c r="U42" s="91"/>
      <c r="V42" s="91"/>
    </row>
    <row r="43" spans="1:22" ht="26.25" customHeight="1" x14ac:dyDescent="0.2">
      <c r="A43" s="204"/>
      <c r="B43" s="201" t="s">
        <v>51</v>
      </c>
      <c r="C43" s="202"/>
      <c r="D43" s="202"/>
      <c r="E43" s="202"/>
      <c r="F43" s="202"/>
      <c r="G43" s="202"/>
      <c r="H43" s="202"/>
      <c r="I43" s="97">
        <v>6</v>
      </c>
      <c r="J43" s="93">
        <f>HLOOKUP($A$3,Saisie!$D$143:$GW$152,7,FALSE)</f>
        <v>0.51927083333333335</v>
      </c>
      <c r="K43" s="93" t="s">
        <v>76</v>
      </c>
      <c r="L43" s="93" t="s">
        <v>80</v>
      </c>
      <c r="M43" s="93">
        <f>AVERAGE(J43)</f>
        <v>0.51927083333333335</v>
      </c>
      <c r="N43" s="104"/>
      <c r="O43" s="104"/>
      <c r="P43" s="91"/>
      <c r="Q43" s="91"/>
      <c r="R43" s="91"/>
      <c r="S43" s="91"/>
      <c r="T43" s="91"/>
      <c r="U43" s="91"/>
      <c r="V43" s="91"/>
    </row>
    <row r="44" spans="1:22" ht="26.25" customHeight="1" x14ac:dyDescent="0.2">
      <c r="A44" s="204"/>
      <c r="B44" s="201" t="s">
        <v>52</v>
      </c>
      <c r="C44" s="202"/>
      <c r="D44" s="202"/>
      <c r="E44" s="202"/>
      <c r="F44" s="202"/>
      <c r="G44" s="202"/>
      <c r="H44" s="202"/>
      <c r="I44" s="97">
        <v>7</v>
      </c>
      <c r="J44" s="93">
        <f>HLOOKUP($A$3,Saisie!$D$143:$GW$152,8,FALSE)</f>
        <v>0.35197482638888888</v>
      </c>
      <c r="K44" s="93" t="s">
        <v>72</v>
      </c>
      <c r="L44" s="93" t="s">
        <v>81</v>
      </c>
      <c r="M44" s="93">
        <f>AVERAGE(J44)</f>
        <v>0.35197482638888888</v>
      </c>
      <c r="N44" s="104"/>
      <c r="O44" s="104"/>
      <c r="P44" s="91"/>
      <c r="Q44" s="91"/>
      <c r="R44" s="91"/>
      <c r="S44" s="91"/>
      <c r="T44" s="91"/>
      <c r="U44" s="91"/>
      <c r="V44" s="91"/>
    </row>
    <row r="45" spans="1:22" ht="26.25" customHeight="1" x14ac:dyDescent="0.2">
      <c r="A45" s="204"/>
      <c r="B45" s="201" t="s">
        <v>53</v>
      </c>
      <c r="C45" s="202"/>
      <c r="D45" s="202"/>
      <c r="E45" s="202"/>
      <c r="F45" s="202"/>
      <c r="G45" s="202"/>
      <c r="H45" s="202"/>
      <c r="I45" s="97">
        <v>8</v>
      </c>
      <c r="J45" s="93">
        <f>HLOOKUP($A$3,Saisie!$D$143:$GW$152,9,FALSE)</f>
        <v>0.42392939814814817</v>
      </c>
      <c r="K45" s="207" t="s">
        <v>75</v>
      </c>
      <c r="L45" s="211" t="s">
        <v>82</v>
      </c>
      <c r="M45" s="211">
        <f>(SUM(3*J45,4*J46))/7</f>
        <v>0.48710117157116933</v>
      </c>
      <c r="N45" s="104"/>
      <c r="O45" s="104"/>
      <c r="P45" s="91"/>
      <c r="Q45" s="91"/>
      <c r="R45" s="91"/>
      <c r="S45" s="91"/>
      <c r="T45" s="91"/>
      <c r="U45" s="91"/>
      <c r="V45" s="91"/>
    </row>
    <row r="46" spans="1:22" ht="26.25" customHeight="1" x14ac:dyDescent="0.2">
      <c r="A46" s="96">
        <f>AVERAGE(J38:J46)</f>
        <v>0.53254004462448867</v>
      </c>
      <c r="B46" s="201" t="s">
        <v>54</v>
      </c>
      <c r="C46" s="202"/>
      <c r="D46" s="202"/>
      <c r="E46" s="202"/>
      <c r="F46" s="202"/>
      <c r="G46" s="202"/>
      <c r="H46" s="202"/>
      <c r="I46" s="97">
        <v>9</v>
      </c>
      <c r="J46" s="93">
        <f>HLOOKUP($A$3,Saisie!$D$143:$GW$152,10,FALSE)</f>
        <v>0.53448000163843523</v>
      </c>
      <c r="K46" s="207"/>
      <c r="L46" s="213"/>
      <c r="M46" s="213"/>
      <c r="N46" s="104"/>
      <c r="O46" s="104"/>
      <c r="P46" s="91"/>
      <c r="Q46" s="91"/>
      <c r="R46" s="91"/>
      <c r="S46" s="91"/>
      <c r="T46" s="91"/>
      <c r="U46" s="91"/>
      <c r="V46" s="91"/>
    </row>
    <row r="47" spans="1:22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</row>
    <row r="49" spans="1:22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</row>
    <row r="50" spans="1:22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</row>
    <row r="51" spans="1:22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</row>
    <row r="52" spans="1:22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</row>
    <row r="53" spans="1:22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</row>
    <row r="54" spans="1:22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</row>
    <row r="55" spans="1:22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</row>
    <row r="56" spans="1:22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</row>
    <row r="57" spans="1:22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</row>
    <row r="58" spans="1:22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</row>
    <row r="59" spans="1:22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</row>
    <row r="60" spans="1:22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</row>
    <row r="61" spans="1:22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</row>
    <row r="62" spans="1:22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</row>
    <row r="63" spans="1:22" x14ac:dyDescent="0.2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</row>
    <row r="64" spans="1:22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</row>
    <row r="65" spans="1:22" x14ac:dyDescent="0.2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</row>
  </sheetData>
  <mergeCells count="47">
    <mergeCell ref="A35:I35"/>
    <mergeCell ref="A36:D36"/>
    <mergeCell ref="L6:L7"/>
    <mergeCell ref="L8:L11"/>
    <mergeCell ref="L13:L14"/>
    <mergeCell ref="L17:L18"/>
    <mergeCell ref="B13:H13"/>
    <mergeCell ref="B14:H14"/>
    <mergeCell ref="B15:H15"/>
    <mergeCell ref="B16:H16"/>
    <mergeCell ref="B17:H17"/>
    <mergeCell ref="K39:K42"/>
    <mergeCell ref="K45:K46"/>
    <mergeCell ref="M6:M7"/>
    <mergeCell ref="M8:M11"/>
    <mergeCell ref="M13:M14"/>
    <mergeCell ref="M17:M18"/>
    <mergeCell ref="M39:M42"/>
    <mergeCell ref="M45:M46"/>
    <mergeCell ref="L39:L42"/>
    <mergeCell ref="L45:L46"/>
    <mergeCell ref="D3:J3"/>
    <mergeCell ref="K6:K7"/>
    <mergeCell ref="K8:K11"/>
    <mergeCell ref="K13:K14"/>
    <mergeCell ref="K17:K18"/>
    <mergeCell ref="B18:H18"/>
    <mergeCell ref="A3:C3"/>
    <mergeCell ref="A5:A17"/>
    <mergeCell ref="B5:H5"/>
    <mergeCell ref="B6:H6"/>
    <mergeCell ref="B7:H7"/>
    <mergeCell ref="B8:H8"/>
    <mergeCell ref="B9:H9"/>
    <mergeCell ref="B10:H10"/>
    <mergeCell ref="B11:H11"/>
    <mergeCell ref="B12:H12"/>
    <mergeCell ref="B46:H46"/>
    <mergeCell ref="A38:A45"/>
    <mergeCell ref="B38:H38"/>
    <mergeCell ref="B39:H39"/>
    <mergeCell ref="B40:H40"/>
    <mergeCell ref="B41:H41"/>
    <mergeCell ref="B42:H42"/>
    <mergeCell ref="B43:H43"/>
    <mergeCell ref="B44:H44"/>
    <mergeCell ref="B45:H45"/>
  </mergeCells>
  <conditionalFormatting sqref="J5">
    <cfRule type="cellIs" dxfId="26" priority="37" operator="greaterThan">
      <formula>0.66</formula>
    </cfRule>
    <cfRule type="cellIs" dxfId="25" priority="38" operator="between">
      <formula>34%</formula>
      <formula>66%</formula>
    </cfRule>
    <cfRule type="cellIs" dxfId="24" priority="39" operator="lessThanOrEqual">
      <formula>33%</formula>
    </cfRule>
  </conditionalFormatting>
  <conditionalFormatting sqref="M39 M43:M45">
    <cfRule type="cellIs" dxfId="23" priority="16" operator="greaterThan">
      <formula>0.66</formula>
    </cfRule>
    <cfRule type="cellIs" dxfId="22" priority="17" operator="between">
      <formula>34%</formula>
      <formula>66%</formula>
    </cfRule>
    <cfRule type="cellIs" dxfId="21" priority="18" operator="lessThanOrEqual">
      <formula>33%</formula>
    </cfRule>
  </conditionalFormatting>
  <conditionalFormatting sqref="J6:J18">
    <cfRule type="cellIs" dxfId="20" priority="34" operator="greaterThan">
      <formula>0.66</formula>
    </cfRule>
    <cfRule type="cellIs" dxfId="19" priority="35" operator="between">
      <formula>34%</formula>
      <formula>66%</formula>
    </cfRule>
    <cfRule type="cellIs" dxfId="18" priority="36" operator="lessThanOrEqual">
      <formula>33%</formula>
    </cfRule>
  </conditionalFormatting>
  <conditionalFormatting sqref="M5">
    <cfRule type="cellIs" dxfId="17" priority="31" operator="greaterThan">
      <formula>0.66</formula>
    </cfRule>
    <cfRule type="cellIs" dxfId="16" priority="32" operator="between">
      <formula>34%</formula>
      <formula>66%</formula>
    </cfRule>
    <cfRule type="cellIs" dxfId="15" priority="33" operator="lessThanOrEqual">
      <formula>33%</formula>
    </cfRule>
  </conditionalFormatting>
  <conditionalFormatting sqref="M8 M12:M13 M15:M17">
    <cfRule type="cellIs" dxfId="14" priority="28" operator="greaterThan">
      <formula>0.66</formula>
    </cfRule>
    <cfRule type="cellIs" dxfId="13" priority="29" operator="between">
      <formula>34%</formula>
      <formula>66%</formula>
    </cfRule>
    <cfRule type="cellIs" dxfId="12" priority="30" operator="lessThanOrEqual">
      <formula>33%</formula>
    </cfRule>
  </conditionalFormatting>
  <conditionalFormatting sqref="J38">
    <cfRule type="cellIs" dxfId="11" priority="25" operator="greaterThan">
      <formula>0.66</formula>
    </cfRule>
    <cfRule type="cellIs" dxfId="10" priority="26" operator="between">
      <formula>34%</formula>
      <formula>66%</formula>
    </cfRule>
    <cfRule type="cellIs" dxfId="9" priority="27" operator="lessThanOrEqual">
      <formula>33%</formula>
    </cfRule>
  </conditionalFormatting>
  <conditionalFormatting sqref="J39:J46">
    <cfRule type="cellIs" dxfId="8" priority="22" operator="greaterThan">
      <formula>0.66</formula>
    </cfRule>
    <cfRule type="cellIs" dxfId="7" priority="23" operator="between">
      <formula>34%</formula>
      <formula>66%</formula>
    </cfRule>
    <cfRule type="cellIs" dxfId="6" priority="24" operator="lessThanOrEqual">
      <formula>33%</formula>
    </cfRule>
  </conditionalFormatting>
  <conditionalFormatting sqref="M38">
    <cfRule type="cellIs" dxfId="5" priority="19" operator="greaterThan">
      <formula>0.66</formula>
    </cfRule>
    <cfRule type="cellIs" dxfId="4" priority="20" operator="between">
      <formula>34%</formula>
      <formula>66%</formula>
    </cfRule>
    <cfRule type="cellIs" dxfId="3" priority="21" operator="lessThanOrEqual">
      <formula>33%</formula>
    </cfRule>
  </conditionalFormatting>
  <conditionalFormatting sqref="M6">
    <cfRule type="cellIs" dxfId="2" priority="1" operator="greaterThan">
      <formula>0.66</formula>
    </cfRule>
    <cfRule type="cellIs" dxfId="1" priority="2" operator="between">
      <formula>34%</formula>
      <formula>66%</formula>
    </cfRule>
    <cfRule type="cellIs" dxfId="0" priority="3" operator="lessThanOrEqual">
      <formula>33%</formula>
    </cfRule>
  </conditionalFormatting>
  <dataValidations count="1">
    <dataValidation type="list" allowBlank="1" showInputMessage="1" showErrorMessage="1" sqref="A3:C3" xr:uid="{00000000-0002-0000-0300-000000000000}">
      <formula1>Ecole</formula1>
    </dataValidation>
  </dataValidations>
  <pageMargins left="0.7" right="0.7" top="0.75" bottom="0.75" header="0.3" footer="0.3"/>
  <pageSetup paperSize="9" scale="80" fitToHeight="2" orientation="landscape" horizontalDpi="4294967294" verticalDpi="0" r:id="rId1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D8"/>
  <sheetViews>
    <sheetView workbookViewId="0">
      <selection activeCell="D8" sqref="D8"/>
    </sheetView>
  </sheetViews>
  <sheetFormatPr baseColWidth="10" defaultColWidth="11.42578125" defaultRowHeight="12.75" x14ac:dyDescent="0.2"/>
  <sheetData>
    <row r="2" spans="1:4" x14ac:dyDescent="0.2">
      <c r="B2" s="1"/>
    </row>
    <row r="3" spans="1:4" x14ac:dyDescent="0.2">
      <c r="A3">
        <v>1</v>
      </c>
      <c r="B3" s="1">
        <v>1</v>
      </c>
      <c r="C3">
        <v>1</v>
      </c>
      <c r="D3">
        <v>1</v>
      </c>
    </row>
    <row r="4" spans="1:4" x14ac:dyDescent="0.2">
      <c r="A4">
        <v>9</v>
      </c>
      <c r="B4" s="2">
        <v>9</v>
      </c>
      <c r="C4">
        <v>2</v>
      </c>
      <c r="D4">
        <v>2</v>
      </c>
    </row>
    <row r="5" spans="1:4" x14ac:dyDescent="0.2">
      <c r="A5" s="2" t="s">
        <v>9</v>
      </c>
      <c r="B5" s="2">
        <v>0</v>
      </c>
      <c r="C5">
        <v>9</v>
      </c>
      <c r="D5">
        <v>3</v>
      </c>
    </row>
    <row r="6" spans="1:4" x14ac:dyDescent="0.2">
      <c r="B6" s="2" t="s">
        <v>9</v>
      </c>
      <c r="C6">
        <v>0</v>
      </c>
      <c r="D6">
        <v>9</v>
      </c>
    </row>
    <row r="7" spans="1:4" x14ac:dyDescent="0.2">
      <c r="C7" s="2" t="s">
        <v>9</v>
      </c>
      <c r="D7">
        <v>0</v>
      </c>
    </row>
    <row r="8" spans="1:4" x14ac:dyDescent="0.2">
      <c r="D8" s="2" t="s">
        <v>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Accueil</vt:lpstr>
      <vt:lpstr>Ecoles</vt:lpstr>
      <vt:lpstr>Saisie</vt:lpstr>
      <vt:lpstr>Analyse Circo</vt:lpstr>
      <vt:lpstr>listes</vt:lpstr>
      <vt:lpstr>Ecole</vt:lpstr>
      <vt:lpstr>valeur</vt:lpstr>
      <vt:lpstr>'Analyse Circo'!Zone_d_impression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ACADEMIQUE</dc:creator>
  <cp:lastModifiedBy>mpepin</cp:lastModifiedBy>
  <cp:revision/>
  <cp:lastPrinted>2017-09-25T09:20:18Z</cp:lastPrinted>
  <dcterms:created xsi:type="dcterms:W3CDTF">2008-01-30T09:45:32Z</dcterms:created>
  <dcterms:modified xsi:type="dcterms:W3CDTF">2018-06-26T21:45:52Z</dcterms:modified>
</cp:coreProperties>
</file>