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ths terminale professionnelle\suites\"/>
    </mc:Choice>
  </mc:AlternateContent>
  <xr:revisionPtr revIDLastSave="0" documentId="13_ncr:1_{C5DA8172-268C-4461-A0D5-44935B8BD74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Feuil1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D8" i="1" l="1"/>
  <c r="E8" i="1"/>
  <c r="D9" i="1" s="1"/>
  <c r="E7" i="1"/>
  <c r="F6" i="2"/>
  <c r="F7" i="2" s="1"/>
  <c r="F8" i="2" s="1"/>
  <c r="F9" i="2" s="1"/>
  <c r="F10" i="2" s="1"/>
  <c r="F11" i="2" s="1"/>
  <c r="F12" i="2" s="1"/>
  <c r="F13" i="2" s="1"/>
  <c r="D7" i="1"/>
  <c r="E6" i="1"/>
  <c r="E6" i="2" l="1"/>
  <c r="D7" i="2" s="1"/>
  <c r="E9" i="1"/>
  <c r="D10" i="1" s="1"/>
  <c r="F6" i="1"/>
  <c r="F7" i="1" s="1"/>
  <c r="F8" i="1" s="1"/>
  <c r="F9" i="1" s="1"/>
  <c r="F10" i="1" s="1"/>
  <c r="F11" i="1" s="1"/>
  <c r="F12" i="1" s="1"/>
  <c r="F13" i="1" s="1"/>
  <c r="D8" i="2" l="1"/>
  <c r="E8" i="2" s="1"/>
  <c r="D9" i="2" s="1"/>
  <c r="E9" i="2" s="1"/>
  <c r="D10" i="2" s="1"/>
  <c r="E7" i="2"/>
  <c r="E10" i="2"/>
  <c r="D11" i="2" s="1"/>
  <c r="E10" i="1"/>
  <c r="D11" i="1" s="1"/>
  <c r="E11" i="2" l="1"/>
  <c r="D12" i="2" s="1"/>
  <c r="E11" i="1"/>
  <c r="D12" i="1" s="1"/>
  <c r="E12" i="2" l="1"/>
  <c r="D13" i="2" s="1"/>
  <c r="E13" i="2" s="1"/>
  <c r="E12" i="1"/>
  <c r="D13" i="1" s="1"/>
  <c r="E13" i="1" s="1"/>
</calcChain>
</file>

<file path=xl/sharedStrings.xml><?xml version="1.0" encoding="utf-8"?>
<sst xmlns="http://schemas.openxmlformats.org/spreadsheetml/2006/main" count="52" uniqueCount="46">
  <si>
    <t xml:space="preserve">Année </t>
  </si>
  <si>
    <t>Rang</t>
  </si>
  <si>
    <t>aérosols vendus</t>
  </si>
  <si>
    <t xml:space="preserve">si diminution de </t>
  </si>
  <si>
    <t>%</t>
  </si>
  <si>
    <t>AEROSOLS PRODUITS</t>
  </si>
  <si>
    <t>Pour calculer la valeur située en E6, on fait le calcul suivant : 100 000 x 15% soit la case D6 x 15/100</t>
  </si>
  <si>
    <t>La formule à marquer en case E6 est la suivante :   =D6 * 15/100</t>
  </si>
  <si>
    <t>Pour calculer la case D7, on fait donc 100 000 - 15 000 = 85 000</t>
  </si>
  <si>
    <t>La formule à marquer en case D7 est donc : E6 - E7</t>
  </si>
  <si>
    <t>Diminution de x% : feuille 2</t>
  </si>
  <si>
    <t>Avant de commencer les calculs, sachez qu'il y a deux feuilles.</t>
  </si>
  <si>
    <t>En E7, 85000 x 15 / 100=12 750. Pour la formule en E7 : on marquera :   = D7 * 15/100</t>
  </si>
  <si>
    <t>Ensuite, on sélectionne les deux case D7 et E7</t>
  </si>
  <si>
    <t>Vous voyez apparaître en bas à droite de D7 un petit carré vert.</t>
  </si>
  <si>
    <t>Positionnez la souris dessus, une croix noire apparaît.</t>
  </si>
  <si>
    <t>Tirez jusqu'à la ligne 13.</t>
  </si>
  <si>
    <t>On obtient toutes les valeurs jsuqu'en 2025.</t>
  </si>
  <si>
    <t>Remarque : pour ne plus avoir de nombres décimaux (avec des chiffres après la virgule), sélectionnez la colonne D en cliquant sur le D.</t>
  </si>
  <si>
    <t>Aller dans accueil</t>
  </si>
  <si>
    <t>Sélectionner format</t>
  </si>
  <si>
    <t xml:space="preserve">puis sélectionner nombres </t>
  </si>
  <si>
    <t>puis choisir : nombre entier ou nombre de décimales : 0</t>
  </si>
  <si>
    <t>On a vu comment remplir le tableau pour un diminution de 15%.</t>
  </si>
  <si>
    <t>On retrouve bien 15 000</t>
  </si>
  <si>
    <t>Pour le calcul de la case D7, la formule est inchangée :   = D6 - E6</t>
  </si>
  <si>
    <t>On retrouve bien 85 000</t>
  </si>
  <si>
    <t>Pour le calcul de la case E7, on écrit donc :   = D7 - F7 /100</t>
  </si>
  <si>
    <t>Ce qui nous donne 12750</t>
  </si>
  <si>
    <t xml:space="preserve">Et procédez comme pour la feuille 1 </t>
  </si>
  <si>
    <t>Ce qui  donne la formule suivante :   = D6 *F6/100</t>
  </si>
  <si>
    <t>Procédez de la même manière que pour la feuille 1 … ou presque.</t>
  </si>
  <si>
    <t>Vérifiez que quand vous modifiez la valeur en F5, toutes les valeurs de la colonne changent.</t>
  </si>
  <si>
    <t>L'objectif de cette deuxième page est de trouver le pourcentage pour que la production soit de 15 000 en 2025.</t>
  </si>
  <si>
    <t>Pour cela, choisissez en case F6 un nombre compris entre 15 et 25 (relire l'énoncé).</t>
  </si>
  <si>
    <t>Pour l'instant,  vérifiez que les formules fonctionnent avec 15%</t>
  </si>
  <si>
    <t>Dans la formule créée en E6, remplacez la valeur 15 par la case F6.</t>
  </si>
  <si>
    <t>Sélectionnez ensuite les deux cases D7et E7.</t>
  </si>
  <si>
    <t>Cliquez sur le carré vert situé en bas à droite de la case E7 puis tirez jusqu'à la ligne 13.</t>
  </si>
  <si>
    <t>Vous retrouvez toutes les valeurs de la feuille 1.</t>
  </si>
  <si>
    <t>Maintenant, modifiez la valeur de la case F5 en tapant 25</t>
  </si>
  <si>
    <t xml:space="preserve">Toutes les valeurs sont modifiées, la valeur finale est de 13 348 aérosols vendus en 20205. </t>
  </si>
  <si>
    <t>A vous de modifier cette valeur pour trouver le plus près possible sous les 15000 aérosols vendus.</t>
  </si>
  <si>
    <t xml:space="preserve">La valeur de la diminution (en %) correspondant à une production de 15 000 aérosols en 2025 est de </t>
  </si>
  <si>
    <t>Diminution de 15% : feuille 1</t>
  </si>
  <si>
    <t>Diminution de 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</si>
</sst>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 indent="3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6" xfId="0" applyNumberFormat="1" applyBorder="1" applyAlignment="1">
      <alignment horizontal="right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right" vertical="center"/>
    </xf>
    <xf numFmtId="3" fontId="0" fillId="0" borderId="8" xfId="0" applyNumberForma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1" fillId="0" borderId="2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/>
    <xf numFmtId="3" fontId="0" fillId="0" borderId="22" xfId="0" applyNumberFormat="1" applyBorder="1" applyAlignment="1">
      <alignment horizontal="right" vertical="center"/>
    </xf>
    <xf numFmtId="1" fontId="0" fillId="0" borderId="0" xfId="0" applyNumberFormat="1"/>
    <xf numFmtId="1" fontId="0" fillId="0" borderId="0" xfId="0" applyNumberFormat="1" applyAlignment="1">
      <alignment vertical="center"/>
    </xf>
    <xf numFmtId="1" fontId="1" fillId="0" borderId="9" xfId="0" applyNumberFormat="1" applyFont="1" applyBorder="1" applyAlignment="1">
      <alignment vertical="center"/>
    </xf>
    <xf numFmtId="1" fontId="0" fillId="0" borderId="8" xfId="0" applyNumberFormat="1" applyBorder="1" applyAlignment="1">
      <alignment vertical="center"/>
    </xf>
    <xf numFmtId="1" fontId="0" fillId="0" borderId="6" xfId="0" applyNumberFormat="1" applyBorder="1" applyAlignment="1">
      <alignment vertical="center"/>
    </xf>
    <xf numFmtId="1" fontId="0" fillId="0" borderId="22" xfId="0" applyNumberFormat="1" applyBorder="1" applyAlignment="1">
      <alignment vertical="center"/>
    </xf>
    <xf numFmtId="1" fontId="0" fillId="0" borderId="6" xfId="0" applyNumberFormat="1" applyBorder="1" applyAlignment="1">
      <alignment horizontal="right" vertical="center"/>
    </xf>
    <xf numFmtId="1" fontId="0" fillId="0" borderId="22" xfId="0" applyNumberForma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/>
    <xf numFmtId="1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8"/>
  <sheetViews>
    <sheetView tabSelected="1" workbookViewId="0">
      <selection activeCell="M15" sqref="M15"/>
    </sheetView>
  </sheetViews>
  <sheetFormatPr baseColWidth="10" defaultRowHeight="15" x14ac:dyDescent="0.25"/>
  <cols>
    <col min="2" max="2" width="11.140625" style="2" customWidth="1"/>
    <col min="3" max="3" width="7.140625" style="1" customWidth="1"/>
    <col min="4" max="4" width="20.140625" style="3" customWidth="1"/>
    <col min="5" max="5" width="15.85546875" style="36" customWidth="1"/>
    <col min="6" max="6" width="4.42578125" customWidth="1"/>
    <col min="7" max="7" width="4" customWidth="1"/>
  </cols>
  <sheetData>
    <row r="2" spans="2:11" ht="15.75" thickBot="1" x14ac:dyDescent="0.3">
      <c r="I2" t="s">
        <v>11</v>
      </c>
    </row>
    <row r="3" spans="2:11" s="6" customFormat="1" ht="30" customHeight="1" thickBot="1" x14ac:dyDescent="0.3">
      <c r="B3" s="4"/>
      <c r="C3" s="5"/>
      <c r="D3" s="32" t="s">
        <v>5</v>
      </c>
      <c r="E3" s="37"/>
      <c r="I3" s="33" t="s">
        <v>44</v>
      </c>
      <c r="J3" s="33"/>
      <c r="K3" s="33"/>
    </row>
    <row r="4" spans="2:11" s="6" customFormat="1" ht="15.75" thickBot="1" x14ac:dyDescent="0.3">
      <c r="B4" s="4"/>
      <c r="C4" s="5"/>
      <c r="D4" s="7"/>
      <c r="E4" s="37"/>
      <c r="G4" s="20"/>
      <c r="I4" s="33" t="s">
        <v>10</v>
      </c>
      <c r="J4" s="33"/>
      <c r="K4" s="33"/>
    </row>
    <row r="5" spans="2:11" s="11" customFormat="1" ht="24.75" customHeight="1" thickBot="1" x14ac:dyDescent="0.3">
      <c r="B5" s="8" t="s">
        <v>0</v>
      </c>
      <c r="C5" s="9" t="s">
        <v>1</v>
      </c>
      <c r="D5" s="10" t="s">
        <v>2</v>
      </c>
      <c r="E5" s="38" t="s">
        <v>3</v>
      </c>
      <c r="F5" s="31">
        <v>15</v>
      </c>
      <c r="G5" s="23" t="s">
        <v>4</v>
      </c>
    </row>
    <row r="6" spans="2:11" s="6" customFormat="1" ht="24.75" customHeight="1" x14ac:dyDescent="0.25">
      <c r="B6" s="15">
        <v>2018</v>
      </c>
      <c r="C6" s="16">
        <v>1</v>
      </c>
      <c r="D6" s="17">
        <v>100000</v>
      </c>
      <c r="E6" s="39">
        <f>D6*15/100</f>
        <v>15000</v>
      </c>
      <c r="F6" s="21">
        <f>F5</f>
        <v>15</v>
      </c>
      <c r="G6" s="25"/>
      <c r="I6" s="33" t="s">
        <v>45</v>
      </c>
    </row>
    <row r="7" spans="2:11" s="6" customFormat="1" ht="24.75" customHeight="1" x14ac:dyDescent="0.25">
      <c r="B7" s="12">
        <v>2019</v>
      </c>
      <c r="C7" s="13">
        <v>2</v>
      </c>
      <c r="D7" s="14">
        <f>D6-E6</f>
        <v>85000</v>
      </c>
      <c r="E7" s="40">
        <f>D7*15/100</f>
        <v>12750</v>
      </c>
      <c r="F7" s="22">
        <f t="shared" ref="F7:F13" si="0">F6</f>
        <v>15</v>
      </c>
      <c r="G7" s="26"/>
      <c r="I7" s="46" t="s">
        <v>6</v>
      </c>
    </row>
    <row r="8" spans="2:11" s="6" customFormat="1" ht="24.75" customHeight="1" x14ac:dyDescent="0.25">
      <c r="B8" s="12">
        <v>2020</v>
      </c>
      <c r="C8" s="13">
        <v>3</v>
      </c>
      <c r="D8" s="14">
        <f t="shared" ref="D8:D13" si="1">D7-E7</f>
        <v>72250</v>
      </c>
      <c r="E8" s="40">
        <f t="shared" ref="E8:E13" si="2">D8*15/100</f>
        <v>10837.5</v>
      </c>
      <c r="F8" s="22">
        <f t="shared" si="0"/>
        <v>15</v>
      </c>
      <c r="G8" s="26"/>
      <c r="I8" s="46" t="s">
        <v>7</v>
      </c>
    </row>
    <row r="9" spans="2:11" s="6" customFormat="1" ht="24.75" customHeight="1" x14ac:dyDescent="0.25">
      <c r="B9" s="12">
        <v>2021</v>
      </c>
      <c r="C9" s="13">
        <v>4</v>
      </c>
      <c r="D9" s="14">
        <f t="shared" si="1"/>
        <v>61412.5</v>
      </c>
      <c r="E9" s="40">
        <f t="shared" si="2"/>
        <v>9211.875</v>
      </c>
      <c r="F9" s="22">
        <f t="shared" si="0"/>
        <v>15</v>
      </c>
      <c r="G9" s="27"/>
      <c r="I9" s="46"/>
    </row>
    <row r="10" spans="2:11" s="6" customFormat="1" ht="24.75" customHeight="1" x14ac:dyDescent="0.25">
      <c r="B10" s="12">
        <v>2022</v>
      </c>
      <c r="C10" s="13">
        <v>5</v>
      </c>
      <c r="D10" s="14">
        <f t="shared" si="1"/>
        <v>52200.625</v>
      </c>
      <c r="E10" s="40">
        <f t="shared" si="2"/>
        <v>7830.09375</v>
      </c>
      <c r="F10" s="22">
        <f t="shared" si="0"/>
        <v>15</v>
      </c>
      <c r="G10" s="26"/>
      <c r="I10" s="46" t="s">
        <v>8</v>
      </c>
    </row>
    <row r="11" spans="2:11" s="6" customFormat="1" ht="24.75" customHeight="1" x14ac:dyDescent="0.25">
      <c r="B11" s="12">
        <v>2023</v>
      </c>
      <c r="C11" s="13">
        <v>6</v>
      </c>
      <c r="D11" s="14">
        <f t="shared" si="1"/>
        <v>44370.53125</v>
      </c>
      <c r="E11" s="40">
        <f t="shared" si="2"/>
        <v>6655.5796874999996</v>
      </c>
      <c r="F11" s="22">
        <f t="shared" si="0"/>
        <v>15</v>
      </c>
      <c r="G11" s="26"/>
      <c r="I11" s="46" t="s">
        <v>9</v>
      </c>
    </row>
    <row r="12" spans="2:11" s="6" customFormat="1" ht="24.75" customHeight="1" x14ac:dyDescent="0.25">
      <c r="B12" s="12">
        <v>2024</v>
      </c>
      <c r="C12" s="13">
        <v>7</v>
      </c>
      <c r="D12" s="14">
        <f t="shared" si="1"/>
        <v>37714.951562499999</v>
      </c>
      <c r="E12" s="40">
        <f t="shared" si="2"/>
        <v>5657.2427343749996</v>
      </c>
      <c r="F12" s="22">
        <f t="shared" si="0"/>
        <v>15</v>
      </c>
      <c r="G12" s="26"/>
      <c r="I12" s="46"/>
    </row>
    <row r="13" spans="2:11" s="6" customFormat="1" ht="24.75" customHeight="1" thickBot="1" x14ac:dyDescent="0.3">
      <c r="B13" s="28">
        <v>2025</v>
      </c>
      <c r="C13" s="29">
        <v>8</v>
      </c>
      <c r="D13" s="35">
        <f t="shared" si="1"/>
        <v>32057.708828125</v>
      </c>
      <c r="E13" s="41">
        <f t="shared" si="2"/>
        <v>4808.6563242187503</v>
      </c>
      <c r="F13" s="30">
        <f t="shared" si="0"/>
        <v>15</v>
      </c>
      <c r="G13" s="24"/>
      <c r="I13" s="46" t="s">
        <v>12</v>
      </c>
    </row>
    <row r="16" spans="2:11" x14ac:dyDescent="0.25">
      <c r="D16" s="47" t="s">
        <v>13</v>
      </c>
      <c r="E16" s="48"/>
      <c r="F16" s="45"/>
      <c r="G16" s="45"/>
      <c r="H16" s="45"/>
      <c r="I16" s="45"/>
      <c r="J16" s="45"/>
      <c r="K16" s="45"/>
    </row>
    <row r="17" spans="4:14" x14ac:dyDescent="0.25">
      <c r="D17" s="47" t="s">
        <v>14</v>
      </c>
      <c r="E17" s="48"/>
      <c r="F17" s="45"/>
      <c r="G17" s="45"/>
      <c r="H17" s="45"/>
      <c r="I17" s="45"/>
      <c r="J17" s="45"/>
      <c r="K17" s="45"/>
    </row>
    <row r="18" spans="4:14" x14ac:dyDescent="0.25">
      <c r="D18" s="47" t="s">
        <v>15</v>
      </c>
      <c r="E18" s="48"/>
      <c r="F18" s="45"/>
      <c r="G18" s="45"/>
      <c r="H18" s="45"/>
      <c r="I18" s="45"/>
      <c r="J18" s="45"/>
      <c r="K18" s="45"/>
    </row>
    <row r="19" spans="4:14" x14ac:dyDescent="0.25">
      <c r="D19" s="47" t="s">
        <v>16</v>
      </c>
      <c r="E19" s="48"/>
      <c r="F19" s="45"/>
      <c r="G19" s="45"/>
      <c r="H19" s="45"/>
      <c r="I19" s="45"/>
      <c r="J19" s="45"/>
      <c r="K19" s="45"/>
    </row>
    <row r="20" spans="4:14" x14ac:dyDescent="0.25">
      <c r="D20" s="47"/>
      <c r="E20" s="48"/>
      <c r="F20" s="45"/>
      <c r="G20" s="45"/>
      <c r="H20" s="45" t="s">
        <v>17</v>
      </c>
      <c r="I20" s="45"/>
      <c r="J20" s="45"/>
      <c r="K20" s="45"/>
    </row>
    <row r="21" spans="4:14" x14ac:dyDescent="0.25">
      <c r="D21" s="34"/>
    </row>
    <row r="22" spans="4:14" x14ac:dyDescent="0.25">
      <c r="D22" s="34"/>
    </row>
    <row r="23" spans="4:14" x14ac:dyDescent="0.25">
      <c r="D23" s="47" t="s">
        <v>18</v>
      </c>
      <c r="E23" s="48"/>
      <c r="F23" s="45"/>
      <c r="G23" s="45"/>
      <c r="H23" s="45"/>
      <c r="I23" s="45"/>
      <c r="J23" s="45"/>
      <c r="K23" s="45"/>
      <c r="L23" s="45"/>
      <c r="M23" s="45"/>
      <c r="N23" s="45"/>
    </row>
    <row r="24" spans="4:14" x14ac:dyDescent="0.25">
      <c r="D24" s="47" t="s">
        <v>19</v>
      </c>
      <c r="E24" s="48"/>
      <c r="F24" s="45"/>
      <c r="G24" s="45"/>
      <c r="H24" s="45"/>
      <c r="I24" s="45"/>
      <c r="J24" s="45"/>
      <c r="K24" s="45"/>
      <c r="L24" s="45"/>
      <c r="M24" s="45"/>
      <c r="N24" s="45"/>
    </row>
    <row r="25" spans="4:14" x14ac:dyDescent="0.25">
      <c r="D25" s="47" t="s">
        <v>20</v>
      </c>
      <c r="E25" s="48" t="s">
        <v>21</v>
      </c>
      <c r="F25" s="45"/>
      <c r="G25" s="45"/>
      <c r="H25" s="45"/>
      <c r="I25" s="45" t="s">
        <v>22</v>
      </c>
      <c r="J25" s="45"/>
      <c r="K25" s="45"/>
      <c r="L25" s="45"/>
      <c r="M25" s="45"/>
      <c r="N25" s="45"/>
    </row>
    <row r="26" spans="4:14" x14ac:dyDescent="0.25">
      <c r="D26" s="34"/>
    </row>
    <row r="27" spans="4:14" x14ac:dyDescent="0.25">
      <c r="D27" s="34"/>
    </row>
    <row r="28" spans="4:14" x14ac:dyDescent="0.25">
      <c r="D28" s="34"/>
    </row>
  </sheetData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workbookViewId="0">
      <selection activeCell="C18" sqref="C18:J29"/>
    </sheetView>
  </sheetViews>
  <sheetFormatPr baseColWidth="10" defaultRowHeight="15" x14ac:dyDescent="0.25"/>
  <sheetData>
    <row r="1" spans="1:15" x14ac:dyDescent="0.25">
      <c r="B1" s="2"/>
      <c r="C1" s="1"/>
      <c r="D1" s="3"/>
    </row>
    <row r="2" spans="1:15" ht="15.75" thickBot="1" x14ac:dyDescent="0.3">
      <c r="B2" s="2"/>
      <c r="C2" s="1"/>
      <c r="D2" s="3"/>
    </row>
    <row r="3" spans="1:15" ht="30" customHeight="1" thickBot="1" x14ac:dyDescent="0.3">
      <c r="A3" s="6"/>
      <c r="B3" s="4"/>
      <c r="C3" s="5"/>
      <c r="D3" s="32" t="s">
        <v>5</v>
      </c>
      <c r="E3" s="6"/>
      <c r="F3" s="6"/>
      <c r="G3" s="6"/>
      <c r="H3" s="6"/>
      <c r="I3" s="45" t="s">
        <v>33</v>
      </c>
      <c r="J3" s="45"/>
      <c r="K3" s="45"/>
      <c r="L3" s="45"/>
      <c r="M3" s="45"/>
      <c r="N3" s="45"/>
      <c r="O3" s="45"/>
    </row>
    <row r="4" spans="1:15" ht="15.75" thickBot="1" x14ac:dyDescent="0.3">
      <c r="A4" s="6"/>
      <c r="B4" s="4"/>
      <c r="C4" s="5"/>
      <c r="D4" s="7"/>
      <c r="E4" s="6"/>
      <c r="F4" s="6"/>
      <c r="G4" s="20"/>
      <c r="H4" s="6"/>
      <c r="I4" s="45"/>
      <c r="J4" s="45"/>
      <c r="K4" s="45"/>
      <c r="L4" s="45"/>
      <c r="M4" s="45"/>
      <c r="N4" s="45"/>
      <c r="O4" s="45"/>
    </row>
    <row r="5" spans="1:15" ht="24.75" customHeight="1" thickBot="1" x14ac:dyDescent="0.3">
      <c r="A5" s="11"/>
      <c r="B5" s="8" t="s">
        <v>0</v>
      </c>
      <c r="C5" s="9" t="s">
        <v>1</v>
      </c>
      <c r="D5" s="10" t="s">
        <v>2</v>
      </c>
      <c r="E5" s="19" t="s">
        <v>3</v>
      </c>
      <c r="F5" s="31">
        <v>15</v>
      </c>
      <c r="G5" s="23" t="s">
        <v>4</v>
      </c>
      <c r="H5" s="11"/>
      <c r="I5" s="45" t="s">
        <v>23</v>
      </c>
      <c r="J5" s="45"/>
      <c r="K5" s="45"/>
      <c r="L5" s="45"/>
      <c r="M5" s="45"/>
      <c r="N5" s="45"/>
      <c r="O5" s="45"/>
    </row>
    <row r="6" spans="1:15" ht="24.75" customHeight="1" x14ac:dyDescent="0.25">
      <c r="A6" s="6"/>
      <c r="B6" s="15">
        <v>2018</v>
      </c>
      <c r="C6" s="16">
        <v>1</v>
      </c>
      <c r="D6" s="17">
        <v>100000</v>
      </c>
      <c r="E6" s="18">
        <f>D6*F6/100</f>
        <v>15000</v>
      </c>
      <c r="F6" s="21">
        <f>F5</f>
        <v>15</v>
      </c>
      <c r="G6" s="25"/>
      <c r="H6" s="6"/>
      <c r="I6" s="45" t="s">
        <v>32</v>
      </c>
      <c r="J6" s="45"/>
      <c r="K6" s="45"/>
      <c r="L6" s="45"/>
      <c r="M6" s="45"/>
      <c r="N6" s="45"/>
      <c r="O6" s="45"/>
    </row>
    <row r="7" spans="1:15" ht="24.75" customHeight="1" x14ac:dyDescent="0.25">
      <c r="A7" s="6"/>
      <c r="B7" s="12">
        <v>2019</v>
      </c>
      <c r="C7" s="13">
        <v>2</v>
      </c>
      <c r="D7" s="42">
        <f>D6-E6</f>
        <v>85000</v>
      </c>
      <c r="E7" s="40">
        <f>D7*F7/100</f>
        <v>12750</v>
      </c>
      <c r="F7" s="22">
        <f t="shared" ref="F7:F13" si="0">F6</f>
        <v>15</v>
      </c>
      <c r="G7" s="26"/>
      <c r="H7" s="6"/>
      <c r="I7" s="45"/>
      <c r="J7" s="45"/>
      <c r="K7" s="45"/>
      <c r="L7" s="45"/>
      <c r="M7" s="45"/>
      <c r="N7" s="45"/>
      <c r="O7" s="45"/>
    </row>
    <row r="8" spans="1:15" ht="24.75" customHeight="1" x14ac:dyDescent="0.25">
      <c r="A8" s="6"/>
      <c r="B8" s="12">
        <v>2020</v>
      </c>
      <c r="C8" s="13">
        <v>3</v>
      </c>
      <c r="D8" s="42">
        <f t="shared" ref="D8:D13" si="1">D7-E7</f>
        <v>72250</v>
      </c>
      <c r="E8" s="40">
        <f t="shared" ref="E8:E13" si="2">D8*F8/100</f>
        <v>10837.5</v>
      </c>
      <c r="F8" s="22">
        <f t="shared" si="0"/>
        <v>15</v>
      </c>
      <c r="G8" s="26"/>
      <c r="H8" s="6"/>
      <c r="I8" s="45" t="s">
        <v>31</v>
      </c>
      <c r="J8" s="45"/>
      <c r="K8" s="45"/>
      <c r="L8" s="45"/>
      <c r="M8" s="45"/>
      <c r="N8" s="45"/>
      <c r="O8" s="45"/>
    </row>
    <row r="9" spans="1:15" ht="24.75" customHeight="1" x14ac:dyDescent="0.25">
      <c r="A9" s="6"/>
      <c r="B9" s="12">
        <v>2021</v>
      </c>
      <c r="C9" s="13">
        <v>4</v>
      </c>
      <c r="D9" s="42">
        <f t="shared" si="1"/>
        <v>61412.5</v>
      </c>
      <c r="E9" s="40">
        <f t="shared" si="2"/>
        <v>9211.875</v>
      </c>
      <c r="F9" s="22">
        <f t="shared" si="0"/>
        <v>15</v>
      </c>
      <c r="G9" s="27"/>
      <c r="H9" s="6"/>
      <c r="I9" s="45" t="s">
        <v>34</v>
      </c>
      <c r="J9" s="45"/>
      <c r="K9" s="45"/>
      <c r="L9" s="45"/>
      <c r="M9" s="45"/>
      <c r="N9" s="45"/>
      <c r="O9" s="45"/>
    </row>
    <row r="10" spans="1:15" ht="24.75" customHeight="1" x14ac:dyDescent="0.25">
      <c r="A10" s="6"/>
      <c r="B10" s="12">
        <v>2022</v>
      </c>
      <c r="C10" s="13">
        <v>5</v>
      </c>
      <c r="D10" s="42">
        <f t="shared" si="1"/>
        <v>52200.625</v>
      </c>
      <c r="E10" s="40">
        <f t="shared" si="2"/>
        <v>7830.09375</v>
      </c>
      <c r="F10" s="22">
        <f t="shared" si="0"/>
        <v>15</v>
      </c>
      <c r="G10" s="26"/>
      <c r="H10" s="6"/>
      <c r="I10" s="45" t="s">
        <v>35</v>
      </c>
      <c r="J10" s="45"/>
      <c r="K10" s="45"/>
      <c r="L10" s="45"/>
      <c r="M10" s="45"/>
      <c r="N10" s="45"/>
      <c r="O10" s="45"/>
    </row>
    <row r="11" spans="1:15" ht="24.75" customHeight="1" x14ac:dyDescent="0.25">
      <c r="A11" s="6"/>
      <c r="B11" s="12">
        <v>2023</v>
      </c>
      <c r="C11" s="13">
        <v>6</v>
      </c>
      <c r="D11" s="42">
        <f t="shared" si="1"/>
        <v>44370.53125</v>
      </c>
      <c r="E11" s="40">
        <f t="shared" si="2"/>
        <v>6655.5796874999996</v>
      </c>
      <c r="F11" s="22">
        <f t="shared" si="0"/>
        <v>15</v>
      </c>
      <c r="G11" s="26"/>
      <c r="H11" s="6"/>
      <c r="I11" s="45" t="s">
        <v>36</v>
      </c>
      <c r="J11" s="45"/>
      <c r="K11" s="45"/>
      <c r="L11" s="45"/>
      <c r="M11" s="45"/>
      <c r="N11" s="45"/>
      <c r="O11" s="45"/>
    </row>
    <row r="12" spans="1:15" ht="24.75" customHeight="1" x14ac:dyDescent="0.25">
      <c r="A12" s="6"/>
      <c r="B12" s="12">
        <v>2024</v>
      </c>
      <c r="C12" s="13">
        <v>7</v>
      </c>
      <c r="D12" s="42">
        <f t="shared" si="1"/>
        <v>37714.951562499999</v>
      </c>
      <c r="E12" s="40">
        <f t="shared" si="2"/>
        <v>5657.2427343749996</v>
      </c>
      <c r="F12" s="22">
        <f t="shared" si="0"/>
        <v>15</v>
      </c>
      <c r="G12" s="26"/>
      <c r="H12" s="6"/>
      <c r="I12" s="45" t="s">
        <v>30</v>
      </c>
      <c r="J12" s="45"/>
      <c r="K12" s="45"/>
      <c r="L12" s="45"/>
      <c r="M12" s="45"/>
      <c r="N12" s="45" t="s">
        <v>24</v>
      </c>
      <c r="O12" s="45"/>
    </row>
    <row r="13" spans="1:15" ht="24.75" customHeight="1" thickBot="1" x14ac:dyDescent="0.3">
      <c r="A13" s="6"/>
      <c r="B13" s="28">
        <v>2025</v>
      </c>
      <c r="C13" s="29">
        <v>8</v>
      </c>
      <c r="D13" s="43">
        <f t="shared" si="1"/>
        <v>32057.708828125</v>
      </c>
      <c r="E13" s="41">
        <f t="shared" si="2"/>
        <v>4808.6563242187503</v>
      </c>
      <c r="F13" s="30">
        <f t="shared" si="0"/>
        <v>15</v>
      </c>
      <c r="G13" s="24"/>
      <c r="H13" s="6"/>
      <c r="I13" s="45" t="s">
        <v>25</v>
      </c>
      <c r="J13" s="45"/>
      <c r="K13" s="45"/>
      <c r="L13" s="45"/>
      <c r="M13" s="45"/>
      <c r="N13" s="45" t="s">
        <v>26</v>
      </c>
      <c r="O13" s="45"/>
    </row>
    <row r="14" spans="1:15" x14ac:dyDescent="0.25">
      <c r="B14" s="2"/>
      <c r="C14" s="1"/>
      <c r="D14" s="3"/>
      <c r="I14" s="45"/>
      <c r="J14" s="45"/>
      <c r="K14" s="45"/>
      <c r="L14" s="45"/>
      <c r="M14" s="45"/>
      <c r="N14" s="45"/>
      <c r="O14" s="45"/>
    </row>
    <row r="15" spans="1:15" x14ac:dyDescent="0.25">
      <c r="B15" s="2"/>
      <c r="C15" s="1"/>
      <c r="D15" s="3"/>
      <c r="I15" s="45" t="s">
        <v>27</v>
      </c>
      <c r="J15" s="45"/>
      <c r="K15" s="45"/>
      <c r="L15" s="45"/>
      <c r="M15" s="45"/>
      <c r="N15" s="45" t="s">
        <v>28</v>
      </c>
      <c r="O15" s="45"/>
    </row>
    <row r="16" spans="1:15" x14ac:dyDescent="0.25">
      <c r="B16" s="2"/>
      <c r="C16" s="1"/>
      <c r="D16" s="3"/>
      <c r="I16" s="45"/>
      <c r="J16" s="45"/>
      <c r="K16" s="45"/>
      <c r="L16" s="45"/>
      <c r="M16" s="45"/>
      <c r="N16" s="45"/>
      <c r="O16" s="45"/>
    </row>
    <row r="17" spans="2:11" x14ac:dyDescent="0.25">
      <c r="B17" s="2"/>
      <c r="C17" s="1"/>
      <c r="D17" s="3"/>
    </row>
    <row r="18" spans="2:11" x14ac:dyDescent="0.25">
      <c r="C18" s="45" t="s">
        <v>29</v>
      </c>
      <c r="D18" s="45"/>
      <c r="E18" s="45"/>
      <c r="F18" s="45"/>
      <c r="G18" s="45"/>
      <c r="H18" s="45"/>
      <c r="I18" s="45"/>
      <c r="J18" s="45"/>
    </row>
    <row r="19" spans="2:11" x14ac:dyDescent="0.25">
      <c r="C19" s="45" t="s">
        <v>37</v>
      </c>
      <c r="D19" s="45"/>
      <c r="E19" s="45"/>
      <c r="F19" s="45"/>
      <c r="G19" s="45"/>
      <c r="H19" s="45"/>
      <c r="I19" s="45"/>
      <c r="J19" s="45"/>
    </row>
    <row r="20" spans="2:11" x14ac:dyDescent="0.25">
      <c r="C20" s="45" t="s">
        <v>38</v>
      </c>
      <c r="D20" s="45"/>
      <c r="E20" s="45"/>
      <c r="F20" s="45"/>
      <c r="G20" s="45"/>
      <c r="H20" s="45"/>
      <c r="I20" s="45"/>
      <c r="J20" s="45"/>
    </row>
    <row r="21" spans="2:11" x14ac:dyDescent="0.25">
      <c r="C21" s="45"/>
      <c r="D21" s="45"/>
      <c r="E21" s="45"/>
      <c r="F21" s="45"/>
      <c r="G21" s="45"/>
      <c r="H21" s="45"/>
      <c r="I21" s="45"/>
      <c r="J21" s="45"/>
    </row>
    <row r="22" spans="2:11" x14ac:dyDescent="0.25">
      <c r="C22" s="45"/>
      <c r="D22" s="45"/>
      <c r="E22" s="45"/>
      <c r="F22" s="45"/>
      <c r="G22" s="45"/>
      <c r="H22" s="45"/>
      <c r="I22" s="45"/>
      <c r="J22" s="45"/>
    </row>
    <row r="23" spans="2:11" x14ac:dyDescent="0.25">
      <c r="C23" s="45" t="s">
        <v>39</v>
      </c>
      <c r="D23" s="45"/>
      <c r="E23" s="45"/>
      <c r="F23" s="45"/>
      <c r="G23" s="45"/>
      <c r="H23" s="45"/>
      <c r="I23" s="45"/>
      <c r="J23" s="45"/>
    </row>
    <row r="24" spans="2:11" x14ac:dyDescent="0.25">
      <c r="C24" s="45"/>
      <c r="D24" s="45"/>
      <c r="E24" s="45"/>
      <c r="F24" s="45"/>
      <c r="G24" s="45"/>
      <c r="H24" s="45"/>
      <c r="I24" s="45"/>
      <c r="J24" s="45"/>
    </row>
    <row r="25" spans="2:11" x14ac:dyDescent="0.25">
      <c r="C25" s="45" t="s">
        <v>40</v>
      </c>
      <c r="D25" s="45"/>
      <c r="E25" s="45"/>
      <c r="F25" s="45"/>
      <c r="G25" s="45"/>
      <c r="H25" s="45"/>
      <c r="I25" s="45"/>
      <c r="J25" s="45"/>
    </row>
    <row r="26" spans="2:11" x14ac:dyDescent="0.25">
      <c r="C26" s="45" t="s">
        <v>41</v>
      </c>
      <c r="D26" s="45"/>
      <c r="E26" s="45"/>
      <c r="F26" s="45"/>
      <c r="G26" s="45"/>
      <c r="H26" s="45"/>
      <c r="I26" s="45"/>
      <c r="J26" s="45"/>
    </row>
    <row r="27" spans="2:11" x14ac:dyDescent="0.25">
      <c r="C27" s="45" t="s">
        <v>42</v>
      </c>
      <c r="D27" s="45"/>
      <c r="E27" s="45"/>
      <c r="F27" s="45"/>
      <c r="G27" s="45"/>
      <c r="H27" s="45"/>
      <c r="I27" s="45"/>
      <c r="J27" s="45"/>
    </row>
    <row r="28" spans="2:11" x14ac:dyDescent="0.25">
      <c r="C28" s="45"/>
      <c r="D28" s="45"/>
      <c r="E28" s="45"/>
      <c r="F28" s="45"/>
      <c r="G28" s="45"/>
      <c r="H28" s="45"/>
      <c r="I28" s="45"/>
      <c r="J28" s="45"/>
    </row>
    <row r="29" spans="2:11" x14ac:dyDescent="0.25">
      <c r="C29" s="45" t="s">
        <v>43</v>
      </c>
      <c r="D29" s="45"/>
      <c r="E29" s="45"/>
      <c r="F29" s="45"/>
      <c r="G29" s="45"/>
      <c r="H29" s="45"/>
      <c r="I29" s="45"/>
      <c r="J29" s="45"/>
      <c r="K29" s="44">
        <v>23.74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soco</dc:creator>
  <cp:lastModifiedBy>dominique socodoybehere</cp:lastModifiedBy>
  <cp:lastPrinted>2014-04-02T13:22:14Z</cp:lastPrinted>
  <dcterms:created xsi:type="dcterms:W3CDTF">2014-04-02T13:12:00Z</dcterms:created>
  <dcterms:modified xsi:type="dcterms:W3CDTF">2020-11-25T14:31:41Z</dcterms:modified>
</cp:coreProperties>
</file>