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chen\Desktop\"/>
    </mc:Choice>
  </mc:AlternateContent>
  <xr:revisionPtr revIDLastSave="0" documentId="8_{A71B3395-CF51-4155-BF27-CEE00493BB84}" xr6:coauthVersionLast="47" xr6:coauthVersionMax="47" xr10:uidLastSave="{00000000-0000-0000-0000-000000000000}"/>
  <workbookProtection workbookAlgorithmName="SHA-512" workbookHashValue="66oNfFHJ24mOjSNKwwr5OyGLTP+V6STtfkHx8QbsGHBWUolbSODqEfj7I7VXLPoLBxLlKYlEQWj3r4avrc3tRw==" workbookSaltValue="YpSDsrlhXWYr1nMvbwnwpw==" workbookSpinCount="100000" lockStructure="1"/>
  <bookViews>
    <workbookView xWindow="-120" yWindow="-120" windowWidth="20730" windowHeight="11160" activeTab="1" xr2:uid="{00000000-000D-0000-FFFF-FFFF00000000}"/>
  </bookViews>
  <sheets>
    <sheet name="Liste élèves" sheetId="1" r:id="rId1"/>
    <sheet name="Saisie" sheetId="2" r:id="rId2"/>
    <sheet name="Feuil1" sheetId="12" state="hidden" r:id="rId3"/>
    <sheet name="références" sheetId="4" state="hidden" r:id="rId4"/>
  </sheets>
  <definedNames>
    <definedName name="_xlnm._FilterDatabase" localSheetId="0" hidden="1">'Liste élèves'!$B$6:$G$6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P6" i="2"/>
  <c r="EP7" i="2"/>
  <c r="EP8" i="2"/>
  <c r="EP9" i="2"/>
  <c r="EP10" i="2"/>
  <c r="EP11" i="2"/>
  <c r="EP12" i="2"/>
  <c r="EP13" i="2"/>
  <c r="EP14" i="2"/>
  <c r="EP15" i="2"/>
  <c r="EP16" i="2"/>
  <c r="EP17" i="2"/>
  <c r="EP18" i="2"/>
  <c r="EP19" i="2"/>
  <c r="EP20" i="2"/>
  <c r="EP23" i="2"/>
  <c r="EP24" i="2"/>
  <c r="EP25" i="2"/>
  <c r="EP26" i="2"/>
  <c r="EP27" i="2"/>
  <c r="EP28" i="2"/>
  <c r="F3" i="2" l="1"/>
  <c r="F2" i="2"/>
  <c r="EP5" i="2" l="1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2" i="4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DM30" i="2" l="1"/>
  <c r="DN30" i="2"/>
  <c r="DO30" i="2"/>
  <c r="DP30" i="2"/>
  <c r="DQ30" i="2"/>
  <c r="DR30" i="2"/>
  <c r="DS30" i="2"/>
  <c r="DT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DC30" i="2"/>
  <c r="DD30" i="2"/>
  <c r="DE30" i="2"/>
  <c r="DF30" i="2"/>
  <c r="DG30" i="2"/>
  <c r="DH30" i="2"/>
  <c r="DI30" i="2"/>
  <c r="DJ30" i="2"/>
  <c r="DK30" i="2"/>
  <c r="DL30" i="2"/>
  <c r="C103" i="4"/>
  <c r="A108" i="1" s="1"/>
  <c r="C104" i="4"/>
  <c r="C105" i="4"/>
  <c r="C106" i="4"/>
  <c r="C107" i="4"/>
  <c r="A112" i="1" s="1"/>
  <c r="C108" i="4"/>
  <c r="A113" i="1" s="1"/>
  <c r="C109" i="4"/>
  <c r="C110" i="4"/>
  <c r="A115" i="1" s="1"/>
  <c r="DJ4" i="2" s="1"/>
  <c r="C111" i="4"/>
  <c r="A116" i="1" s="1"/>
  <c r="C112" i="4"/>
  <c r="C113" i="4"/>
  <c r="C114" i="4"/>
  <c r="A119" i="1" s="1"/>
  <c r="DN4" i="2" s="1"/>
  <c r="C115" i="4"/>
  <c r="A120" i="1" s="1"/>
  <c r="DO4" i="2" s="1"/>
  <c r="C116" i="4"/>
  <c r="A121" i="1" s="1"/>
  <c r="DP4" i="2" s="1"/>
  <c r="C117" i="4"/>
  <c r="C118" i="4"/>
  <c r="C119" i="4"/>
  <c r="A124" i="1" s="1"/>
  <c r="DS4" i="2" s="1"/>
  <c r="C120" i="4"/>
  <c r="A125" i="1" s="1"/>
  <c r="DT4" i="2" s="1"/>
  <c r="C121" i="4"/>
  <c r="C122" i="4"/>
  <c r="A127" i="1" s="1"/>
  <c r="DV4" i="2" s="1"/>
  <c r="C123" i="4"/>
  <c r="A128" i="1" s="1"/>
  <c r="DW4" i="2" s="1"/>
  <c r="C124" i="4"/>
  <c r="C125" i="4"/>
  <c r="C126" i="4"/>
  <c r="A131" i="1" s="1"/>
  <c r="DZ4" i="2" s="1"/>
  <c r="C127" i="4"/>
  <c r="A132" i="1" s="1"/>
  <c r="EA4" i="2" s="1"/>
  <c r="C128" i="4"/>
  <c r="C129" i="4"/>
  <c r="C130" i="4"/>
  <c r="C131" i="4"/>
  <c r="A136" i="1" s="1"/>
  <c r="EE4" i="2" s="1"/>
  <c r="C132" i="4"/>
  <c r="A137" i="1" s="1"/>
  <c r="EF4" i="2" s="1"/>
  <c r="C133" i="4"/>
  <c r="A138" i="1" s="1"/>
  <c r="EG4" i="2" s="1"/>
  <c r="C134" i="4"/>
  <c r="A139" i="1" s="1"/>
  <c r="EH4" i="2" s="1"/>
  <c r="C135" i="4"/>
  <c r="A140" i="1" s="1"/>
  <c r="EI4" i="2" s="1"/>
  <c r="C136" i="4"/>
  <c r="C137" i="4"/>
  <c r="C138" i="4"/>
  <c r="A143" i="1" s="1"/>
  <c r="EL4" i="2" s="1"/>
  <c r="C139" i="4"/>
  <c r="A144" i="1" s="1"/>
  <c r="EM4" i="2" s="1"/>
  <c r="C140" i="4"/>
  <c r="C141" i="4"/>
  <c r="A146" i="1" s="1"/>
  <c r="EO4" i="2" s="1"/>
  <c r="E108" i="1"/>
  <c r="A109" i="1"/>
  <c r="E109" i="1"/>
  <c r="A110" i="1"/>
  <c r="E110" i="1"/>
  <c r="A111" i="1"/>
  <c r="E111" i="1"/>
  <c r="E112" i="1"/>
  <c r="E113" i="1"/>
  <c r="A114" i="1"/>
  <c r="E114" i="1"/>
  <c r="E115" i="1"/>
  <c r="E116" i="1"/>
  <c r="A117" i="1"/>
  <c r="DL4" i="2" s="1"/>
  <c r="E117" i="1"/>
  <c r="A118" i="1"/>
  <c r="DM4" i="2" s="1"/>
  <c r="E118" i="1"/>
  <c r="E119" i="1"/>
  <c r="E120" i="1"/>
  <c r="E121" i="1"/>
  <c r="A122" i="1"/>
  <c r="DQ4" i="2" s="1"/>
  <c r="E122" i="1"/>
  <c r="A123" i="1"/>
  <c r="DR4" i="2" s="1"/>
  <c r="E123" i="1"/>
  <c r="E124" i="1"/>
  <c r="E125" i="1"/>
  <c r="A126" i="1"/>
  <c r="DU4" i="2" s="1"/>
  <c r="E126" i="1"/>
  <c r="E127" i="1"/>
  <c r="E128" i="1"/>
  <c r="A129" i="1"/>
  <c r="DX4" i="2" s="1"/>
  <c r="E129" i="1"/>
  <c r="A130" i="1"/>
  <c r="DY4" i="2" s="1"/>
  <c r="E130" i="1"/>
  <c r="E131" i="1"/>
  <c r="E132" i="1"/>
  <c r="A133" i="1"/>
  <c r="EB4" i="2" s="1"/>
  <c r="E133" i="1"/>
  <c r="A134" i="1"/>
  <c r="EC4" i="2" s="1"/>
  <c r="E134" i="1"/>
  <c r="A135" i="1"/>
  <c r="ED4" i="2" s="1"/>
  <c r="E135" i="1"/>
  <c r="E136" i="1"/>
  <c r="E137" i="1"/>
  <c r="E138" i="1"/>
  <c r="E139" i="1"/>
  <c r="E140" i="1"/>
  <c r="A141" i="1"/>
  <c r="EJ4" i="2" s="1"/>
  <c r="E141" i="1"/>
  <c r="A142" i="1"/>
  <c r="EK4" i="2" s="1"/>
  <c r="E142" i="1"/>
  <c r="E143" i="1"/>
  <c r="E144" i="1"/>
  <c r="A145" i="1"/>
  <c r="EN4" i="2" s="1"/>
  <c r="E145" i="1"/>
  <c r="E146" i="1"/>
  <c r="DE4" i="2" l="1"/>
  <c r="DF4" i="2"/>
  <c r="DH4" i="2"/>
  <c r="DG4" i="2"/>
  <c r="DK4" i="2"/>
  <c r="DI4" i="2"/>
  <c r="DC4" i="2"/>
  <c r="DD4" i="2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E77" i="1" l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A107" i="1" l="1"/>
  <c r="DB4" i="2" s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O11" i="1"/>
  <c r="O9" i="1"/>
  <c r="O8" i="1"/>
  <c r="G30" i="2"/>
  <c r="C2" i="4"/>
  <c r="A7" i="1" s="1"/>
  <c r="F4" i="2" s="1"/>
  <c r="C3" i="4"/>
  <c r="A8" i="1" s="1"/>
  <c r="G4" i="2" s="1"/>
  <c r="C4" i="4"/>
  <c r="A9" i="1" s="1"/>
  <c r="H4" i="2" s="1"/>
  <c r="C5" i="4"/>
  <c r="A10" i="1" s="1"/>
  <c r="I4" i="2" s="1"/>
  <c r="C6" i="4"/>
  <c r="A11" i="1" s="1"/>
  <c r="J4" i="2" s="1"/>
  <c r="C7" i="4"/>
  <c r="A12" i="1" s="1"/>
  <c r="C8" i="4"/>
  <c r="C9" i="4"/>
  <c r="A14" i="1" s="1"/>
  <c r="C10" i="4"/>
  <c r="C11" i="4"/>
  <c r="A16" i="1" s="1"/>
  <c r="C12" i="4"/>
  <c r="A17" i="1" s="1"/>
  <c r="P4" i="2" s="1"/>
  <c r="C13" i="4"/>
  <c r="A18" i="1" s="1"/>
  <c r="C14" i="4"/>
  <c r="C15" i="4"/>
  <c r="C16" i="4"/>
  <c r="C17" i="4"/>
  <c r="A22" i="1" s="1"/>
  <c r="U4" i="2" s="1"/>
  <c r="C18" i="4"/>
  <c r="C19" i="4"/>
  <c r="A24" i="1" s="1"/>
  <c r="W4" i="2" s="1"/>
  <c r="C20" i="4"/>
  <c r="A25" i="1" s="1"/>
  <c r="C21" i="4"/>
  <c r="A26" i="1" s="1"/>
  <c r="C22" i="4"/>
  <c r="C23" i="4"/>
  <c r="A28" i="1" s="1"/>
  <c r="C24" i="4"/>
  <c r="A29" i="1" s="1"/>
  <c r="C25" i="4"/>
  <c r="A30" i="1" s="1"/>
  <c r="C26" i="4"/>
  <c r="C27" i="4"/>
  <c r="C28" i="4"/>
  <c r="C29" i="4"/>
  <c r="A34" i="1" s="1"/>
  <c r="C30" i="4"/>
  <c r="C31" i="4"/>
  <c r="A36" i="1" s="1"/>
  <c r="AI4" i="2" s="1"/>
  <c r="C32" i="4"/>
  <c r="A37" i="1" s="1"/>
  <c r="C33" i="4"/>
  <c r="A38" i="1" s="1"/>
  <c r="C34" i="4"/>
  <c r="C35" i="4"/>
  <c r="A40" i="1" s="1"/>
  <c r="C36" i="4"/>
  <c r="A41" i="1" s="1"/>
  <c r="C37" i="4"/>
  <c r="A42" i="1" s="1"/>
  <c r="C38" i="4"/>
  <c r="C39" i="4"/>
  <c r="C40" i="4"/>
  <c r="C41" i="4"/>
  <c r="A46" i="1" s="1"/>
  <c r="AS4" i="2" s="1"/>
  <c r="C42" i="4"/>
  <c r="C43" i="4"/>
  <c r="C44" i="4"/>
  <c r="A49" i="1" s="1"/>
  <c r="AV4" i="2" s="1"/>
  <c r="C45" i="4"/>
  <c r="A50" i="1" s="1"/>
  <c r="C46" i="4"/>
  <c r="C47" i="4"/>
  <c r="A52" i="1" s="1"/>
  <c r="C48" i="4"/>
  <c r="A53" i="1" s="1"/>
  <c r="C49" i="4"/>
  <c r="C50" i="4"/>
  <c r="C51" i="4"/>
  <c r="C52" i="4"/>
  <c r="C53" i="4"/>
  <c r="A58" i="1" s="1"/>
  <c r="BE4" i="2" s="1"/>
  <c r="C54" i="4"/>
  <c r="C55" i="4"/>
  <c r="A60" i="1" s="1"/>
  <c r="BG4" i="2" s="1"/>
  <c r="A100" i="1"/>
  <c r="A101" i="1"/>
  <c r="A102" i="1"/>
  <c r="A103" i="1"/>
  <c r="A104" i="1"/>
  <c r="A105" i="1"/>
  <c r="A106" i="1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F30" i="2"/>
  <c r="A55" i="1"/>
  <c r="A59" i="1"/>
  <c r="BF4" i="2" s="1"/>
  <c r="A39" i="1"/>
  <c r="A43" i="1"/>
  <c r="A44" i="1"/>
  <c r="A45" i="1"/>
  <c r="A47" i="1"/>
  <c r="A48" i="1"/>
  <c r="A51" i="1"/>
  <c r="A54" i="1"/>
  <c r="A56" i="1"/>
  <c r="BC4" i="2" s="1"/>
  <c r="A57" i="1"/>
  <c r="E1" i="2"/>
  <c r="A13" i="1"/>
  <c r="A15" i="1"/>
  <c r="A20" i="1"/>
  <c r="A35" i="1"/>
  <c r="AH4" i="2" s="1"/>
  <c r="A33" i="1"/>
  <c r="A31" i="1"/>
  <c r="A27" i="1"/>
  <c r="A23" i="1"/>
  <c r="A21" i="1"/>
  <c r="A19" i="1"/>
  <c r="A32" i="1"/>
  <c r="CP4" i="2" l="1"/>
  <c r="CD4" i="2"/>
  <c r="BR4" i="2"/>
  <c r="CW4" i="2"/>
  <c r="CO4" i="2"/>
  <c r="CC4" i="2"/>
  <c r="BQ4" i="2"/>
  <c r="CN4" i="2"/>
  <c r="CU4" i="2"/>
  <c r="CM4" i="2"/>
  <c r="CA4" i="2"/>
  <c r="BO4" i="2"/>
  <c r="BP4" i="2"/>
  <c r="CL4" i="2"/>
  <c r="BZ4" i="2"/>
  <c r="BN4" i="2"/>
  <c r="CK4" i="2"/>
  <c r="BY4" i="2"/>
  <c r="BM4" i="2"/>
  <c r="CB4" i="2"/>
  <c r="CJ4" i="2"/>
  <c r="BX4" i="2"/>
  <c r="CV4" i="2"/>
  <c r="CI4" i="2"/>
  <c r="BW4" i="2"/>
  <c r="CT4" i="2"/>
  <c r="CH4" i="2"/>
  <c r="BV4" i="2"/>
  <c r="DA4" i="2"/>
  <c r="CS4" i="2"/>
  <c r="CG4" i="2"/>
  <c r="BU4" i="2"/>
  <c r="CX4" i="2"/>
  <c r="CZ4" i="2"/>
  <c r="CR4" i="2"/>
  <c r="CF4" i="2"/>
  <c r="BT4" i="2"/>
  <c r="CY4" i="2"/>
  <c r="CQ4" i="2"/>
  <c r="CE4" i="2"/>
  <c r="BS4" i="2"/>
  <c r="AY4" i="2"/>
  <c r="AM4" i="2"/>
  <c r="AA4" i="2"/>
  <c r="O4" i="2"/>
  <c r="AW4" i="2"/>
  <c r="Y4" i="2"/>
  <c r="M4" i="2"/>
  <c r="AK4" i="2"/>
  <c r="BD4" i="2"/>
  <c r="BL4" i="2"/>
  <c r="BA4" i="2"/>
  <c r="AJ4" i="2"/>
  <c r="X4" i="2"/>
  <c r="BJ4" i="2"/>
  <c r="K4" i="2"/>
  <c r="BI4" i="2"/>
  <c r="AX4" i="2"/>
  <c r="BH4" i="2"/>
  <c r="AG4" i="2"/>
  <c r="AF4" i="2"/>
  <c r="AO4" i="2"/>
  <c r="S4" i="2"/>
  <c r="AL4" i="2"/>
  <c r="Q4" i="2"/>
  <c r="AC4" i="2"/>
  <c r="N4" i="2"/>
  <c r="BB4" i="2"/>
  <c r="AE4" i="2"/>
  <c r="R4" i="2"/>
  <c r="L4" i="2"/>
  <c r="AU4" i="2"/>
  <c r="BK4" i="2"/>
  <c r="T4" i="2"/>
  <c r="AT4" i="2"/>
  <c r="V4" i="2"/>
  <c r="AR4" i="2"/>
  <c r="AQ4" i="2"/>
  <c r="Z4" i="2"/>
  <c r="AD4" i="2"/>
  <c r="AP4" i="2"/>
  <c r="AZ4" i="2"/>
  <c r="AN4" i="2"/>
  <c r="AB4" i="2"/>
  <c r="O10" i="1"/>
  <c r="O7" i="1"/>
  <c r="O12" i="1" s="1"/>
  <c r="EP30" i="2" l="1"/>
</calcChain>
</file>

<file path=xl/sharedStrings.xml><?xml version="1.0" encoding="utf-8"?>
<sst xmlns="http://schemas.openxmlformats.org/spreadsheetml/2006/main" count="86" uniqueCount="80">
  <si>
    <t>Numéro d'ordre</t>
  </si>
  <si>
    <t>4 ans</t>
  </si>
  <si>
    <t>¬</t>
  </si>
  <si>
    <t>Domaines d'apprentissage</t>
  </si>
  <si>
    <t>Synthèse des acquis scolaires en fin d'école maternelle</t>
  </si>
  <si>
    <t>Attendus de fin de cycle 1</t>
  </si>
  <si>
    <t>Observables</t>
  </si>
  <si>
    <t xml:space="preserve">Mobiliser le langage dans toutes ses dimensions : l'oral </t>
  </si>
  <si>
    <t>Langage oral: Communication, expression</t>
  </si>
  <si>
    <t>Communiquer avec les adultes et avec les autres enfants par le langage en se faisant comprendre</t>
  </si>
  <si>
    <t>1.1 Communication</t>
  </si>
  <si>
    <t>1.2 Prononciation</t>
  </si>
  <si>
    <t>1.3 Syntaxe</t>
  </si>
  <si>
    <t>Compréhension d'un message oral ou d'un texte lu par l'adulte</t>
  </si>
  <si>
    <t>Comprendre des textes écrits sans autre aide que le langage entendu</t>
  </si>
  <si>
    <t>Mobiliser le langage dans toutes ses dimensions : l'écrit</t>
  </si>
  <si>
    <t>Découverte de l'écrit.   
 Relations entre l'oral et l'écrit Geste graphique Écriture</t>
  </si>
  <si>
    <t>3.2 Rimes</t>
  </si>
  <si>
    <t>3.3 Suppression syllabique</t>
  </si>
  <si>
    <t>Manifester de la curiosité par  rapport à l'écrit</t>
  </si>
  <si>
    <t xml:space="preserve">Reconnaître les lettres de l’alphabet  </t>
  </si>
  <si>
    <t>Écrire seul un mot en utilisant des lettres</t>
  </si>
  <si>
    <t>4.3 Essais d’écriture</t>
  </si>
  <si>
    <t>Écrire un mot en cursive avec un modèle</t>
  </si>
  <si>
    <t>Utilisation des nombres</t>
  </si>
  <si>
    <t>Quantifier des collections jusqu’à dix au moins</t>
  </si>
  <si>
    <t>Évaluer et comparer des collections d’objets avec des procédures numériques ou non numériques.</t>
  </si>
  <si>
    <t>Première compréhension du nombre</t>
  </si>
  <si>
    <t>Réaliser une collection dont le cardinal est donné</t>
  </si>
  <si>
    <t>Parler des nombres à l'aide de leur décomposition</t>
  </si>
  <si>
    <t>A</t>
  </si>
  <si>
    <t>✔</t>
  </si>
  <si>
    <t>3.1 Comptage syllabique</t>
  </si>
  <si>
    <t>4.5 Tenue du crayon</t>
  </si>
  <si>
    <t>4.1 Connaître les concepts de l’écrit</t>
  </si>
  <si>
    <t>4.2 Reconnaître les lettres de l’alphabet</t>
  </si>
  <si>
    <t xml:space="preserve">Moyenne </t>
  </si>
  <si>
    <t>Utiliser le nombre pour désigner un rang, une position</t>
  </si>
  <si>
    <t>5.3 Exprimer la position d'un objet sur un rang</t>
  </si>
  <si>
    <t>5.5 Résoudre un problème : décomposer le nombre 5</t>
  </si>
  <si>
    <t>rep</t>
  </si>
  <si>
    <t>rep+</t>
  </si>
  <si>
    <t>5.2.2 Comparer des quantités 2</t>
  </si>
  <si>
    <t>5.2.1 Comparer des quantités 1</t>
  </si>
  <si>
    <t>Nombre d'élèves</t>
  </si>
  <si>
    <t>Nombre d'enfants REP/REP+</t>
  </si>
  <si>
    <t>Nombre d'enfants 4 ans de scolarité</t>
  </si>
  <si>
    <t>Nombre d'enfants REP</t>
  </si>
  <si>
    <t>Nombre d'enfants REP+</t>
  </si>
  <si>
    <t>Nombre d'enfants 3 ans de scolarité</t>
  </si>
  <si>
    <t>M</t>
  </si>
  <si>
    <t>F</t>
  </si>
  <si>
    <t>Date de fin de passation</t>
  </si>
  <si>
    <t>Date de Naissance (xx/xx/xxxx)</t>
  </si>
  <si>
    <t>Age de l'élève</t>
  </si>
  <si>
    <t>Ecole :</t>
  </si>
  <si>
    <t>Ville :</t>
  </si>
  <si>
    <t>4.4 Écriture du mot "lune"</t>
  </si>
  <si>
    <t>Acquérir les premiers outils mathématiques</t>
  </si>
  <si>
    <t>2.1 Compréhension de consignes</t>
  </si>
  <si>
    <t>2.2 Compréhension explicite (identif. personnages)</t>
  </si>
  <si>
    <t>2.3 Compréhension implicite (liens entre les informations)</t>
  </si>
  <si>
    <t>2.4 Interprétation</t>
  </si>
  <si>
    <t xml:space="preserve">Réussite :  Code = 1                                                                                                                                                                                                                                                                                  Echec : Code = 0
</t>
  </si>
  <si>
    <t>Sexe
 (M ou F)</t>
  </si>
  <si>
    <t>REP /
REP+</t>
  </si>
  <si>
    <t>Durée de scolarité
 à la maternelle</t>
  </si>
  <si>
    <t>Moyenne de réussite</t>
  </si>
  <si>
    <t>Compétences cibles</t>
  </si>
  <si>
    <r>
      <rPr>
        <b/>
        <sz val="11"/>
        <color theme="1"/>
        <rFont val="Calibri"/>
        <family val="2"/>
        <scheme val="minor"/>
      </rPr>
      <t>Ne pas remplir les colonnes 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et E </t>
    </r>
    <r>
      <rPr>
        <sz val="11"/>
        <color theme="1"/>
        <rFont val="Calibri"/>
        <family val="2"/>
        <scheme val="minor"/>
      </rPr>
      <t xml:space="preserve">(automatique)                            Ne saisir que le nom des élèves, leur sexe et leur date de naissance.
</t>
    </r>
    <r>
      <rPr>
        <b/>
        <sz val="11"/>
        <color rgb="FFFF0000"/>
        <rFont val="Calibri"/>
        <family val="2"/>
        <scheme val="minor"/>
      </rPr>
      <t>Indiquer la durée de la scolarité uniquement pour les scolarisations sur 4 ans</t>
    </r>
  </si>
  <si>
    <t>Entrer le nom de l'école et de la ville</t>
  </si>
  <si>
    <t>Nom et prénom de l'élève</t>
  </si>
  <si>
    <r>
      <rPr>
        <b/>
        <sz val="16"/>
        <color theme="1"/>
        <rFont val="Calibri"/>
        <family val="2"/>
        <scheme val="minor"/>
      </rPr>
      <t xml:space="preserve">Protocole académique </t>
    </r>
    <r>
      <rPr>
        <sz val="16"/>
        <color theme="1"/>
        <rFont val="Calibri"/>
        <family val="2"/>
        <scheme val="minor"/>
      </rPr>
      <t>: Pour une entrée sécurisée en CP
Bilan intermédiaire des acquis scolaires et identification des besoins des élèves</t>
    </r>
  </si>
  <si>
    <t xml:space="preserve">Manipuler des syllabes.
- Discriminer des sons </t>
  </si>
  <si>
    <t>Petits problèmes de composition et de décomposition de nombres</t>
  </si>
  <si>
    <t>5.4  Réaliser une collection égale à 10</t>
  </si>
  <si>
    <t>5.1.1 Dénombrer une quantité inférieure à 5</t>
  </si>
  <si>
    <t>5.1.2 Dénombrer une quantité inférieure à 10</t>
  </si>
  <si>
    <t>5,1,4 Dénombrer une quantité jusqu'à 12</t>
  </si>
  <si>
    <t>5,1,3 Dénombrer une quantité représentée inférieure à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</si>
</sst>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i/>
      <sz val="16"/>
      <color theme="1"/>
      <name val="Times New Roman"/>
      <family val="1"/>
    </font>
    <font>
      <sz val="16"/>
      <color theme="1"/>
      <name val="Symbol"/>
      <family val="1"/>
      <charset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i/>
      <sz val="16"/>
      <name val="Arial"/>
      <family val="2"/>
    </font>
    <font>
      <sz val="11"/>
      <color rgb="FF000000"/>
      <name val="Arial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8F8F8"/>
        <bgColor indexed="27"/>
      </patternFill>
    </fill>
    <fill>
      <patternFill patternType="solid">
        <fgColor rgb="FFF8F8F8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rgb="FFEEEEE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 applyNumberFormat="0" applyFill="0" applyBorder="0" applyProtection="0">
      <alignment horizontal="center"/>
    </xf>
    <xf numFmtId="0" fontId="10" fillId="6" borderId="0" applyNumberFormat="0" applyFont="0" applyBorder="0" applyProtection="0"/>
  </cellStyleXfs>
  <cellXfs count="80">
    <xf numFmtId="0" fontId="0" fillId="0" borderId="0" xfId="0"/>
    <xf numFmtId="164" fontId="8" fillId="4" borderId="1" xfId="1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4" fontId="11" fillId="4" borderId="1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7" fillId="5" borderId="7" xfId="0" applyFont="1" applyFill="1" applyBorder="1" applyAlignment="1" applyProtection="1">
      <alignment horizontal="center" vertical="center" wrapText="1"/>
    </xf>
    <xf numFmtId="0" fontId="18" fillId="8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2" fontId="2" fillId="0" borderId="0" xfId="0" applyNumberFormat="1" applyFont="1" applyAlignment="1" applyProtection="1">
      <alignment vertical="center"/>
    </xf>
    <xf numFmtId="0" fontId="15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0" xfId="0" applyFill="1" applyProtection="1"/>
    <xf numFmtId="164" fontId="11" fillId="0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wrapText="1"/>
    </xf>
    <xf numFmtId="0" fontId="15" fillId="0" borderId="0" xfId="0" applyFont="1" applyBorder="1" applyAlignment="1" applyProtection="1">
      <alignment vertical="center"/>
    </xf>
    <xf numFmtId="0" fontId="22" fillId="2" borderId="1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vertical="center" wrapText="1"/>
    </xf>
    <xf numFmtId="1" fontId="8" fillId="4" borderId="1" xfId="1" applyNumberFormat="1" applyFont="1" applyFill="1" applyBorder="1" applyAlignment="1" applyProtection="1">
      <alignment horizontal="center" vertical="center"/>
      <protection locked="0"/>
    </xf>
    <xf numFmtId="0" fontId="8" fillId="4" borderId="1" xfId="1" applyNumberFormat="1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8" fillId="2" borderId="2" xfId="2" applyFont="1" applyFill="1" applyBorder="1" applyAlignment="1" applyProtection="1">
      <alignment horizontal="center" vertical="center" wrapText="1"/>
    </xf>
    <xf numFmtId="0" fontId="29" fillId="2" borderId="6" xfId="2" applyFont="1" applyFill="1" applyBorder="1" applyAlignment="1" applyProtection="1">
      <alignment horizontal="center" vertical="center" wrapText="1"/>
    </xf>
    <xf numFmtId="0" fontId="30" fillId="0" borderId="0" xfId="0" applyFont="1" applyProtection="1"/>
    <xf numFmtId="0" fontId="29" fillId="2" borderId="5" xfId="2" applyFont="1" applyFill="1" applyBorder="1" applyAlignment="1" applyProtection="1">
      <alignment horizontal="center" vertical="center" wrapText="1"/>
    </xf>
    <xf numFmtId="0" fontId="29" fillId="2" borderId="8" xfId="2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/>
    </xf>
    <xf numFmtId="0" fontId="28" fillId="2" borderId="4" xfId="2" applyFont="1" applyFill="1" applyBorder="1" applyAlignment="1" applyProtection="1">
      <alignment horizontal="center" vertical="center" wrapText="1"/>
    </xf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7" xfId="2" applyFont="1" applyFill="1" applyBorder="1" applyAlignment="1" applyProtection="1">
      <alignment horizontal="center" vertical="center" wrapText="1"/>
    </xf>
    <xf numFmtId="0" fontId="32" fillId="0" borderId="7" xfId="2" applyFont="1" applyFill="1" applyBorder="1" applyAlignment="1" applyProtection="1">
      <alignment horizontal="center" vertical="center" wrapText="1"/>
    </xf>
    <xf numFmtId="0" fontId="33" fillId="2" borderId="1" xfId="2" applyFont="1" applyFill="1" applyBorder="1" applyAlignment="1" applyProtection="1">
      <alignment horizontal="center" vertical="center" textRotation="90"/>
    </xf>
    <xf numFmtId="0" fontId="27" fillId="3" borderId="2" xfId="0" applyFont="1" applyFill="1" applyBorder="1" applyAlignment="1" applyProtection="1">
      <alignment horizontal="center" vertical="center" textRotation="90" wrapText="1"/>
    </xf>
    <xf numFmtId="0" fontId="34" fillId="0" borderId="0" xfId="0" applyFont="1" applyAlignment="1" applyProtection="1">
      <alignment vertical="center"/>
    </xf>
    <xf numFmtId="0" fontId="29" fillId="2" borderId="7" xfId="2" applyFont="1" applyFill="1" applyBorder="1" applyAlignment="1" applyProtection="1">
      <alignment horizontal="center" vertical="center" wrapText="1"/>
    </xf>
    <xf numFmtId="0" fontId="28" fillId="2" borderId="1" xfId="2" applyFont="1" applyFill="1" applyBorder="1" applyAlignment="1" applyProtection="1">
      <alignment horizontal="center" vertical="center" wrapText="1"/>
    </xf>
    <xf numFmtId="0" fontId="29" fillId="2" borderId="1" xfId="2" applyFont="1" applyFill="1" applyBorder="1" applyAlignment="1" applyProtection="1">
      <alignment horizontal="left" vertical="center" wrapText="1"/>
    </xf>
    <xf numFmtId="0" fontId="29" fillId="2" borderId="1" xfId="2" applyFont="1" applyFill="1" applyBorder="1" applyAlignment="1">
      <alignment horizontal="left" vertical="center" wrapText="1"/>
    </xf>
    <xf numFmtId="14" fontId="0" fillId="9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Border="1" applyAlignment="1" applyProtection="1">
      <alignment horizontal="center" vertical="center"/>
    </xf>
    <xf numFmtId="0" fontId="20" fillId="8" borderId="0" xfId="0" applyFont="1" applyFill="1" applyAlignment="1" applyProtection="1">
      <alignment horizontal="left" vertical="center" wrapText="1"/>
    </xf>
    <xf numFmtId="0" fontId="0" fillId="8" borderId="0" xfId="0" applyFont="1" applyFill="1" applyAlignment="1" applyProtection="1">
      <alignment horizontal="left" vertical="center" wrapText="1"/>
    </xf>
    <xf numFmtId="0" fontId="5" fillId="8" borderId="0" xfId="0" applyFont="1" applyFill="1" applyBorder="1" applyAlignment="1" applyProtection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left" vertical="center" wrapText="1"/>
    </xf>
    <xf numFmtId="0" fontId="20" fillId="0" borderId="0" xfId="0" applyFont="1" applyAlignment="1" applyProtection="1">
      <alignment horizontal="center" vertical="center" wrapText="1"/>
    </xf>
    <xf numFmtId="0" fontId="15" fillId="8" borderId="0" xfId="0" applyFont="1" applyFill="1" applyAlignment="1" applyProtection="1">
      <alignment horizontal="left" vertical="center"/>
      <protection locked="0"/>
    </xf>
    <xf numFmtId="0" fontId="15" fillId="1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/>
    </xf>
    <xf numFmtId="0" fontId="29" fillId="2" borderId="9" xfId="2" applyFont="1" applyFill="1" applyBorder="1" applyAlignment="1" applyProtection="1">
      <alignment horizontal="center" vertical="center" wrapText="1"/>
    </xf>
    <xf numFmtId="0" fontId="29" fillId="2" borderId="10" xfId="2" applyFont="1" applyFill="1" applyBorder="1" applyAlignment="1" applyProtection="1">
      <alignment horizontal="center" vertical="center" wrapText="1"/>
    </xf>
    <xf numFmtId="0" fontId="26" fillId="8" borderId="0" xfId="2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 applyProtection="1">
      <alignment horizontal="right" vertical="center"/>
    </xf>
    <xf numFmtId="0" fontId="21" fillId="3" borderId="2" xfId="2" applyFont="1" applyFill="1" applyBorder="1" applyAlignment="1" applyProtection="1">
      <alignment horizontal="center" vertical="center" textRotation="90" wrapText="1"/>
    </xf>
    <xf numFmtId="0" fontId="29" fillId="2" borderId="2" xfId="2" applyFont="1" applyFill="1" applyBorder="1" applyAlignment="1" applyProtection="1">
      <alignment horizontal="left" vertical="center" wrapText="1"/>
    </xf>
    <xf numFmtId="0" fontId="29" fillId="2" borderId="4" xfId="2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/>
    </xf>
    <xf numFmtId="0" fontId="21" fillId="3" borderId="3" xfId="2" applyFont="1" applyFill="1" applyBorder="1" applyAlignment="1" applyProtection="1">
      <alignment horizontal="center" vertical="center" textRotation="90" wrapText="1"/>
    </xf>
    <xf numFmtId="0" fontId="21" fillId="3" borderId="1" xfId="2" applyFont="1" applyFill="1" applyBorder="1" applyAlignment="1" applyProtection="1">
      <alignment horizontal="center" vertical="center" textRotation="90" wrapText="1"/>
    </xf>
    <xf numFmtId="0" fontId="29" fillId="2" borderId="6" xfId="2" applyFont="1" applyFill="1" applyBorder="1" applyAlignment="1" applyProtection="1">
      <alignment horizontal="center" vertical="center" wrapText="1"/>
    </xf>
    <xf numFmtId="0" fontId="29" fillId="2" borderId="12" xfId="2" applyFont="1" applyFill="1" applyBorder="1" applyAlignment="1" applyProtection="1">
      <alignment horizontal="center" vertical="center" wrapText="1"/>
    </xf>
    <xf numFmtId="0" fontId="29" fillId="2" borderId="11" xfId="2" applyFont="1" applyFill="1" applyBorder="1" applyAlignment="1" applyProtection="1">
      <alignment horizontal="center" vertical="center" wrapText="1"/>
    </xf>
  </cellXfs>
  <cellStyles count="6">
    <cellStyle name="colonne grisée" xfId="5" xr:uid="{00000000-0005-0000-0000-000000000000}"/>
    <cellStyle name="Excel Built-in Normal" xfId="2" xr:uid="{00000000-0005-0000-0000-000001000000}"/>
    <cellStyle name="Excel Built-in Normal 1" xfId="3" xr:uid="{00000000-0005-0000-0000-000002000000}"/>
    <cellStyle name="Excel_BuiltIn_Titre" xfId="4" xr:uid="{00000000-0005-0000-0000-000003000000}"/>
    <cellStyle name="Normal" xfId="0" builtinId="0"/>
    <cellStyle name="Pourcentage" xfId="1" builtinId="5"/>
  </cellStyles>
  <dxfs count="2">
    <dxf>
      <fill>
        <patternFill patternType="solid">
          <fgColor indexed="27"/>
          <bgColor indexed="26"/>
        </patternFill>
      </fill>
    </dxf>
    <dxf>
      <fill>
        <patternFill patternType="solid">
          <fgColor indexed="27"/>
          <bgColor indexed="26"/>
        </patternFill>
      </fill>
    </dxf>
  </dxfs>
  <tableStyles count="0" defaultTableStyle="TableStyleMedium2" defaultPivotStyle="PivotStyleLight16"/>
  <colors>
    <mruColors>
      <color rgb="FFFFFF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146"/>
  <sheetViews>
    <sheetView showGridLines="0" zoomScale="85" zoomScaleNormal="85" workbookViewId="0">
      <pane ySplit="6" topLeftCell="A7" activePane="bottomLeft" state="frozen"/>
      <selection pane="bottomLeft" activeCell="J15" sqref="J15"/>
    </sheetView>
  </sheetViews>
  <sheetFormatPr baseColWidth="10" defaultRowHeight="15"/>
  <cols>
    <col min="1" max="1" width="9" style="6" customWidth="1"/>
    <col min="2" max="2" width="37.140625" style="6" customWidth="1"/>
    <col min="3" max="3" width="11.5703125" style="29" customWidth="1"/>
    <col min="4" max="4" width="14.42578125" style="29" customWidth="1"/>
    <col min="5" max="5" width="14.140625" style="6" bestFit="1" customWidth="1"/>
    <col min="6" max="6" width="11.28515625" style="6" customWidth="1"/>
    <col min="7" max="7" width="13.28515625" style="6" customWidth="1"/>
    <col min="8" max="8" width="6.42578125" style="6" customWidth="1"/>
    <col min="9" max="9" width="5" style="5" customWidth="1"/>
    <col min="10" max="11" width="11.42578125" style="6"/>
    <col min="12" max="12" width="22.85546875" style="6" customWidth="1"/>
    <col min="13" max="13" width="11.42578125" style="5"/>
    <col min="14" max="14" width="37.28515625" style="6" hidden="1" customWidth="1"/>
    <col min="15" max="15" width="0" style="6" hidden="1" customWidth="1"/>
    <col min="16" max="16384" width="11.42578125" style="5"/>
  </cols>
  <sheetData>
    <row r="1" spans="1:18" ht="52.5" customHeight="1">
      <c r="A1" s="62" t="s">
        <v>72</v>
      </c>
      <c r="B1" s="62"/>
      <c r="C1" s="62"/>
      <c r="D1" s="62"/>
      <c r="E1" s="62"/>
      <c r="F1" s="62"/>
      <c r="G1" s="62"/>
      <c r="H1" s="62"/>
      <c r="I1" s="23"/>
      <c r="J1" s="23"/>
      <c r="K1" s="23"/>
      <c r="L1" s="23"/>
    </row>
    <row r="2" spans="1:18" ht="18.75">
      <c r="A2" s="24" t="s">
        <v>55</v>
      </c>
      <c r="B2" s="63"/>
      <c r="C2" s="63"/>
      <c r="D2" s="63"/>
      <c r="E2" s="17"/>
      <c r="F2" s="17"/>
      <c r="G2" s="17"/>
      <c r="H2" s="17"/>
      <c r="I2" s="56" t="s">
        <v>2</v>
      </c>
      <c r="J2" s="57" t="s">
        <v>70</v>
      </c>
      <c r="K2" s="57"/>
      <c r="L2" s="57"/>
      <c r="N2" s="14" t="s">
        <v>52</v>
      </c>
    </row>
    <row r="3" spans="1:18" ht="20.25" customHeight="1">
      <c r="A3" s="24" t="s">
        <v>56</v>
      </c>
      <c r="B3" s="64"/>
      <c r="C3" s="64"/>
      <c r="D3" s="64"/>
      <c r="E3" s="17"/>
      <c r="F3" s="17"/>
      <c r="G3" s="17"/>
      <c r="H3" s="17"/>
      <c r="I3" s="56"/>
      <c r="J3" s="57"/>
      <c r="K3" s="57"/>
      <c r="L3" s="57"/>
      <c r="N3" s="55">
        <v>43847</v>
      </c>
    </row>
    <row r="4" spans="1:18" ht="15" customHeight="1">
      <c r="A4" s="18"/>
      <c r="B4" s="18"/>
      <c r="C4" s="28"/>
      <c r="D4" s="28"/>
      <c r="E4" s="17"/>
      <c r="F4" s="17"/>
      <c r="G4" s="17"/>
      <c r="H4" s="17"/>
      <c r="I4" s="56"/>
      <c r="J4" s="57"/>
      <c r="K4" s="57"/>
      <c r="L4" s="57"/>
      <c r="N4" s="55"/>
    </row>
    <row r="5" spans="1:18" ht="9" customHeight="1"/>
    <row r="6" spans="1:18" ht="96" customHeight="1">
      <c r="A6" s="26" t="s">
        <v>0</v>
      </c>
      <c r="B6" s="25" t="s">
        <v>71</v>
      </c>
      <c r="C6" s="25" t="s">
        <v>64</v>
      </c>
      <c r="D6" s="25" t="s">
        <v>53</v>
      </c>
      <c r="E6" s="25" t="s">
        <v>54</v>
      </c>
      <c r="F6" s="25" t="s">
        <v>65</v>
      </c>
      <c r="G6" s="25" t="s">
        <v>66</v>
      </c>
    </row>
    <row r="7" spans="1:18" ht="15" customHeight="1">
      <c r="A7" s="8" t="str">
        <f>IF(COUNTA(B7:B7)=0,"",références!C2)</f>
        <v/>
      </c>
      <c r="B7" s="35"/>
      <c r="C7" s="36"/>
      <c r="D7" s="37"/>
      <c r="E7" s="20" t="str">
        <f t="shared" ref="E7:E70" ca="1" si="0">(IF(OR(ISBLANK(D7),ISBLANK($N$3)),"",(DATEDIF(D7,TODAY(),"Y"))))</f>
        <v/>
      </c>
      <c r="F7" s="9"/>
      <c r="G7" s="9"/>
      <c r="I7" s="59" t="s">
        <v>2</v>
      </c>
      <c r="J7" s="58" t="s">
        <v>69</v>
      </c>
      <c r="K7" s="58"/>
      <c r="L7" s="58"/>
      <c r="N7" s="7" t="s">
        <v>44</v>
      </c>
      <c r="O7" s="8">
        <f>IF(COUNTA(A6:A60)=0,"",MAX(A6:A60))</f>
        <v>0</v>
      </c>
      <c r="R7" s="16"/>
    </row>
    <row r="8" spans="1:18" ht="15" customHeight="1">
      <c r="A8" s="8" t="str">
        <f>IF(COUNTA(B8:B8)=0,"",références!C3)</f>
        <v/>
      </c>
      <c r="B8" s="35"/>
      <c r="C8" s="36"/>
      <c r="D8" s="37"/>
      <c r="E8" s="20" t="str">
        <f t="shared" ca="1" si="0"/>
        <v/>
      </c>
      <c r="F8" s="9"/>
      <c r="G8" s="9"/>
      <c r="I8" s="59"/>
      <c r="J8" s="58"/>
      <c r="K8" s="58"/>
      <c r="L8" s="58"/>
      <c r="N8" s="7" t="s">
        <v>47</v>
      </c>
      <c r="O8" s="15" t="str">
        <f>(IF(COUNTA($B$7:$B$60)=0,"",COUNTIF(F$7:F$60,références!E2)))</f>
        <v/>
      </c>
    </row>
    <row r="9" spans="1:18" ht="15" customHeight="1">
      <c r="A9" s="8" t="str">
        <f>IF(COUNTA(B9:B9)=0,"",références!C4)</f>
        <v/>
      </c>
      <c r="B9" s="35"/>
      <c r="C9" s="36"/>
      <c r="D9" s="37"/>
      <c r="E9" s="20" t="str">
        <f t="shared" ca="1" si="0"/>
        <v/>
      </c>
      <c r="F9" s="9"/>
      <c r="G9" s="9"/>
      <c r="I9" s="59"/>
      <c r="J9" s="58"/>
      <c r="K9" s="58"/>
      <c r="L9" s="58"/>
      <c r="N9" s="7" t="s">
        <v>48</v>
      </c>
      <c r="O9" s="15" t="str">
        <f>IF(COUNTA($B$7:$B$60)=0,"",COUNTIF(F$7:F$60,références!E3))</f>
        <v/>
      </c>
    </row>
    <row r="10" spans="1:18" ht="15" customHeight="1">
      <c r="A10" s="8" t="str">
        <f>IF(COUNTA(B10:B10)=0,"",références!C5)</f>
        <v/>
      </c>
      <c r="B10" s="35"/>
      <c r="C10" s="36"/>
      <c r="D10" s="37"/>
      <c r="E10" s="20" t="str">
        <f t="shared" ca="1" si="0"/>
        <v/>
      </c>
      <c r="F10" s="9"/>
      <c r="G10" s="9"/>
      <c r="I10" s="59"/>
      <c r="J10" s="58"/>
      <c r="K10" s="58"/>
      <c r="L10" s="58"/>
      <c r="N10" s="7" t="s">
        <v>45</v>
      </c>
      <c r="O10" s="15" t="e">
        <f>O8+O9</f>
        <v>#VALUE!</v>
      </c>
    </row>
    <row r="11" spans="1:18" ht="15" customHeight="1">
      <c r="A11" s="8" t="str">
        <f>IF(COUNTA(B11:B11)=0,"",références!C6)</f>
        <v/>
      </c>
      <c r="B11" s="35"/>
      <c r="C11" s="36"/>
      <c r="D11" s="37"/>
      <c r="E11" s="20" t="str">
        <f t="shared" ca="1" si="0"/>
        <v/>
      </c>
      <c r="F11" s="9"/>
      <c r="G11" s="9"/>
      <c r="I11" s="59"/>
      <c r="J11" s="58"/>
      <c r="K11" s="58"/>
      <c r="L11" s="58"/>
      <c r="N11" s="7" t="s">
        <v>46</v>
      </c>
      <c r="O11" s="15" t="str">
        <f>IF(COUNTA($B$7:$B$60)=0,"",COUNTIF(G$7:G$60,références!F1))</f>
        <v/>
      </c>
    </row>
    <row r="12" spans="1:18">
      <c r="A12" s="8" t="str">
        <f>IF(COUNTA(B12:B12)=0,"",références!C7)</f>
        <v/>
      </c>
      <c r="B12" s="35"/>
      <c r="C12" s="36"/>
      <c r="D12" s="37"/>
      <c r="E12" s="20" t="str">
        <f t="shared" ca="1" si="0"/>
        <v/>
      </c>
      <c r="F12" s="9"/>
      <c r="G12" s="9"/>
      <c r="I12" s="59"/>
      <c r="J12" s="58"/>
      <c r="K12" s="58"/>
      <c r="L12" s="58"/>
      <c r="N12" s="7" t="s">
        <v>49</v>
      </c>
      <c r="O12" s="15" t="e">
        <f>O7-O11</f>
        <v>#VALUE!</v>
      </c>
    </row>
    <row r="13" spans="1:18">
      <c r="A13" s="8" t="str">
        <f>IF(COUNTA(B13:B13)=0,"",références!C8)</f>
        <v/>
      </c>
      <c r="B13" s="35"/>
      <c r="C13" s="36"/>
      <c r="D13" s="37"/>
      <c r="E13" s="20" t="str">
        <f t="shared" ca="1" si="0"/>
        <v/>
      </c>
      <c r="F13" s="9"/>
      <c r="G13" s="9"/>
      <c r="I13" s="59"/>
      <c r="J13" s="58"/>
      <c r="K13" s="58"/>
      <c r="L13" s="58"/>
    </row>
    <row r="14" spans="1:18">
      <c r="A14" s="8" t="str">
        <f>IF(COUNTA(B14:B14)=0,"",références!C9)</f>
        <v/>
      </c>
      <c r="B14" s="35"/>
      <c r="C14" s="36"/>
      <c r="D14" s="37"/>
      <c r="E14" s="20" t="str">
        <f t="shared" ca="1" si="0"/>
        <v/>
      </c>
      <c r="F14" s="9"/>
      <c r="G14" s="9"/>
    </row>
    <row r="15" spans="1:18">
      <c r="A15" s="8" t="str">
        <f>IF(COUNTA(B15:B15)=0,"",références!C10)</f>
        <v/>
      </c>
      <c r="B15" s="35"/>
      <c r="C15" s="36"/>
      <c r="D15" s="37"/>
      <c r="E15" s="20" t="str">
        <f t="shared" ca="1" si="0"/>
        <v/>
      </c>
      <c r="F15" s="9"/>
      <c r="G15" s="9"/>
      <c r="K15" s="27"/>
    </row>
    <row r="16" spans="1:18">
      <c r="A16" s="8" t="str">
        <f>IF(COUNTA(B16:B16)=0,"",références!C11)</f>
        <v/>
      </c>
      <c r="B16" s="35"/>
      <c r="C16" s="36"/>
      <c r="D16" s="37"/>
      <c r="E16" s="20" t="str">
        <f t="shared" ca="1" si="0"/>
        <v/>
      </c>
      <c r="F16" s="9"/>
      <c r="G16" s="9"/>
      <c r="K16" s="27"/>
    </row>
    <row r="17" spans="1:7">
      <c r="A17" s="8" t="str">
        <f>IF(COUNTA(B17:B17)=0,"",références!C12)</f>
        <v/>
      </c>
      <c r="B17" s="35"/>
      <c r="C17" s="36"/>
      <c r="D17" s="37"/>
      <c r="E17" s="20" t="str">
        <f t="shared" ca="1" si="0"/>
        <v/>
      </c>
      <c r="F17" s="9"/>
      <c r="G17" s="9"/>
    </row>
    <row r="18" spans="1:7">
      <c r="A18" s="8" t="str">
        <f>IF(COUNTA(B18:B18)=0,"",références!C13)</f>
        <v/>
      </c>
      <c r="B18" s="35"/>
      <c r="C18" s="36"/>
      <c r="D18" s="37"/>
      <c r="E18" s="20" t="str">
        <f t="shared" ca="1" si="0"/>
        <v/>
      </c>
      <c r="F18" s="9"/>
      <c r="G18" s="9"/>
    </row>
    <row r="19" spans="1:7">
      <c r="A19" s="8" t="str">
        <f>IF(COUNTA(B19:B19)=0,"",références!C14)</f>
        <v/>
      </c>
      <c r="B19" s="35"/>
      <c r="C19" s="36"/>
      <c r="D19" s="37"/>
      <c r="E19" s="20" t="str">
        <f t="shared" ca="1" si="0"/>
        <v/>
      </c>
      <c r="F19" s="9"/>
      <c r="G19" s="9"/>
    </row>
    <row r="20" spans="1:7">
      <c r="A20" s="8" t="str">
        <f>IF(COUNTA(B20:B20)=0,"",références!C15)</f>
        <v/>
      </c>
      <c r="B20" s="35"/>
      <c r="C20" s="36"/>
      <c r="D20" s="37"/>
      <c r="E20" s="20" t="str">
        <f t="shared" ca="1" si="0"/>
        <v/>
      </c>
      <c r="F20" s="9"/>
      <c r="G20" s="9"/>
    </row>
    <row r="21" spans="1:7">
      <c r="A21" s="8" t="str">
        <f>IF(COUNTA(B21:B21)=0,"",références!C16)</f>
        <v/>
      </c>
      <c r="B21" s="35"/>
      <c r="C21" s="36"/>
      <c r="D21" s="37"/>
      <c r="E21" s="20" t="str">
        <f t="shared" ca="1" si="0"/>
        <v/>
      </c>
      <c r="F21" s="9"/>
      <c r="G21" s="9"/>
    </row>
    <row r="22" spans="1:7">
      <c r="A22" s="8" t="str">
        <f>IF(COUNTA(B22:B22)=0,"",références!C17)</f>
        <v/>
      </c>
      <c r="B22" s="35"/>
      <c r="C22" s="36"/>
      <c r="D22" s="37"/>
      <c r="E22" s="20" t="str">
        <f t="shared" ca="1" si="0"/>
        <v/>
      </c>
      <c r="F22" s="9"/>
      <c r="G22" s="9"/>
    </row>
    <row r="23" spans="1:7">
      <c r="A23" s="8" t="str">
        <f>IF(COUNTA(B23:B23)=0,"",références!C18)</f>
        <v/>
      </c>
      <c r="B23" s="35"/>
      <c r="C23" s="36"/>
      <c r="D23" s="37"/>
      <c r="E23" s="20" t="str">
        <f t="shared" ca="1" si="0"/>
        <v/>
      </c>
      <c r="F23" s="9"/>
      <c r="G23" s="9"/>
    </row>
    <row r="24" spans="1:7">
      <c r="A24" s="8" t="str">
        <f>IF(COUNTA(B24:B24)=0,"",références!C19)</f>
        <v/>
      </c>
      <c r="B24" s="35"/>
      <c r="C24" s="36"/>
      <c r="D24" s="37"/>
      <c r="E24" s="20" t="str">
        <f t="shared" ca="1" si="0"/>
        <v/>
      </c>
      <c r="F24" s="9"/>
      <c r="G24" s="9"/>
    </row>
    <row r="25" spans="1:7">
      <c r="A25" s="8" t="str">
        <f>IF(COUNTA(B25:B25)=0,"",références!C20)</f>
        <v/>
      </c>
      <c r="B25" s="35"/>
      <c r="C25" s="36"/>
      <c r="D25" s="37"/>
      <c r="E25" s="20" t="str">
        <f t="shared" ca="1" si="0"/>
        <v/>
      </c>
      <c r="F25" s="9"/>
      <c r="G25" s="9"/>
    </row>
    <row r="26" spans="1:7">
      <c r="A26" s="8" t="str">
        <f>IF(COUNTA(B26:B26)=0,"",références!C21)</f>
        <v/>
      </c>
      <c r="B26" s="35"/>
      <c r="C26" s="36"/>
      <c r="D26" s="37"/>
      <c r="E26" s="20" t="str">
        <f t="shared" ca="1" si="0"/>
        <v/>
      </c>
      <c r="F26" s="9"/>
      <c r="G26" s="9"/>
    </row>
    <row r="27" spans="1:7">
      <c r="A27" s="8" t="str">
        <f>IF(COUNTA(B27:B27)=0,"",références!C22)</f>
        <v/>
      </c>
      <c r="B27" s="35"/>
      <c r="C27" s="36"/>
      <c r="D27" s="37"/>
      <c r="E27" s="20" t="str">
        <f t="shared" ca="1" si="0"/>
        <v/>
      </c>
      <c r="F27" s="9"/>
      <c r="G27" s="9"/>
    </row>
    <row r="28" spans="1:7">
      <c r="A28" s="8" t="str">
        <f>IF(COUNTA(B28:B28)=0,"",références!C23)</f>
        <v/>
      </c>
      <c r="B28" s="35"/>
      <c r="C28" s="36"/>
      <c r="D28" s="37"/>
      <c r="E28" s="20" t="str">
        <f t="shared" ca="1" si="0"/>
        <v/>
      </c>
      <c r="F28" s="9"/>
      <c r="G28" s="9"/>
    </row>
    <row r="29" spans="1:7">
      <c r="A29" s="8" t="str">
        <f>IF(COUNTA(B29:B29)=0,"",références!C24)</f>
        <v/>
      </c>
      <c r="B29" s="35"/>
      <c r="C29" s="36"/>
      <c r="D29" s="37"/>
      <c r="E29" s="20" t="str">
        <f t="shared" ca="1" si="0"/>
        <v/>
      </c>
      <c r="F29" s="9"/>
      <c r="G29" s="9"/>
    </row>
    <row r="30" spans="1:7">
      <c r="A30" s="8" t="str">
        <f>IF(COUNTA(B30:B30)=0,"",références!C25)</f>
        <v/>
      </c>
      <c r="B30" s="35"/>
      <c r="C30" s="36"/>
      <c r="D30" s="37"/>
      <c r="E30" s="20" t="str">
        <f t="shared" ca="1" si="0"/>
        <v/>
      </c>
      <c r="F30" s="9"/>
      <c r="G30" s="9"/>
    </row>
    <row r="31" spans="1:7">
      <c r="A31" s="8" t="str">
        <f>IF(COUNTA(B31:B31)=0,"",références!C26)</f>
        <v/>
      </c>
      <c r="B31" s="35"/>
      <c r="C31" s="36"/>
      <c r="D31" s="37"/>
      <c r="E31" s="20" t="str">
        <f t="shared" ca="1" si="0"/>
        <v/>
      </c>
      <c r="F31" s="9"/>
      <c r="G31" s="9"/>
    </row>
    <row r="32" spans="1:7">
      <c r="A32" s="8" t="str">
        <f>IF(COUNTA(B32:B32)=0,"",références!C27)</f>
        <v/>
      </c>
      <c r="B32" s="35"/>
      <c r="C32" s="36"/>
      <c r="D32" s="37"/>
      <c r="E32" s="20" t="str">
        <f t="shared" ca="1" si="0"/>
        <v/>
      </c>
      <c r="F32" s="9"/>
      <c r="G32" s="9"/>
    </row>
    <row r="33" spans="1:7">
      <c r="A33" s="8" t="str">
        <f>IF(COUNTA(B33:B33)=0,"",références!C28)</f>
        <v/>
      </c>
      <c r="B33" s="35"/>
      <c r="C33" s="36"/>
      <c r="D33" s="37"/>
      <c r="E33" s="20" t="str">
        <f t="shared" ca="1" si="0"/>
        <v/>
      </c>
      <c r="F33" s="9"/>
      <c r="G33" s="9"/>
    </row>
    <row r="34" spans="1:7">
      <c r="A34" s="8" t="str">
        <f>IF(COUNTA(B34:B34)=0,"",références!C29)</f>
        <v/>
      </c>
      <c r="B34" s="35"/>
      <c r="C34" s="36"/>
      <c r="D34" s="37"/>
      <c r="E34" s="20" t="str">
        <f t="shared" ca="1" si="0"/>
        <v/>
      </c>
      <c r="F34" s="9"/>
      <c r="G34" s="9"/>
    </row>
    <row r="35" spans="1:7">
      <c r="A35" s="8" t="str">
        <f>IF(COUNTA(B35:B35)=0,"",références!C30)</f>
        <v/>
      </c>
      <c r="B35" s="35"/>
      <c r="C35" s="36"/>
      <c r="D35" s="37"/>
      <c r="E35" s="20" t="str">
        <f t="shared" ca="1" si="0"/>
        <v/>
      </c>
      <c r="F35" s="9"/>
      <c r="G35" s="9"/>
    </row>
    <row r="36" spans="1:7">
      <c r="A36" s="8" t="str">
        <f>IF(COUNTA(B36:B36)=0,"",références!C31)</f>
        <v/>
      </c>
      <c r="B36" s="35"/>
      <c r="C36" s="36"/>
      <c r="D36" s="37"/>
      <c r="E36" s="20" t="str">
        <f t="shared" ca="1" si="0"/>
        <v/>
      </c>
      <c r="F36" s="9"/>
      <c r="G36" s="9"/>
    </row>
    <row r="37" spans="1:7">
      <c r="A37" s="8" t="str">
        <f>IF(COUNTA(B37:B37)=0,"",références!C32)</f>
        <v/>
      </c>
      <c r="B37" s="35"/>
      <c r="C37" s="36"/>
      <c r="D37" s="37"/>
      <c r="E37" s="20" t="str">
        <f t="shared" ca="1" si="0"/>
        <v/>
      </c>
      <c r="F37" s="9"/>
      <c r="G37" s="9"/>
    </row>
    <row r="38" spans="1:7">
      <c r="A38" s="8" t="str">
        <f>IF(COUNTA(B38:B38)=0,"",références!C33)</f>
        <v/>
      </c>
      <c r="B38" s="35"/>
      <c r="C38" s="36"/>
      <c r="D38" s="37"/>
      <c r="E38" s="20" t="str">
        <f t="shared" ca="1" si="0"/>
        <v/>
      </c>
      <c r="F38" s="9"/>
      <c r="G38" s="9"/>
    </row>
    <row r="39" spans="1:7">
      <c r="A39" s="8" t="str">
        <f>IF(COUNTA(B39:B39)=0,"",références!C34)</f>
        <v/>
      </c>
      <c r="B39" s="35"/>
      <c r="C39" s="36"/>
      <c r="D39" s="37"/>
      <c r="E39" s="20" t="str">
        <f t="shared" ca="1" si="0"/>
        <v/>
      </c>
      <c r="F39" s="9"/>
      <c r="G39" s="9"/>
    </row>
    <row r="40" spans="1:7">
      <c r="A40" s="8" t="str">
        <f>IF(COUNTA(B40:B40)=0,"",références!C35)</f>
        <v/>
      </c>
      <c r="B40" s="35"/>
      <c r="C40" s="36"/>
      <c r="D40" s="37"/>
      <c r="E40" s="20" t="str">
        <f t="shared" ca="1" si="0"/>
        <v/>
      </c>
      <c r="F40" s="9"/>
      <c r="G40" s="9"/>
    </row>
    <row r="41" spans="1:7">
      <c r="A41" s="8" t="str">
        <f>IF(COUNTA(B41:B41)=0,"",références!C36)</f>
        <v/>
      </c>
      <c r="B41" s="35"/>
      <c r="C41" s="36"/>
      <c r="D41" s="37"/>
      <c r="E41" s="20" t="str">
        <f t="shared" ca="1" si="0"/>
        <v/>
      </c>
      <c r="F41" s="9"/>
      <c r="G41" s="9"/>
    </row>
    <row r="42" spans="1:7">
      <c r="A42" s="8" t="str">
        <f>IF(COUNTA(B42:B42)=0,"",références!C37)</f>
        <v/>
      </c>
      <c r="B42" s="35"/>
      <c r="C42" s="36"/>
      <c r="D42" s="37"/>
      <c r="E42" s="20" t="str">
        <f t="shared" ca="1" si="0"/>
        <v/>
      </c>
      <c r="F42" s="9"/>
      <c r="G42" s="9"/>
    </row>
    <row r="43" spans="1:7">
      <c r="A43" s="8" t="str">
        <f>IF(COUNTA(B43:B43)=0,"",références!C38)</f>
        <v/>
      </c>
      <c r="B43" s="35"/>
      <c r="C43" s="36"/>
      <c r="D43" s="37"/>
      <c r="E43" s="20" t="str">
        <f t="shared" ca="1" si="0"/>
        <v/>
      </c>
      <c r="F43" s="9"/>
      <c r="G43" s="9"/>
    </row>
    <row r="44" spans="1:7">
      <c r="A44" s="8" t="str">
        <f>IF(COUNTA(B44:B44)=0,"",références!C39)</f>
        <v/>
      </c>
      <c r="B44" s="35"/>
      <c r="C44" s="36"/>
      <c r="D44" s="37"/>
      <c r="E44" s="20" t="str">
        <f t="shared" ca="1" si="0"/>
        <v/>
      </c>
      <c r="F44" s="9"/>
      <c r="G44" s="9"/>
    </row>
    <row r="45" spans="1:7">
      <c r="A45" s="8" t="str">
        <f>IF(COUNTA(B45:B45)=0,"",références!C40)</f>
        <v/>
      </c>
      <c r="B45" s="35"/>
      <c r="C45" s="36"/>
      <c r="D45" s="37"/>
      <c r="E45" s="20" t="str">
        <f t="shared" ca="1" si="0"/>
        <v/>
      </c>
      <c r="F45" s="9"/>
      <c r="G45" s="9"/>
    </row>
    <row r="46" spans="1:7">
      <c r="A46" s="8" t="str">
        <f>IF(COUNTA(B46:B46)=0,"",références!C41)</f>
        <v/>
      </c>
      <c r="B46" s="35"/>
      <c r="C46" s="36"/>
      <c r="D46" s="37"/>
      <c r="E46" s="20" t="str">
        <f t="shared" ca="1" si="0"/>
        <v/>
      </c>
      <c r="F46" s="9"/>
      <c r="G46" s="9"/>
    </row>
    <row r="47" spans="1:7">
      <c r="A47" s="8" t="str">
        <f>IF(COUNTA(B47:B47)=0,"",références!C42)</f>
        <v/>
      </c>
      <c r="B47" s="35"/>
      <c r="C47" s="36"/>
      <c r="D47" s="37"/>
      <c r="E47" s="20" t="str">
        <f t="shared" ca="1" si="0"/>
        <v/>
      </c>
      <c r="F47" s="9"/>
      <c r="G47" s="9"/>
    </row>
    <row r="48" spans="1:7">
      <c r="A48" s="8" t="str">
        <f>IF(COUNTA(B48:B48)=0,"",références!C43)</f>
        <v/>
      </c>
      <c r="B48" s="35"/>
      <c r="C48" s="36"/>
      <c r="D48" s="37"/>
      <c r="E48" s="20" t="str">
        <f t="shared" ca="1" si="0"/>
        <v/>
      </c>
      <c r="F48" s="9"/>
      <c r="G48" s="9"/>
    </row>
    <row r="49" spans="1:7">
      <c r="A49" s="8" t="str">
        <f>IF(COUNTA(B49:B49)=0,"",références!C44)</f>
        <v/>
      </c>
      <c r="B49" s="35"/>
      <c r="C49" s="36"/>
      <c r="D49" s="37"/>
      <c r="E49" s="20" t="str">
        <f t="shared" ca="1" si="0"/>
        <v/>
      </c>
      <c r="F49" s="9"/>
      <c r="G49" s="9"/>
    </row>
    <row r="50" spans="1:7">
      <c r="A50" s="8" t="str">
        <f>IF(COUNTA(B50:B50)=0,"",références!C45)</f>
        <v/>
      </c>
      <c r="B50" s="35"/>
      <c r="C50" s="36"/>
      <c r="D50" s="37"/>
      <c r="E50" s="20" t="str">
        <f t="shared" ca="1" si="0"/>
        <v/>
      </c>
      <c r="F50" s="9"/>
      <c r="G50" s="9"/>
    </row>
    <row r="51" spans="1:7">
      <c r="A51" s="8" t="str">
        <f>IF(COUNTA(B51:B51)=0,"",références!C46)</f>
        <v/>
      </c>
      <c r="B51" s="35"/>
      <c r="C51" s="36"/>
      <c r="D51" s="37"/>
      <c r="E51" s="20" t="str">
        <f t="shared" ca="1" si="0"/>
        <v/>
      </c>
      <c r="F51" s="9"/>
      <c r="G51" s="9"/>
    </row>
    <row r="52" spans="1:7">
      <c r="A52" s="8" t="str">
        <f>IF(COUNTA(B52:B52)=0,"",références!C47)</f>
        <v/>
      </c>
      <c r="B52" s="35"/>
      <c r="C52" s="36"/>
      <c r="D52" s="37"/>
      <c r="E52" s="20" t="str">
        <f t="shared" ca="1" si="0"/>
        <v/>
      </c>
      <c r="F52" s="9"/>
      <c r="G52" s="9"/>
    </row>
    <row r="53" spans="1:7">
      <c r="A53" s="8" t="str">
        <f>IF(COUNTA(B53:B53)=0,"",références!C48)</f>
        <v/>
      </c>
      <c r="B53" s="35"/>
      <c r="C53" s="36"/>
      <c r="D53" s="37"/>
      <c r="E53" s="20" t="str">
        <f t="shared" ca="1" si="0"/>
        <v/>
      </c>
      <c r="F53" s="9"/>
      <c r="G53" s="9"/>
    </row>
    <row r="54" spans="1:7">
      <c r="A54" s="8" t="str">
        <f>IF(COUNTA(B54:B54)=0,"",références!C49)</f>
        <v/>
      </c>
      <c r="B54" s="35"/>
      <c r="C54" s="36"/>
      <c r="D54" s="37"/>
      <c r="E54" s="20" t="str">
        <f t="shared" ca="1" si="0"/>
        <v/>
      </c>
      <c r="F54" s="9"/>
      <c r="G54" s="9"/>
    </row>
    <row r="55" spans="1:7">
      <c r="A55" s="8" t="str">
        <f>IF(COUNTA(B55:B55)=0,"",références!C50)</f>
        <v/>
      </c>
      <c r="B55" s="35"/>
      <c r="C55" s="36"/>
      <c r="D55" s="37"/>
      <c r="E55" s="20" t="str">
        <f t="shared" ca="1" si="0"/>
        <v/>
      </c>
      <c r="F55" s="9"/>
      <c r="G55" s="9"/>
    </row>
    <row r="56" spans="1:7">
      <c r="A56" s="8" t="str">
        <f>IF(COUNTA(B56:B56)=0,"",références!C51)</f>
        <v/>
      </c>
      <c r="B56" s="35"/>
      <c r="C56" s="36"/>
      <c r="D56" s="37"/>
      <c r="E56" s="20" t="str">
        <f t="shared" ca="1" si="0"/>
        <v/>
      </c>
      <c r="F56" s="9"/>
      <c r="G56" s="9"/>
    </row>
    <row r="57" spans="1:7">
      <c r="A57" s="8" t="str">
        <f>IF(COUNTA(B57:B57)=0,"",références!C52)</f>
        <v/>
      </c>
      <c r="B57" s="35"/>
      <c r="C57" s="36"/>
      <c r="D57" s="37"/>
      <c r="E57" s="20" t="str">
        <f t="shared" ca="1" si="0"/>
        <v/>
      </c>
      <c r="F57" s="9"/>
      <c r="G57" s="9"/>
    </row>
    <row r="58" spans="1:7">
      <c r="A58" s="8" t="str">
        <f>IF(COUNTA(B58:B58)=0,"",références!C53)</f>
        <v/>
      </c>
      <c r="B58" s="35"/>
      <c r="C58" s="36"/>
      <c r="D58" s="37"/>
      <c r="E58" s="20" t="str">
        <f t="shared" ca="1" si="0"/>
        <v/>
      </c>
      <c r="F58" s="9"/>
      <c r="G58" s="9"/>
    </row>
    <row r="59" spans="1:7">
      <c r="A59" s="8" t="str">
        <f>IF(COUNTA(B59:B59)=0,"",références!C54)</f>
        <v/>
      </c>
      <c r="B59" s="35"/>
      <c r="C59" s="36"/>
      <c r="D59" s="37"/>
      <c r="E59" s="20" t="str">
        <f t="shared" ca="1" si="0"/>
        <v/>
      </c>
      <c r="F59" s="9"/>
      <c r="G59" s="9"/>
    </row>
    <row r="60" spans="1:7">
      <c r="A60" s="8" t="str">
        <f>IF(COUNTA(B60:B60)=0,"",références!C55)</f>
        <v/>
      </c>
      <c r="B60" s="35"/>
      <c r="C60" s="36"/>
      <c r="D60" s="37"/>
      <c r="E60" s="20" t="str">
        <f t="shared" ca="1" si="0"/>
        <v/>
      </c>
      <c r="F60" s="9"/>
      <c r="G60" s="9"/>
    </row>
    <row r="61" spans="1:7">
      <c r="A61" s="8" t="str">
        <f>IF(COUNTA(B61:B61)=0,"",références!C56)</f>
        <v/>
      </c>
      <c r="B61" s="35"/>
      <c r="C61" s="36"/>
      <c r="D61" s="37"/>
      <c r="E61" s="20" t="str">
        <f t="shared" ca="1" si="0"/>
        <v/>
      </c>
      <c r="F61" s="9"/>
      <c r="G61" s="9"/>
    </row>
    <row r="62" spans="1:7">
      <c r="A62" s="8" t="str">
        <f>IF(COUNTA(B62:B62)=0,"",références!C57)</f>
        <v/>
      </c>
      <c r="B62" s="35"/>
      <c r="C62" s="36"/>
      <c r="D62" s="37"/>
      <c r="E62" s="20" t="str">
        <f t="shared" ca="1" si="0"/>
        <v/>
      </c>
      <c r="F62" s="9"/>
      <c r="G62" s="9"/>
    </row>
    <row r="63" spans="1:7">
      <c r="A63" s="8" t="str">
        <f>IF(COUNTA(B63:B63)=0,"",références!C58)</f>
        <v/>
      </c>
      <c r="B63" s="35"/>
      <c r="C63" s="36"/>
      <c r="D63" s="37"/>
      <c r="E63" s="20" t="str">
        <f t="shared" ca="1" si="0"/>
        <v/>
      </c>
      <c r="F63" s="9"/>
      <c r="G63" s="9"/>
    </row>
    <row r="64" spans="1:7">
      <c r="A64" s="8" t="str">
        <f>IF(COUNTA(B64:B64)=0,"",références!C59)</f>
        <v/>
      </c>
      <c r="B64" s="35"/>
      <c r="C64" s="36"/>
      <c r="D64" s="37"/>
      <c r="E64" s="20" t="str">
        <f t="shared" ca="1" si="0"/>
        <v/>
      </c>
      <c r="F64" s="9"/>
      <c r="G64" s="9"/>
    </row>
    <row r="65" spans="1:7">
      <c r="A65" s="8" t="str">
        <f>IF(COUNTA(B65:B65)=0,"",références!C60)</f>
        <v/>
      </c>
      <c r="B65" s="35"/>
      <c r="C65" s="36"/>
      <c r="D65" s="37"/>
      <c r="E65" s="20" t="str">
        <f t="shared" ca="1" si="0"/>
        <v/>
      </c>
      <c r="F65" s="9"/>
      <c r="G65" s="9"/>
    </row>
    <row r="66" spans="1:7">
      <c r="A66" s="8" t="str">
        <f>IF(COUNTA(B66:B66)=0,"",références!C61)</f>
        <v/>
      </c>
      <c r="B66" s="35"/>
      <c r="C66" s="36"/>
      <c r="D66" s="37"/>
      <c r="E66" s="20" t="str">
        <f t="shared" ca="1" si="0"/>
        <v/>
      </c>
      <c r="F66" s="9"/>
      <c r="G66" s="9"/>
    </row>
    <row r="67" spans="1:7">
      <c r="A67" s="8" t="str">
        <f>IF(COUNTA(B67:B67)=0,"",références!C62)</f>
        <v/>
      </c>
      <c r="B67" s="35"/>
      <c r="C67" s="36"/>
      <c r="D67" s="37"/>
      <c r="E67" s="20" t="str">
        <f t="shared" ca="1" si="0"/>
        <v/>
      </c>
      <c r="F67" s="9"/>
      <c r="G67" s="9"/>
    </row>
    <row r="68" spans="1:7">
      <c r="A68" s="8" t="str">
        <f>IF(COUNTA(B68:B68)=0,"",références!C63)</f>
        <v/>
      </c>
      <c r="B68" s="35"/>
      <c r="C68" s="36"/>
      <c r="D68" s="37"/>
      <c r="E68" s="20" t="str">
        <f t="shared" ca="1" si="0"/>
        <v/>
      </c>
      <c r="F68" s="9"/>
      <c r="G68" s="9"/>
    </row>
    <row r="69" spans="1:7">
      <c r="A69" s="8" t="str">
        <f>IF(COUNTA(B69:B69)=0,"",références!C64)</f>
        <v/>
      </c>
      <c r="B69" s="35"/>
      <c r="C69" s="36"/>
      <c r="D69" s="37"/>
      <c r="E69" s="20" t="str">
        <f t="shared" ca="1" si="0"/>
        <v/>
      </c>
      <c r="F69" s="9"/>
      <c r="G69" s="9"/>
    </row>
    <row r="70" spans="1:7">
      <c r="A70" s="8" t="str">
        <f>IF(COUNTA(B70:B70)=0,"",références!C65)</f>
        <v/>
      </c>
      <c r="B70" s="35"/>
      <c r="C70" s="36"/>
      <c r="D70" s="37"/>
      <c r="E70" s="20" t="str">
        <f t="shared" ca="1" si="0"/>
        <v/>
      </c>
      <c r="F70" s="9"/>
      <c r="G70" s="9"/>
    </row>
    <row r="71" spans="1:7">
      <c r="A71" s="8" t="str">
        <f>IF(COUNTA(B71:B71)=0,"",références!C66)</f>
        <v/>
      </c>
      <c r="B71" s="35"/>
      <c r="C71" s="36"/>
      <c r="D71" s="37"/>
      <c r="E71" s="20" t="str">
        <f t="shared" ref="E71:E76" ca="1" si="1">(IF(OR(ISBLANK(D71),ISBLANK($N$3)),"",(DATEDIF(D71,TODAY(),"Y"))))</f>
        <v/>
      </c>
      <c r="F71" s="9"/>
      <c r="G71" s="9"/>
    </row>
    <row r="72" spans="1:7">
      <c r="A72" s="8" t="str">
        <f>IF(COUNTA(B72:B72)=0,"",références!C67)</f>
        <v/>
      </c>
      <c r="B72" s="35"/>
      <c r="C72" s="36"/>
      <c r="D72" s="37"/>
      <c r="E72" s="20" t="str">
        <f t="shared" ca="1" si="1"/>
        <v/>
      </c>
      <c r="F72" s="9"/>
      <c r="G72" s="9"/>
    </row>
    <row r="73" spans="1:7">
      <c r="A73" s="8" t="str">
        <f>IF(COUNTA(B73:B73)=0,"",références!C68)</f>
        <v/>
      </c>
      <c r="B73" s="35"/>
      <c r="C73" s="36"/>
      <c r="D73" s="37"/>
      <c r="E73" s="20" t="str">
        <f t="shared" ca="1" si="1"/>
        <v/>
      </c>
      <c r="F73" s="9"/>
      <c r="G73" s="9"/>
    </row>
    <row r="74" spans="1:7">
      <c r="A74" s="8" t="str">
        <f>IF(COUNTA(B74:B74)=0,"",références!C69)</f>
        <v/>
      </c>
      <c r="B74" s="35"/>
      <c r="C74" s="36"/>
      <c r="D74" s="37"/>
      <c r="E74" s="20" t="str">
        <f t="shared" ca="1" si="1"/>
        <v/>
      </c>
      <c r="F74" s="9"/>
      <c r="G74" s="9"/>
    </row>
    <row r="75" spans="1:7">
      <c r="A75" s="8" t="str">
        <f>IF(COUNTA(B75:B75)=0,"",références!C70)</f>
        <v/>
      </c>
      <c r="B75" s="35"/>
      <c r="C75" s="36"/>
      <c r="D75" s="37"/>
      <c r="E75" s="20" t="str">
        <f t="shared" ca="1" si="1"/>
        <v/>
      </c>
      <c r="F75" s="9"/>
      <c r="G75" s="9"/>
    </row>
    <row r="76" spans="1:7">
      <c r="A76" s="8" t="str">
        <f>IF(COUNTA(B76:B76)=0,"",références!C71)</f>
        <v/>
      </c>
      <c r="B76" s="35"/>
      <c r="C76" s="36"/>
      <c r="D76" s="37"/>
      <c r="E76" s="20" t="str">
        <f t="shared" ca="1" si="1"/>
        <v/>
      </c>
      <c r="F76" s="9"/>
      <c r="G76" s="9"/>
    </row>
    <row r="77" spans="1:7">
      <c r="A77" s="8" t="str">
        <f>IF(COUNTA(B77:B77)=0,"",références!C72)</f>
        <v/>
      </c>
      <c r="B77" s="35"/>
      <c r="C77" s="36"/>
      <c r="D77" s="37"/>
      <c r="E77" s="20" t="str">
        <f t="shared" ref="E77:E107" ca="1" si="2">(IF(OR(ISBLANK(D77),ISBLANK($N$3)),"",(DATEDIF(D77,TODAY(),"Y"))))</f>
        <v/>
      </c>
      <c r="F77" s="9"/>
      <c r="G77" s="9"/>
    </row>
    <row r="78" spans="1:7">
      <c r="A78" s="8" t="str">
        <f>IF(COUNTA(B78:B78)=0,"",références!C73)</f>
        <v/>
      </c>
      <c r="B78" s="35"/>
      <c r="C78" s="36"/>
      <c r="D78" s="37"/>
      <c r="E78" s="20" t="str">
        <f t="shared" ca="1" si="2"/>
        <v/>
      </c>
      <c r="F78" s="9"/>
      <c r="G78" s="9"/>
    </row>
    <row r="79" spans="1:7">
      <c r="A79" s="8" t="str">
        <f>IF(COUNTA(B79:B79)=0,"",références!C74)</f>
        <v/>
      </c>
      <c r="B79" s="35"/>
      <c r="C79" s="36"/>
      <c r="D79" s="37"/>
      <c r="E79" s="20" t="str">
        <f t="shared" ca="1" si="2"/>
        <v/>
      </c>
      <c r="F79" s="9"/>
      <c r="G79" s="9"/>
    </row>
    <row r="80" spans="1:7">
      <c r="A80" s="8" t="str">
        <f>IF(COUNTA(B80:B80)=0,"",références!C75)</f>
        <v/>
      </c>
      <c r="B80" s="35"/>
      <c r="C80" s="36"/>
      <c r="D80" s="37"/>
      <c r="E80" s="20" t="str">
        <f t="shared" ca="1" si="2"/>
        <v/>
      </c>
      <c r="F80" s="9"/>
      <c r="G80" s="9"/>
    </row>
    <row r="81" spans="1:12">
      <c r="A81" s="8" t="str">
        <f>IF(COUNTA(B81:B81)=0,"",références!C76)</f>
        <v/>
      </c>
      <c r="B81" s="35"/>
      <c r="C81" s="36"/>
      <c r="D81" s="37"/>
      <c r="E81" s="20" t="str">
        <f t="shared" ca="1" si="2"/>
        <v/>
      </c>
      <c r="F81" s="9"/>
      <c r="G81" s="9"/>
    </row>
    <row r="82" spans="1:12">
      <c r="A82" s="8" t="str">
        <f>IF(COUNTA(B82:B82)=0,"",références!C77)</f>
        <v/>
      </c>
      <c r="B82" s="35"/>
      <c r="C82" s="36"/>
      <c r="D82" s="37"/>
      <c r="E82" s="20" t="str">
        <f t="shared" ca="1" si="2"/>
        <v/>
      </c>
      <c r="F82" s="9"/>
      <c r="G82" s="9"/>
    </row>
    <row r="83" spans="1:12">
      <c r="A83" s="8" t="str">
        <f>IF(COUNTA(B83:B83)=0,"",références!C78)</f>
        <v/>
      </c>
      <c r="B83" s="35"/>
      <c r="C83" s="36"/>
      <c r="D83" s="37"/>
      <c r="E83" s="20" t="str">
        <f t="shared" ca="1" si="2"/>
        <v/>
      </c>
      <c r="F83" s="9"/>
      <c r="G83" s="9"/>
    </row>
    <row r="84" spans="1:12">
      <c r="A84" s="8" t="str">
        <f>IF(COUNTA(B84:B84)=0,"",références!C79)</f>
        <v/>
      </c>
      <c r="B84" s="35"/>
      <c r="C84" s="36"/>
      <c r="D84" s="37"/>
      <c r="E84" s="20" t="str">
        <f t="shared" ca="1" si="2"/>
        <v/>
      </c>
      <c r="F84" s="9"/>
      <c r="G84" s="9"/>
      <c r="I84" s="60" t="s">
        <v>2</v>
      </c>
      <c r="J84" s="61" t="s">
        <v>69</v>
      </c>
      <c r="K84" s="61"/>
      <c r="L84" s="61"/>
    </row>
    <row r="85" spans="1:12">
      <c r="A85" s="8" t="str">
        <f>IF(COUNTA(B85:B85)=0,"",références!C80)</f>
        <v/>
      </c>
      <c r="B85" s="35"/>
      <c r="C85" s="36"/>
      <c r="D85" s="37"/>
      <c r="E85" s="20" t="str">
        <f t="shared" ca="1" si="2"/>
        <v/>
      </c>
      <c r="F85" s="9"/>
      <c r="G85" s="9"/>
      <c r="I85" s="60"/>
      <c r="J85" s="61"/>
      <c r="K85" s="61"/>
      <c r="L85" s="61"/>
    </row>
    <row r="86" spans="1:12">
      <c r="A86" s="8" t="str">
        <f>IF(COUNTA(B86:B86)=0,"",références!C81)</f>
        <v/>
      </c>
      <c r="B86" s="35"/>
      <c r="C86" s="36"/>
      <c r="D86" s="37"/>
      <c r="E86" s="20" t="str">
        <f t="shared" ca="1" si="2"/>
        <v/>
      </c>
      <c r="F86" s="9"/>
      <c r="G86" s="9"/>
      <c r="I86" s="60"/>
      <c r="J86" s="61"/>
      <c r="K86" s="61"/>
      <c r="L86" s="61"/>
    </row>
    <row r="87" spans="1:12">
      <c r="A87" s="8" t="str">
        <f>IF(COUNTA(B87:B87)=0,"",références!C82)</f>
        <v/>
      </c>
      <c r="B87" s="35"/>
      <c r="C87" s="36"/>
      <c r="D87" s="37"/>
      <c r="E87" s="20" t="str">
        <f t="shared" ca="1" si="2"/>
        <v/>
      </c>
      <c r="F87" s="9"/>
      <c r="G87" s="9"/>
      <c r="I87" s="60"/>
      <c r="J87" s="61"/>
      <c r="K87" s="61"/>
      <c r="L87" s="61"/>
    </row>
    <row r="88" spans="1:12">
      <c r="A88" s="8" t="str">
        <f>IF(COUNTA(B88:B88)=0,"",références!C83)</f>
        <v/>
      </c>
      <c r="B88" s="35"/>
      <c r="C88" s="36"/>
      <c r="D88" s="37"/>
      <c r="E88" s="20" t="str">
        <f t="shared" ca="1" si="2"/>
        <v/>
      </c>
      <c r="F88" s="9"/>
      <c r="G88" s="9"/>
      <c r="I88" s="60"/>
      <c r="J88" s="61"/>
      <c r="K88" s="61"/>
      <c r="L88" s="61"/>
    </row>
    <row r="89" spans="1:12">
      <c r="A89" s="8" t="str">
        <f>IF(COUNTA(B89:B89)=0,"",références!C84)</f>
        <v/>
      </c>
      <c r="B89" s="35"/>
      <c r="C89" s="36"/>
      <c r="D89" s="37"/>
      <c r="E89" s="20" t="str">
        <f t="shared" ca="1" si="2"/>
        <v/>
      </c>
      <c r="F89" s="9"/>
      <c r="G89" s="9"/>
      <c r="I89" s="60"/>
      <c r="J89" s="61"/>
      <c r="K89" s="61"/>
      <c r="L89" s="61"/>
    </row>
    <row r="90" spans="1:12">
      <c r="A90" s="8" t="str">
        <f>IF(COUNTA(B90:B90)=0,"",références!C85)</f>
        <v/>
      </c>
      <c r="B90" s="35"/>
      <c r="C90" s="36"/>
      <c r="D90" s="37"/>
      <c r="E90" s="20" t="str">
        <f t="shared" ca="1" si="2"/>
        <v/>
      </c>
      <c r="F90" s="9"/>
      <c r="G90" s="9"/>
      <c r="I90" s="60"/>
      <c r="J90" s="61"/>
      <c r="K90" s="61"/>
      <c r="L90" s="61"/>
    </row>
    <row r="91" spans="1:12">
      <c r="A91" s="8" t="str">
        <f>IF(COUNTA(B91:B91)=0,"",références!C86)</f>
        <v/>
      </c>
      <c r="B91" s="35"/>
      <c r="C91" s="36"/>
      <c r="D91" s="37"/>
      <c r="E91" s="20" t="str">
        <f t="shared" ca="1" si="2"/>
        <v/>
      </c>
      <c r="F91" s="9"/>
      <c r="G91" s="9"/>
    </row>
    <row r="92" spans="1:12">
      <c r="A92" s="8" t="str">
        <f>IF(COUNTA(B92:B92)=0,"",références!C87)</f>
        <v/>
      </c>
      <c r="B92" s="35"/>
      <c r="C92" s="36"/>
      <c r="D92" s="37"/>
      <c r="E92" s="20" t="str">
        <f t="shared" ca="1" si="2"/>
        <v/>
      </c>
      <c r="F92" s="9"/>
      <c r="G92" s="9"/>
    </row>
    <row r="93" spans="1:12">
      <c r="A93" s="8" t="str">
        <f>IF(COUNTA(B93:B93)=0,"",références!C88)</f>
        <v/>
      </c>
      <c r="B93" s="35"/>
      <c r="C93" s="36"/>
      <c r="D93" s="37"/>
      <c r="E93" s="20" t="str">
        <f t="shared" ca="1" si="2"/>
        <v/>
      </c>
      <c r="F93" s="9"/>
      <c r="G93" s="9"/>
    </row>
    <row r="94" spans="1:12">
      <c r="A94" s="8" t="str">
        <f>IF(COUNTA(B94:B94)=0,"",références!C89)</f>
        <v/>
      </c>
      <c r="B94" s="35"/>
      <c r="C94" s="36"/>
      <c r="D94" s="37"/>
      <c r="E94" s="20" t="str">
        <f t="shared" ca="1" si="2"/>
        <v/>
      </c>
      <c r="F94" s="9"/>
      <c r="G94" s="9"/>
    </row>
    <row r="95" spans="1:12">
      <c r="A95" s="8" t="str">
        <f>IF(COUNTA(B95:B95)=0,"",références!C90)</f>
        <v/>
      </c>
      <c r="B95" s="35"/>
      <c r="C95" s="36"/>
      <c r="D95" s="37"/>
      <c r="E95" s="20" t="str">
        <f t="shared" ca="1" si="2"/>
        <v/>
      </c>
      <c r="F95" s="9"/>
      <c r="G95" s="9"/>
    </row>
    <row r="96" spans="1:12">
      <c r="A96" s="8" t="str">
        <f>IF(COUNTA(B96:B96)=0,"",références!C91)</f>
        <v/>
      </c>
      <c r="B96" s="35"/>
      <c r="C96" s="36"/>
      <c r="D96" s="37"/>
      <c r="E96" s="20" t="str">
        <f t="shared" ca="1" si="2"/>
        <v/>
      </c>
      <c r="F96" s="9"/>
      <c r="G96" s="9"/>
    </row>
    <row r="97" spans="1:7">
      <c r="A97" s="8" t="str">
        <f>IF(COUNTA(B97:B97)=0,"",références!C92)</f>
        <v/>
      </c>
      <c r="B97" s="35"/>
      <c r="C97" s="36"/>
      <c r="D97" s="37"/>
      <c r="E97" s="20" t="str">
        <f t="shared" ca="1" si="2"/>
        <v/>
      </c>
      <c r="F97" s="9"/>
      <c r="G97" s="9"/>
    </row>
    <row r="98" spans="1:7">
      <c r="A98" s="8" t="str">
        <f>IF(COUNTA(B98:B98)=0,"",références!C93)</f>
        <v/>
      </c>
      <c r="B98" s="35"/>
      <c r="C98" s="36"/>
      <c r="D98" s="37"/>
      <c r="E98" s="20" t="str">
        <f t="shared" ca="1" si="2"/>
        <v/>
      </c>
      <c r="F98" s="9"/>
      <c r="G98" s="9"/>
    </row>
    <row r="99" spans="1:7">
      <c r="A99" s="8" t="str">
        <f>IF(COUNTA(B99:B99)=0,"",références!C94)</f>
        <v/>
      </c>
      <c r="B99" s="35"/>
      <c r="C99" s="36"/>
      <c r="D99" s="37"/>
      <c r="E99" s="20" t="str">
        <f t="shared" ca="1" si="2"/>
        <v/>
      </c>
      <c r="F99" s="9"/>
      <c r="G99" s="9"/>
    </row>
    <row r="100" spans="1:7">
      <c r="A100" s="8" t="str">
        <f>IF(COUNTA(B100:B100)=0,"",références!C95)</f>
        <v/>
      </c>
      <c r="B100" s="35"/>
      <c r="C100" s="36"/>
      <c r="D100" s="37"/>
      <c r="E100" s="20" t="str">
        <f t="shared" ca="1" si="2"/>
        <v/>
      </c>
      <c r="F100" s="9"/>
      <c r="G100" s="9"/>
    </row>
    <row r="101" spans="1:7">
      <c r="A101" s="8" t="str">
        <f>IF(COUNTA(B101:B101)=0,"",références!C96)</f>
        <v/>
      </c>
      <c r="B101" s="35"/>
      <c r="C101" s="36"/>
      <c r="D101" s="37"/>
      <c r="E101" s="20" t="str">
        <f t="shared" ca="1" si="2"/>
        <v/>
      </c>
      <c r="F101" s="9"/>
      <c r="G101" s="9"/>
    </row>
    <row r="102" spans="1:7">
      <c r="A102" s="8" t="str">
        <f>IF(COUNTA(B102:B102)=0,"",références!C97)</f>
        <v/>
      </c>
      <c r="B102" s="35"/>
      <c r="C102" s="36"/>
      <c r="D102" s="37"/>
      <c r="E102" s="20" t="str">
        <f t="shared" ca="1" si="2"/>
        <v/>
      </c>
      <c r="F102" s="9"/>
      <c r="G102" s="9"/>
    </row>
    <row r="103" spans="1:7">
      <c r="A103" s="8" t="str">
        <f>IF(COUNTA(B103:B103)=0,"",références!C98)</f>
        <v/>
      </c>
      <c r="B103" s="35"/>
      <c r="C103" s="36"/>
      <c r="D103" s="37"/>
      <c r="E103" s="20" t="str">
        <f t="shared" ca="1" si="2"/>
        <v/>
      </c>
      <c r="F103" s="9"/>
      <c r="G103" s="9"/>
    </row>
    <row r="104" spans="1:7">
      <c r="A104" s="8" t="str">
        <f>IF(COUNTA(B104:B104)=0,"",références!C99)</f>
        <v/>
      </c>
      <c r="B104" s="35"/>
      <c r="C104" s="36"/>
      <c r="D104" s="37"/>
      <c r="E104" s="20" t="str">
        <f t="shared" ca="1" si="2"/>
        <v/>
      </c>
      <c r="F104" s="9"/>
      <c r="G104" s="9"/>
    </row>
    <row r="105" spans="1:7">
      <c r="A105" s="8" t="str">
        <f>IF(COUNTA(B105:B105)=0,"",références!C100)</f>
        <v/>
      </c>
      <c r="B105" s="35"/>
      <c r="C105" s="36"/>
      <c r="D105" s="37"/>
      <c r="E105" s="20" t="str">
        <f t="shared" ca="1" si="2"/>
        <v/>
      </c>
      <c r="F105" s="9"/>
      <c r="G105" s="9"/>
    </row>
    <row r="106" spans="1:7">
      <c r="A106" s="8" t="str">
        <f>IF(COUNTA(B106:B106)=0,"",références!C101)</f>
        <v/>
      </c>
      <c r="B106" s="35"/>
      <c r="C106" s="36"/>
      <c r="D106" s="37"/>
      <c r="E106" s="20" t="str">
        <f t="shared" ca="1" si="2"/>
        <v/>
      </c>
      <c r="F106" s="9"/>
      <c r="G106" s="9"/>
    </row>
    <row r="107" spans="1:7">
      <c r="A107" s="8" t="str">
        <f>IF(COUNTA(B107:B107)=0,"",références!C102)</f>
        <v/>
      </c>
      <c r="B107" s="35"/>
      <c r="C107" s="36"/>
      <c r="D107" s="37"/>
      <c r="E107" s="20" t="str">
        <f t="shared" ca="1" si="2"/>
        <v/>
      </c>
      <c r="F107" s="9"/>
      <c r="G107" s="9"/>
    </row>
    <row r="108" spans="1:7">
      <c r="A108" s="8" t="str">
        <f>IF(COUNTA(B108:B108)=0,"",références!C103)</f>
        <v/>
      </c>
      <c r="B108" s="35"/>
      <c r="C108" s="36"/>
      <c r="D108" s="37"/>
      <c r="E108" s="20" t="str">
        <f t="shared" ref="E108:E146" ca="1" si="3">(IF(OR(ISBLANK(D108),ISBLANK($N$3)),"",(DATEDIF(D108,TODAY(),"Y"))))</f>
        <v/>
      </c>
      <c r="F108" s="9"/>
      <c r="G108" s="9"/>
    </row>
    <row r="109" spans="1:7">
      <c r="A109" s="8" t="str">
        <f>IF(COUNTA(B109:B109)=0,"",références!C104)</f>
        <v/>
      </c>
      <c r="B109" s="35"/>
      <c r="C109" s="36"/>
      <c r="D109" s="37"/>
      <c r="E109" s="20" t="str">
        <f t="shared" ca="1" si="3"/>
        <v/>
      </c>
      <c r="F109" s="9"/>
      <c r="G109" s="9"/>
    </row>
    <row r="110" spans="1:7">
      <c r="A110" s="8" t="str">
        <f>IF(COUNTA(B110:B110)=0,"",références!C105)</f>
        <v/>
      </c>
      <c r="B110" s="35"/>
      <c r="C110" s="36"/>
      <c r="D110" s="37"/>
      <c r="E110" s="20" t="str">
        <f t="shared" ca="1" si="3"/>
        <v/>
      </c>
      <c r="F110" s="9"/>
      <c r="G110" s="9"/>
    </row>
    <row r="111" spans="1:7">
      <c r="A111" s="8" t="str">
        <f>IF(COUNTA(B111:B111)=0,"",références!C106)</f>
        <v/>
      </c>
      <c r="B111" s="35"/>
      <c r="C111" s="36"/>
      <c r="D111" s="37"/>
      <c r="E111" s="20" t="str">
        <f t="shared" ca="1" si="3"/>
        <v/>
      </c>
      <c r="F111" s="9"/>
      <c r="G111" s="9"/>
    </row>
    <row r="112" spans="1:7">
      <c r="A112" s="8" t="str">
        <f>IF(COUNTA(B112:B112)=0,"",références!C107)</f>
        <v/>
      </c>
      <c r="B112" s="35"/>
      <c r="C112" s="36"/>
      <c r="D112" s="37"/>
      <c r="E112" s="20" t="str">
        <f t="shared" ca="1" si="3"/>
        <v/>
      </c>
      <c r="F112" s="9"/>
      <c r="G112" s="9"/>
    </row>
    <row r="113" spans="1:7">
      <c r="A113" s="8" t="str">
        <f>IF(COUNTA(B113:B113)=0,"",références!C108)</f>
        <v/>
      </c>
      <c r="B113" s="35"/>
      <c r="C113" s="36"/>
      <c r="D113" s="37"/>
      <c r="E113" s="20" t="str">
        <f t="shared" ca="1" si="3"/>
        <v/>
      </c>
      <c r="F113" s="9"/>
      <c r="G113" s="9"/>
    </row>
    <row r="114" spans="1:7">
      <c r="A114" s="8" t="str">
        <f>IF(COUNTA(B114:B114)=0,"",références!C109)</f>
        <v/>
      </c>
      <c r="B114" s="35"/>
      <c r="C114" s="36"/>
      <c r="D114" s="37"/>
      <c r="E114" s="20" t="str">
        <f t="shared" ca="1" si="3"/>
        <v/>
      </c>
      <c r="F114" s="9"/>
      <c r="G114" s="9"/>
    </row>
    <row r="115" spans="1:7">
      <c r="A115" s="8" t="str">
        <f>IF(COUNTA(B115:B115)=0,"",références!C110)</f>
        <v/>
      </c>
      <c r="B115" s="35"/>
      <c r="C115" s="36"/>
      <c r="D115" s="37"/>
      <c r="E115" s="20" t="str">
        <f t="shared" ca="1" si="3"/>
        <v/>
      </c>
      <c r="F115" s="9"/>
      <c r="G115" s="9"/>
    </row>
    <row r="116" spans="1:7">
      <c r="A116" s="8" t="str">
        <f>IF(COUNTA(B116:B116)=0,"",références!C111)</f>
        <v/>
      </c>
      <c r="B116" s="35"/>
      <c r="C116" s="36"/>
      <c r="D116" s="37"/>
      <c r="E116" s="20" t="str">
        <f t="shared" ca="1" si="3"/>
        <v/>
      </c>
      <c r="F116" s="9"/>
      <c r="G116" s="9"/>
    </row>
    <row r="117" spans="1:7">
      <c r="A117" s="8" t="str">
        <f>IF(COUNTA(B117:B117)=0,"",références!C112)</f>
        <v/>
      </c>
      <c r="B117" s="35"/>
      <c r="C117" s="36"/>
      <c r="D117" s="37"/>
      <c r="E117" s="20" t="str">
        <f t="shared" ca="1" si="3"/>
        <v/>
      </c>
      <c r="F117" s="9"/>
      <c r="G117" s="9"/>
    </row>
    <row r="118" spans="1:7">
      <c r="A118" s="8" t="str">
        <f>IF(COUNTA(B118:B118)=0,"",références!C113)</f>
        <v/>
      </c>
      <c r="B118" s="35"/>
      <c r="C118" s="36"/>
      <c r="D118" s="37"/>
      <c r="E118" s="20" t="str">
        <f t="shared" ca="1" si="3"/>
        <v/>
      </c>
      <c r="F118" s="9"/>
      <c r="G118" s="9"/>
    </row>
    <row r="119" spans="1:7">
      <c r="A119" s="8" t="str">
        <f>IF(COUNTA(B119:B119)=0,"",références!C114)</f>
        <v/>
      </c>
      <c r="B119" s="35"/>
      <c r="C119" s="36"/>
      <c r="D119" s="37"/>
      <c r="E119" s="20" t="str">
        <f t="shared" ca="1" si="3"/>
        <v/>
      </c>
      <c r="F119" s="9"/>
      <c r="G119" s="9"/>
    </row>
    <row r="120" spans="1:7">
      <c r="A120" s="8" t="str">
        <f>IF(COUNTA(B120:B120)=0,"",références!C115)</f>
        <v/>
      </c>
      <c r="B120" s="35"/>
      <c r="C120" s="36"/>
      <c r="D120" s="37"/>
      <c r="E120" s="20" t="str">
        <f t="shared" ca="1" si="3"/>
        <v/>
      </c>
      <c r="F120" s="9"/>
      <c r="G120" s="9"/>
    </row>
    <row r="121" spans="1:7">
      <c r="A121" s="8" t="str">
        <f>IF(COUNTA(B121:B121)=0,"",références!C116)</f>
        <v/>
      </c>
      <c r="B121" s="35"/>
      <c r="C121" s="36"/>
      <c r="D121" s="37"/>
      <c r="E121" s="20" t="str">
        <f t="shared" ca="1" si="3"/>
        <v/>
      </c>
      <c r="F121" s="9"/>
      <c r="G121" s="9"/>
    </row>
    <row r="122" spans="1:7">
      <c r="A122" s="8" t="str">
        <f>IF(COUNTA(B122:B122)=0,"",références!C117)</f>
        <v/>
      </c>
      <c r="B122" s="35"/>
      <c r="C122" s="36"/>
      <c r="D122" s="37"/>
      <c r="E122" s="20" t="str">
        <f t="shared" ca="1" si="3"/>
        <v/>
      </c>
      <c r="F122" s="9"/>
      <c r="G122" s="9"/>
    </row>
    <row r="123" spans="1:7">
      <c r="A123" s="8" t="str">
        <f>IF(COUNTA(B123:B123)=0,"",références!C118)</f>
        <v/>
      </c>
      <c r="B123" s="35"/>
      <c r="C123" s="36"/>
      <c r="D123" s="37"/>
      <c r="E123" s="20" t="str">
        <f t="shared" ca="1" si="3"/>
        <v/>
      </c>
      <c r="F123" s="9"/>
      <c r="G123" s="9"/>
    </row>
    <row r="124" spans="1:7">
      <c r="A124" s="8" t="str">
        <f>IF(COUNTA(B124:B124)=0,"",références!C119)</f>
        <v/>
      </c>
      <c r="B124" s="35"/>
      <c r="C124" s="36"/>
      <c r="D124" s="37"/>
      <c r="E124" s="20" t="str">
        <f t="shared" ca="1" si="3"/>
        <v/>
      </c>
      <c r="F124" s="9"/>
      <c r="G124" s="9"/>
    </row>
    <row r="125" spans="1:7">
      <c r="A125" s="8" t="str">
        <f>IF(COUNTA(B125:B125)=0,"",références!C120)</f>
        <v/>
      </c>
      <c r="B125" s="35"/>
      <c r="C125" s="36"/>
      <c r="D125" s="37"/>
      <c r="E125" s="20" t="str">
        <f t="shared" ca="1" si="3"/>
        <v/>
      </c>
      <c r="F125" s="9"/>
      <c r="G125" s="9"/>
    </row>
    <row r="126" spans="1:7">
      <c r="A126" s="8" t="str">
        <f>IF(COUNTA(B126:B126)=0,"",références!C121)</f>
        <v/>
      </c>
      <c r="B126" s="35"/>
      <c r="C126" s="36"/>
      <c r="D126" s="37"/>
      <c r="E126" s="20" t="str">
        <f t="shared" ca="1" si="3"/>
        <v/>
      </c>
      <c r="F126" s="9"/>
      <c r="G126" s="9"/>
    </row>
    <row r="127" spans="1:7">
      <c r="A127" s="8" t="str">
        <f>IF(COUNTA(B127:B127)=0,"",références!C122)</f>
        <v/>
      </c>
      <c r="B127" s="35"/>
      <c r="C127" s="36"/>
      <c r="D127" s="37"/>
      <c r="E127" s="20" t="str">
        <f t="shared" ca="1" si="3"/>
        <v/>
      </c>
      <c r="F127" s="9"/>
      <c r="G127" s="9"/>
    </row>
    <row r="128" spans="1:7">
      <c r="A128" s="8" t="str">
        <f>IF(COUNTA(B128:B128)=0,"",références!C123)</f>
        <v/>
      </c>
      <c r="B128" s="35"/>
      <c r="C128" s="36"/>
      <c r="D128" s="37"/>
      <c r="E128" s="20" t="str">
        <f t="shared" ca="1" si="3"/>
        <v/>
      </c>
      <c r="F128" s="9"/>
      <c r="G128" s="9"/>
    </row>
    <row r="129" spans="1:7">
      <c r="A129" s="8" t="str">
        <f>IF(COUNTA(B129:B129)=0,"",références!C124)</f>
        <v/>
      </c>
      <c r="B129" s="35"/>
      <c r="C129" s="36"/>
      <c r="D129" s="37"/>
      <c r="E129" s="20" t="str">
        <f t="shared" ca="1" si="3"/>
        <v/>
      </c>
      <c r="F129" s="9"/>
      <c r="G129" s="9"/>
    </row>
    <row r="130" spans="1:7">
      <c r="A130" s="8" t="str">
        <f>IF(COUNTA(B130:B130)=0,"",références!C125)</f>
        <v/>
      </c>
      <c r="B130" s="35"/>
      <c r="C130" s="36"/>
      <c r="D130" s="37"/>
      <c r="E130" s="20" t="str">
        <f t="shared" ca="1" si="3"/>
        <v/>
      </c>
      <c r="F130" s="9"/>
      <c r="G130" s="9"/>
    </row>
    <row r="131" spans="1:7">
      <c r="A131" s="8" t="str">
        <f>IF(COUNTA(B131:B131)=0,"",références!C126)</f>
        <v/>
      </c>
      <c r="B131" s="35"/>
      <c r="C131" s="36"/>
      <c r="D131" s="37"/>
      <c r="E131" s="20" t="str">
        <f t="shared" ca="1" si="3"/>
        <v/>
      </c>
      <c r="F131" s="9"/>
      <c r="G131" s="9"/>
    </row>
    <row r="132" spans="1:7">
      <c r="A132" s="8" t="str">
        <f>IF(COUNTA(B132:B132)=0,"",références!C127)</f>
        <v/>
      </c>
      <c r="B132" s="35"/>
      <c r="C132" s="36"/>
      <c r="D132" s="37"/>
      <c r="E132" s="20" t="str">
        <f t="shared" ca="1" si="3"/>
        <v/>
      </c>
      <c r="F132" s="9"/>
      <c r="G132" s="9"/>
    </row>
    <row r="133" spans="1:7">
      <c r="A133" s="8" t="str">
        <f>IF(COUNTA(B133:B133)=0,"",références!C128)</f>
        <v/>
      </c>
      <c r="B133" s="35"/>
      <c r="C133" s="36"/>
      <c r="D133" s="37"/>
      <c r="E133" s="20" t="str">
        <f t="shared" ca="1" si="3"/>
        <v/>
      </c>
      <c r="F133" s="9"/>
      <c r="G133" s="9"/>
    </row>
    <row r="134" spans="1:7">
      <c r="A134" s="8" t="str">
        <f>IF(COUNTA(B134:B134)=0,"",références!C129)</f>
        <v/>
      </c>
      <c r="B134" s="35"/>
      <c r="C134" s="36"/>
      <c r="D134" s="37"/>
      <c r="E134" s="20" t="str">
        <f t="shared" ca="1" si="3"/>
        <v/>
      </c>
      <c r="F134" s="9"/>
      <c r="G134" s="9"/>
    </row>
    <row r="135" spans="1:7">
      <c r="A135" s="8" t="str">
        <f>IF(COUNTA(B135:B135)=0,"",références!C130)</f>
        <v/>
      </c>
      <c r="B135" s="35"/>
      <c r="C135" s="36"/>
      <c r="D135" s="37"/>
      <c r="E135" s="20" t="str">
        <f t="shared" ca="1" si="3"/>
        <v/>
      </c>
      <c r="F135" s="9"/>
      <c r="G135" s="9"/>
    </row>
    <row r="136" spans="1:7">
      <c r="A136" s="8" t="str">
        <f>IF(COUNTA(B136:B136)=0,"",références!C131)</f>
        <v/>
      </c>
      <c r="B136" s="35"/>
      <c r="C136" s="36"/>
      <c r="D136" s="37"/>
      <c r="E136" s="20" t="str">
        <f t="shared" ca="1" si="3"/>
        <v/>
      </c>
      <c r="F136" s="9"/>
      <c r="G136" s="9"/>
    </row>
    <row r="137" spans="1:7">
      <c r="A137" s="8" t="str">
        <f>IF(COUNTA(B137:B137)=0,"",références!C132)</f>
        <v/>
      </c>
      <c r="B137" s="35"/>
      <c r="C137" s="36"/>
      <c r="D137" s="37"/>
      <c r="E137" s="20" t="str">
        <f t="shared" ca="1" si="3"/>
        <v/>
      </c>
      <c r="F137" s="9"/>
      <c r="G137" s="9"/>
    </row>
    <row r="138" spans="1:7">
      <c r="A138" s="8" t="str">
        <f>IF(COUNTA(B138:B138)=0,"",références!C133)</f>
        <v/>
      </c>
      <c r="B138" s="35"/>
      <c r="C138" s="36"/>
      <c r="D138" s="37"/>
      <c r="E138" s="20" t="str">
        <f t="shared" ca="1" si="3"/>
        <v/>
      </c>
      <c r="F138" s="9"/>
      <c r="G138" s="9"/>
    </row>
    <row r="139" spans="1:7">
      <c r="A139" s="8" t="str">
        <f>IF(COUNTA(B139:B139)=0,"",références!C134)</f>
        <v/>
      </c>
      <c r="B139" s="35"/>
      <c r="C139" s="36"/>
      <c r="D139" s="37"/>
      <c r="E139" s="20" t="str">
        <f t="shared" ca="1" si="3"/>
        <v/>
      </c>
      <c r="F139" s="9"/>
      <c r="G139" s="9"/>
    </row>
    <row r="140" spans="1:7">
      <c r="A140" s="8" t="str">
        <f>IF(COUNTA(B140:B140)=0,"",références!C135)</f>
        <v/>
      </c>
      <c r="B140" s="35"/>
      <c r="C140" s="36"/>
      <c r="D140" s="37"/>
      <c r="E140" s="20" t="str">
        <f t="shared" ca="1" si="3"/>
        <v/>
      </c>
      <c r="F140" s="9"/>
      <c r="G140" s="9"/>
    </row>
    <row r="141" spans="1:7">
      <c r="A141" s="8" t="str">
        <f>IF(COUNTA(B141:B141)=0,"",références!C136)</f>
        <v/>
      </c>
      <c r="B141" s="35"/>
      <c r="C141" s="36"/>
      <c r="D141" s="37"/>
      <c r="E141" s="20" t="str">
        <f t="shared" ca="1" si="3"/>
        <v/>
      </c>
      <c r="F141" s="9"/>
      <c r="G141" s="9"/>
    </row>
    <row r="142" spans="1:7">
      <c r="A142" s="8" t="str">
        <f>IF(COUNTA(B142:B142)=0,"",références!C137)</f>
        <v/>
      </c>
      <c r="B142" s="35"/>
      <c r="C142" s="36"/>
      <c r="D142" s="37"/>
      <c r="E142" s="20" t="str">
        <f t="shared" ca="1" si="3"/>
        <v/>
      </c>
      <c r="F142" s="9"/>
      <c r="G142" s="9"/>
    </row>
    <row r="143" spans="1:7">
      <c r="A143" s="8" t="str">
        <f>IF(COUNTA(B143:B143)=0,"",références!C138)</f>
        <v/>
      </c>
      <c r="B143" s="35"/>
      <c r="C143" s="36"/>
      <c r="D143" s="37"/>
      <c r="E143" s="20" t="str">
        <f t="shared" ca="1" si="3"/>
        <v/>
      </c>
      <c r="F143" s="9"/>
      <c r="G143" s="9"/>
    </row>
    <row r="144" spans="1:7">
      <c r="A144" s="8" t="str">
        <f>IF(COUNTA(B144:B144)=0,"",références!C139)</f>
        <v/>
      </c>
      <c r="B144" s="35"/>
      <c r="C144" s="36"/>
      <c r="D144" s="37"/>
      <c r="E144" s="20" t="str">
        <f t="shared" ca="1" si="3"/>
        <v/>
      </c>
      <c r="F144" s="9"/>
      <c r="G144" s="9"/>
    </row>
    <row r="145" spans="1:7">
      <c r="A145" s="8" t="str">
        <f>IF(COUNTA(B145:B145)=0,"",références!C140)</f>
        <v/>
      </c>
      <c r="B145" s="35"/>
      <c r="C145" s="36"/>
      <c r="D145" s="37"/>
      <c r="E145" s="20" t="str">
        <f t="shared" ca="1" si="3"/>
        <v/>
      </c>
      <c r="F145" s="9"/>
      <c r="G145" s="9"/>
    </row>
    <row r="146" spans="1:7">
      <c r="A146" s="8" t="str">
        <f>IF(COUNTA(B146:B146)=0,"",références!C141)</f>
        <v/>
      </c>
      <c r="B146" s="35"/>
      <c r="C146" s="36"/>
      <c r="D146" s="37"/>
      <c r="E146" s="20" t="str">
        <f t="shared" ca="1" si="3"/>
        <v/>
      </c>
      <c r="F146" s="9"/>
      <c r="G146" s="9"/>
    </row>
  </sheetData>
  <sheetProtection algorithmName="SHA-512" hashValue="KXgqSkfzjZymBUPHaxSogIXhIKXi8sTREhnVEbATCo1slRuADatC8gqFzzLmWrpvrDdz2scT0ELc9UPUZuSlRQ==" saltValue="ghPDbyapvX2LvZsA0qkKmg==" spinCount="100000" sheet="1" objects="1" scenarios="1"/>
  <dataConsolidate/>
  <mergeCells count="10">
    <mergeCell ref="I84:I90"/>
    <mergeCell ref="J84:L90"/>
    <mergeCell ref="A1:H1"/>
    <mergeCell ref="B2:D2"/>
    <mergeCell ref="B3:D3"/>
    <mergeCell ref="N3:N4"/>
    <mergeCell ref="I2:I4"/>
    <mergeCell ref="J2:L4"/>
    <mergeCell ref="J7:L13"/>
    <mergeCell ref="I7:I13"/>
  </mergeCells>
  <phoneticPr fontId="1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références!$F$1:$F$2</xm:f>
          </x14:formula1>
          <xm:sqref>G7:G146</xm:sqref>
        </x14:dataValidation>
        <x14:dataValidation type="list" allowBlank="1" showInputMessage="1" showErrorMessage="1" xr:uid="{00000000-0002-0000-0000-000003000000}">
          <x14:formula1>
            <xm:f>références!$I$2:$I$3</xm:f>
          </x14:formula1>
          <xm:sqref>C7:C146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P323"/>
  <sheetViews>
    <sheetView showGridLines="0" tabSelected="1" zoomScale="70" zoomScaleNormal="7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I12" sqref="I12"/>
    </sheetView>
  </sheetViews>
  <sheetFormatPr baseColWidth="10" defaultRowHeight="15"/>
  <cols>
    <col min="1" max="1" width="9.5703125" style="2" customWidth="1"/>
    <col min="2" max="2" width="26.7109375" style="40" bestFit="1" customWidth="1"/>
    <col min="3" max="3" width="38.85546875" style="43" customWidth="1"/>
    <col min="4" max="4" width="38.28515625" style="40" customWidth="1"/>
    <col min="5" max="5" width="12.28515625" style="2" customWidth="1"/>
    <col min="6" max="114" width="13" style="2" customWidth="1"/>
    <col min="115" max="115" width="13" style="21" customWidth="1"/>
    <col min="116" max="145" width="13" style="2" customWidth="1"/>
    <col min="146" max="146" width="7.5703125" style="2" customWidth="1"/>
    <col min="147" max="154" width="7.42578125" style="2" customWidth="1"/>
    <col min="155" max="16384" width="11.42578125" style="2"/>
  </cols>
  <sheetData>
    <row r="1" spans="1:146" ht="42.75" customHeight="1">
      <c r="A1" s="69" t="s">
        <v>63</v>
      </c>
      <c r="B1" s="69"/>
      <c r="C1" s="69"/>
      <c r="D1" s="69"/>
      <c r="E1" s="65" t="str">
        <f>'Liste élèves'!A1</f>
        <v>Protocole académique : Pour une entrée sécurisée en CP
Bilan intermédiaire des acquis scolaires et identification des besoins des élèves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</row>
    <row r="2" spans="1:146" ht="21" customHeight="1">
      <c r="A2" s="69"/>
      <c r="B2" s="69"/>
      <c r="C2" s="69"/>
      <c r="D2" s="69"/>
      <c r="E2" s="30" t="s">
        <v>55</v>
      </c>
      <c r="F2" s="66" t="str">
        <f>IF('Liste élèves'!B2=0," ",'Liste élèves'!B2)</f>
        <v xml:space="preserve"> </v>
      </c>
      <c r="G2" s="66"/>
      <c r="H2" s="66"/>
      <c r="I2" s="66"/>
      <c r="J2" s="66"/>
      <c r="K2" s="66"/>
      <c r="L2" s="66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DU2" s="21"/>
    </row>
    <row r="3" spans="1:146" ht="36" customHeight="1">
      <c r="E3" s="30" t="s">
        <v>56</v>
      </c>
      <c r="F3" s="66" t="str">
        <f>IF('Liste élèves'!B3=0," ",'Liste élèves'!B3)</f>
        <v xml:space="preserve"> </v>
      </c>
      <c r="G3" s="66"/>
      <c r="H3" s="66"/>
      <c r="I3" s="66"/>
      <c r="J3" s="66"/>
      <c r="K3" s="66"/>
      <c r="L3" s="6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146" s="50" customFormat="1" ht="102" customHeight="1">
      <c r="A4" s="49" t="s">
        <v>3</v>
      </c>
      <c r="B4" s="38" t="s">
        <v>4</v>
      </c>
      <c r="C4" s="44" t="s">
        <v>5</v>
      </c>
      <c r="D4" s="52" t="s">
        <v>6</v>
      </c>
      <c r="E4" s="45" t="s">
        <v>68</v>
      </c>
      <c r="F4" s="46" t="str">
        <f>IF(COUNTA('Liste élèves'!$B7)=0,"","n°"&amp;'Liste élèves'!$A7&amp;" – "&amp;'Liste élèves'!$B7)</f>
        <v/>
      </c>
      <c r="G4" s="46" t="str">
        <f>IF(COUNTA('Liste élèves'!$B8)=0,"","n°"&amp;'Liste élèves'!$A8&amp;" – "&amp;'Liste élèves'!$B8)</f>
        <v/>
      </c>
      <c r="H4" s="46" t="str">
        <f>IF(COUNTA('Liste élèves'!$B9)=0,"","n°"&amp;'Liste élèves'!$A9&amp;" – "&amp;'Liste élèves'!$B9)</f>
        <v/>
      </c>
      <c r="I4" s="46" t="str">
        <f>IF(COUNTA('Liste élèves'!$B10)=0,"","n°"&amp;'Liste élèves'!$A10&amp;" – "&amp;'Liste élèves'!$B10)</f>
        <v/>
      </c>
      <c r="J4" s="46" t="str">
        <f>IF(COUNTA('Liste élèves'!$B11)=0,"","n°"&amp;'Liste élèves'!$A11&amp;" – "&amp;'Liste élèves'!$B11)</f>
        <v/>
      </c>
      <c r="K4" s="46" t="str">
        <f>IF(COUNTA('Liste élèves'!$B12)=0,"","n°"&amp;'Liste élèves'!$A12&amp;" – "&amp;'Liste élèves'!$B12)</f>
        <v/>
      </c>
      <c r="L4" s="46" t="str">
        <f>IF(COUNTA('Liste élèves'!$B13)=0,"","n°"&amp;'Liste élèves'!$A13&amp;" – "&amp;'Liste élèves'!$B13)</f>
        <v/>
      </c>
      <c r="M4" s="46" t="str">
        <f>IF(COUNTA('Liste élèves'!$B14)=0,"","n°"&amp;'Liste élèves'!$A14&amp;" – "&amp;'Liste élèves'!$B14)</f>
        <v/>
      </c>
      <c r="N4" s="46" t="str">
        <f>IF(COUNTA('Liste élèves'!$B15)=0,"","n°"&amp;'Liste élèves'!$A15&amp;" – "&amp;'Liste élèves'!$B15)</f>
        <v/>
      </c>
      <c r="O4" s="46" t="str">
        <f>IF(COUNTA('Liste élèves'!$B16)=0,"","n°"&amp;'Liste élèves'!$A16&amp;" – "&amp;'Liste élèves'!$B16)</f>
        <v/>
      </c>
      <c r="P4" s="46" t="str">
        <f>IF(COUNTA('Liste élèves'!$B17)=0,"","n°"&amp;'Liste élèves'!$A17&amp;" – "&amp;'Liste élèves'!$B17)</f>
        <v/>
      </c>
      <c r="Q4" s="46" t="str">
        <f>IF(COUNTA('Liste élèves'!$B18)=0,"","n°"&amp;'Liste élèves'!$A18&amp;" – "&amp;'Liste élèves'!$B18)</f>
        <v/>
      </c>
      <c r="R4" s="46" t="str">
        <f>IF(COUNTA('Liste élèves'!$B19)=0,"","n°"&amp;'Liste élèves'!$A19&amp;" – "&amp;'Liste élèves'!$B19)</f>
        <v/>
      </c>
      <c r="S4" s="46" t="str">
        <f>IF(COUNTA('Liste élèves'!$B20)=0,"","n°"&amp;'Liste élèves'!$A20&amp;" – "&amp;'Liste élèves'!$B20)</f>
        <v/>
      </c>
      <c r="T4" s="46" t="str">
        <f>IF(COUNTA('Liste élèves'!$B21)=0,"","n°"&amp;'Liste élèves'!$A21&amp;" – "&amp;'Liste élèves'!$B21)</f>
        <v/>
      </c>
      <c r="U4" s="46" t="str">
        <f>IF(COUNTA('Liste élèves'!$B22)=0,"","n°"&amp;'Liste élèves'!$A22&amp;" – "&amp;'Liste élèves'!$B22)</f>
        <v/>
      </c>
      <c r="V4" s="46" t="str">
        <f>IF(COUNTA('Liste élèves'!$B23)=0,"","n°"&amp;'Liste élèves'!$A23&amp;" – "&amp;'Liste élèves'!$B23)</f>
        <v/>
      </c>
      <c r="W4" s="46" t="str">
        <f>IF(COUNTA('Liste élèves'!$B24)=0,"","n°"&amp;'Liste élèves'!$A24&amp;" – "&amp;'Liste élèves'!$B24)</f>
        <v/>
      </c>
      <c r="X4" s="46" t="str">
        <f>IF(COUNTA('Liste élèves'!$B25)=0,"","n°"&amp;'Liste élèves'!$A25&amp;" – "&amp;'Liste élèves'!$B25)</f>
        <v/>
      </c>
      <c r="Y4" s="46" t="str">
        <f>IF(COUNTA('Liste élèves'!$B26)=0,"","n°"&amp;'Liste élèves'!$A26&amp;" – "&amp;'Liste élèves'!$B26)</f>
        <v/>
      </c>
      <c r="Z4" s="46" t="str">
        <f>IF(COUNTA('Liste élèves'!$B27)=0,"","n°"&amp;'Liste élèves'!$A27&amp;" – "&amp;'Liste élèves'!$B27)</f>
        <v/>
      </c>
      <c r="AA4" s="46" t="str">
        <f>IF(COUNTA('Liste élèves'!$B28)=0,"","n°"&amp;'Liste élèves'!$A28&amp;" – "&amp;'Liste élèves'!$B28)</f>
        <v/>
      </c>
      <c r="AB4" s="46" t="str">
        <f>IF(COUNTA('Liste élèves'!$B29)=0,"","n°"&amp;'Liste élèves'!$A29&amp;" – "&amp;'Liste élèves'!$B29)</f>
        <v/>
      </c>
      <c r="AC4" s="46" t="str">
        <f>IF(COUNTA('Liste élèves'!$B30)=0,"","n°"&amp;'Liste élèves'!$A30&amp;" – "&amp;'Liste élèves'!$B30)</f>
        <v/>
      </c>
      <c r="AD4" s="46" t="str">
        <f>IF(COUNTA('Liste élèves'!$B31)=0,"","n°"&amp;'Liste élèves'!$A31&amp;" – "&amp;'Liste élèves'!$B31)</f>
        <v/>
      </c>
      <c r="AE4" s="46" t="str">
        <f>IF(COUNTA('Liste élèves'!$B32)=0,"","n°"&amp;'Liste élèves'!$A32&amp;" – "&amp;'Liste élèves'!$B32)</f>
        <v/>
      </c>
      <c r="AF4" s="46" t="str">
        <f>IF(COUNTA('Liste élèves'!$B33)=0,"","n°"&amp;'Liste élèves'!$A33&amp;" – "&amp;'Liste élèves'!$B33)</f>
        <v/>
      </c>
      <c r="AG4" s="46" t="str">
        <f>IF(COUNTA('Liste élèves'!$B34)=0,"","n°"&amp;'Liste élèves'!$A34&amp;" – "&amp;'Liste élèves'!$B34)</f>
        <v/>
      </c>
      <c r="AH4" s="46" t="str">
        <f>IF(COUNTA('Liste élèves'!$B35)=0,"","n°"&amp;'Liste élèves'!$A35&amp;" – "&amp;'Liste élèves'!$B35)</f>
        <v/>
      </c>
      <c r="AI4" s="46" t="str">
        <f>IF(COUNTA('Liste élèves'!$B36)=0,"","n°"&amp;'Liste élèves'!$A36&amp;" – "&amp;'Liste élèves'!$B36)</f>
        <v/>
      </c>
      <c r="AJ4" s="46" t="str">
        <f>IF(COUNTA('Liste élèves'!$B37)=0,"","n°"&amp;'Liste élèves'!$A37&amp;" – "&amp;'Liste élèves'!$B37)</f>
        <v/>
      </c>
      <c r="AK4" s="46" t="str">
        <f>IF(COUNTA('Liste élèves'!$B38)=0,"","n°"&amp;'Liste élèves'!$A38&amp;" – "&amp;'Liste élèves'!$B38)</f>
        <v/>
      </c>
      <c r="AL4" s="46" t="str">
        <f>IF(COUNTA('Liste élèves'!$B39)=0,"","n°"&amp;'Liste élèves'!$A39&amp;" – "&amp;'Liste élèves'!$B39)</f>
        <v/>
      </c>
      <c r="AM4" s="46" t="str">
        <f>IF(COUNTA('Liste élèves'!$B40)=0,"","n°"&amp;'Liste élèves'!$A40&amp;" – "&amp;'Liste élèves'!$B40)</f>
        <v/>
      </c>
      <c r="AN4" s="46" t="str">
        <f>IF(COUNTA('Liste élèves'!$B41)=0,"","n°"&amp;'Liste élèves'!$A41&amp;" – "&amp;'Liste élèves'!$B41)</f>
        <v/>
      </c>
      <c r="AO4" s="46" t="str">
        <f>IF(COUNTA('Liste élèves'!$B42)=0,"","n°"&amp;'Liste élèves'!$A42&amp;" – "&amp;'Liste élèves'!$B42)</f>
        <v/>
      </c>
      <c r="AP4" s="46" t="str">
        <f>IF(COUNTA('Liste élèves'!$B43)=0,"","n°"&amp;'Liste élèves'!$A43&amp;" – "&amp;'Liste élèves'!$B43)</f>
        <v/>
      </c>
      <c r="AQ4" s="46" t="str">
        <f>IF(COUNTA('Liste élèves'!$B44)=0,"","n°"&amp;'Liste élèves'!$A44&amp;" – "&amp;'Liste élèves'!$B44)</f>
        <v/>
      </c>
      <c r="AR4" s="46" t="str">
        <f>IF(COUNTA('Liste élèves'!$B45)=0,"","n°"&amp;'Liste élèves'!$A45&amp;" – "&amp;'Liste élèves'!$B45)</f>
        <v/>
      </c>
      <c r="AS4" s="46" t="str">
        <f>IF(COUNTA('Liste élèves'!$B46)=0,"","n°"&amp;'Liste élèves'!$A46&amp;" – "&amp;'Liste élèves'!$B46)</f>
        <v/>
      </c>
      <c r="AT4" s="46" t="str">
        <f>IF(COUNTA('Liste élèves'!$B47)=0,"","n°"&amp;'Liste élèves'!$A47&amp;" – "&amp;'Liste élèves'!$B47)</f>
        <v/>
      </c>
      <c r="AU4" s="46" t="str">
        <f>IF(COUNTA('Liste élèves'!$B48)=0,"","n°"&amp;'Liste élèves'!$A48&amp;" – "&amp;'Liste élèves'!$B48)</f>
        <v/>
      </c>
      <c r="AV4" s="46" t="str">
        <f>IF(COUNTA('Liste élèves'!$B49)=0,"","n°"&amp;'Liste élèves'!$A49&amp;" – "&amp;'Liste élèves'!$B49)</f>
        <v/>
      </c>
      <c r="AW4" s="46" t="str">
        <f>IF(COUNTA('Liste élèves'!$B50)=0,"","n°"&amp;'Liste élèves'!$A50&amp;" – "&amp;'Liste élèves'!$B50)</f>
        <v/>
      </c>
      <c r="AX4" s="46" t="str">
        <f>IF(COUNTA('Liste élèves'!$B51)=0,"","n°"&amp;'Liste élèves'!$A51&amp;" – "&amp;'Liste élèves'!$B51)</f>
        <v/>
      </c>
      <c r="AY4" s="46" t="str">
        <f>IF(COUNTA('Liste élèves'!$B52)=0,"","n°"&amp;'Liste élèves'!$A52&amp;" – "&amp;'Liste élèves'!$B52)</f>
        <v/>
      </c>
      <c r="AZ4" s="46" t="str">
        <f>IF(COUNTA('Liste élèves'!$B53)=0,"","n°"&amp;'Liste élèves'!$A53&amp;" – "&amp;'Liste élèves'!$B53)</f>
        <v/>
      </c>
      <c r="BA4" s="46" t="str">
        <f>IF(COUNTA('Liste élèves'!$B54)=0,"","n°"&amp;'Liste élèves'!$A54&amp;" – "&amp;'Liste élèves'!$B54)</f>
        <v/>
      </c>
      <c r="BB4" s="46" t="str">
        <f>IF(COUNTA('Liste élèves'!$B55)=0,"","n°"&amp;'Liste élèves'!$A55&amp;" – "&amp;'Liste élèves'!$B55)</f>
        <v/>
      </c>
      <c r="BC4" s="46" t="str">
        <f>IF(COUNTA('Liste élèves'!$B56)=0,"","n°"&amp;'Liste élèves'!$A56&amp;" – "&amp;'Liste élèves'!$B56)</f>
        <v/>
      </c>
      <c r="BD4" s="46" t="str">
        <f>IF(COUNTA('Liste élèves'!$B57)=0,"","n°"&amp;'Liste élèves'!$A57&amp;" – "&amp;'Liste élèves'!$B57)</f>
        <v/>
      </c>
      <c r="BE4" s="46" t="str">
        <f>IF(COUNTA('Liste élèves'!$B58)=0,"","n°"&amp;'Liste élèves'!$A58&amp;" – "&amp;'Liste élèves'!$B58)</f>
        <v/>
      </c>
      <c r="BF4" s="46" t="str">
        <f>IF(COUNTA('Liste élèves'!$B59)=0,"","n°"&amp;'Liste élèves'!$A59&amp;" – "&amp;'Liste élèves'!$B59)</f>
        <v/>
      </c>
      <c r="BG4" s="46" t="str">
        <f>IF(COUNTA('Liste élèves'!$B60)=0,"","n°"&amp;'Liste élèves'!$A60&amp;" – "&amp;'Liste élèves'!$B60)</f>
        <v/>
      </c>
      <c r="BH4" s="46" t="str">
        <f>IF(COUNTA('Liste élèves'!$B61)=0,"","n°"&amp;'Liste élèves'!$A61&amp;" – "&amp;'Liste élèves'!$B61)</f>
        <v/>
      </c>
      <c r="BI4" s="46" t="str">
        <f>IF(COUNTA('Liste élèves'!$B62)=0,"","n°"&amp;'Liste élèves'!$A62&amp;" – "&amp;'Liste élèves'!$B62)</f>
        <v/>
      </c>
      <c r="BJ4" s="46" t="str">
        <f>IF(COUNTA('Liste élèves'!$B63)=0,"","n°"&amp;'Liste élèves'!$A63&amp;" – "&amp;'Liste élèves'!$B63)</f>
        <v/>
      </c>
      <c r="BK4" s="46" t="str">
        <f>IF(COUNTA('Liste élèves'!$B64)=0,"","n°"&amp;'Liste élèves'!$A64&amp;" – "&amp;'Liste élèves'!$B64)</f>
        <v/>
      </c>
      <c r="BL4" s="46" t="str">
        <f>IF(COUNTA('Liste élèves'!$B65)=0,"","n°"&amp;'Liste élèves'!$A65&amp;" – "&amp;'Liste élèves'!$B65)</f>
        <v/>
      </c>
      <c r="BM4" s="46" t="str">
        <f>IF(COUNTA('Liste élèves'!$B66)=0,"","n°"&amp;'Liste élèves'!$A66&amp;" – "&amp;'Liste élèves'!$B66)</f>
        <v/>
      </c>
      <c r="BN4" s="46" t="str">
        <f>IF(COUNTA('Liste élèves'!$B67)=0,"","n°"&amp;'Liste élèves'!$A67&amp;" – "&amp;'Liste élèves'!$B67)</f>
        <v/>
      </c>
      <c r="BO4" s="46" t="str">
        <f>IF(COUNTA('Liste élèves'!$B68)=0,"","n°"&amp;'Liste élèves'!$A68&amp;" – "&amp;'Liste élèves'!$B68)</f>
        <v/>
      </c>
      <c r="BP4" s="46" t="str">
        <f>IF(COUNTA('Liste élèves'!$B69)=0,"","n°"&amp;'Liste élèves'!$A69&amp;" – "&amp;'Liste élèves'!$B69)</f>
        <v/>
      </c>
      <c r="BQ4" s="46" t="str">
        <f>IF(COUNTA('Liste élèves'!$B70)=0,"","n°"&amp;'Liste élèves'!$A70&amp;" – "&amp;'Liste élèves'!$B70)</f>
        <v/>
      </c>
      <c r="BR4" s="46" t="str">
        <f>IF(COUNTA('Liste élèves'!$B71)=0,"","n°"&amp;'Liste élèves'!$A71&amp;" – "&amp;'Liste élèves'!$B71)</f>
        <v/>
      </c>
      <c r="BS4" s="46" t="str">
        <f>IF(COUNTA('Liste élèves'!$B72)=0,"","n°"&amp;'Liste élèves'!$A72&amp;" – "&amp;'Liste élèves'!$B72)</f>
        <v/>
      </c>
      <c r="BT4" s="46" t="str">
        <f>IF(COUNTA('Liste élèves'!$B73)=0,"","n°"&amp;'Liste élèves'!$A73&amp;" – "&amp;'Liste élèves'!$B73)</f>
        <v/>
      </c>
      <c r="BU4" s="46" t="str">
        <f>IF(COUNTA('Liste élèves'!$B74)=0,"","n°"&amp;'Liste élèves'!$A74&amp;" – "&amp;'Liste élèves'!$B74)</f>
        <v/>
      </c>
      <c r="BV4" s="46" t="str">
        <f>IF(COUNTA('Liste élèves'!$B75)=0,"","n°"&amp;'Liste élèves'!$A75&amp;" – "&amp;'Liste élèves'!$B75)</f>
        <v/>
      </c>
      <c r="BW4" s="46" t="str">
        <f>IF(COUNTA('Liste élèves'!$B76)=0,"","n°"&amp;'Liste élèves'!$A76&amp;" – "&amp;'Liste élèves'!$B76)</f>
        <v/>
      </c>
      <c r="BX4" s="46" t="str">
        <f>IF(COUNTA('Liste élèves'!$B77)=0,"","n°"&amp;'Liste élèves'!$A77&amp;" – "&amp;'Liste élèves'!$B77)</f>
        <v/>
      </c>
      <c r="BY4" s="46" t="str">
        <f>IF(COUNTA('Liste élèves'!$B78)=0,"","n°"&amp;'Liste élèves'!$A78&amp;" – "&amp;'Liste élèves'!$B78)</f>
        <v/>
      </c>
      <c r="BZ4" s="46" t="str">
        <f>IF(COUNTA('Liste élèves'!$B79)=0,"","n°"&amp;'Liste élèves'!$A79&amp;" – "&amp;'Liste élèves'!$B79)</f>
        <v/>
      </c>
      <c r="CA4" s="46" t="str">
        <f>IF(COUNTA('Liste élèves'!$B80)=0,"","n°"&amp;'Liste élèves'!$A80&amp;" – "&amp;'Liste élèves'!$B80)</f>
        <v/>
      </c>
      <c r="CB4" s="46" t="str">
        <f>IF(COUNTA('Liste élèves'!$B81)=0,"","n°"&amp;'Liste élèves'!$A81&amp;" – "&amp;'Liste élèves'!$B81)</f>
        <v/>
      </c>
      <c r="CC4" s="46" t="str">
        <f>IF(COUNTA('Liste élèves'!$B82)=0,"","n°"&amp;'Liste élèves'!$A82&amp;" – "&amp;'Liste élèves'!$B82)</f>
        <v/>
      </c>
      <c r="CD4" s="46" t="str">
        <f>IF(COUNTA('Liste élèves'!$B83)=0,"","n°"&amp;'Liste élèves'!$A83&amp;" – "&amp;'Liste élèves'!$B83)</f>
        <v/>
      </c>
      <c r="CE4" s="46" t="str">
        <f>IF(COUNTA('Liste élèves'!$B84)=0,"","n°"&amp;'Liste élèves'!$A84&amp;" – "&amp;'Liste élèves'!$B84)</f>
        <v/>
      </c>
      <c r="CF4" s="46" t="str">
        <f>IF(COUNTA('Liste élèves'!$B85)=0,"","n°"&amp;'Liste élèves'!$A85&amp;" – "&amp;'Liste élèves'!$B85)</f>
        <v/>
      </c>
      <c r="CG4" s="46" t="str">
        <f>IF(COUNTA('Liste élèves'!$B86)=0,"","n°"&amp;'Liste élèves'!$A86&amp;" – "&amp;'Liste élèves'!$B86)</f>
        <v/>
      </c>
      <c r="CH4" s="46" t="str">
        <f>IF(COUNTA('Liste élèves'!$B87)=0,"","n°"&amp;'Liste élèves'!$A87&amp;" – "&amp;'Liste élèves'!$B87)</f>
        <v/>
      </c>
      <c r="CI4" s="46" t="str">
        <f>IF(COUNTA('Liste élèves'!$B88)=0,"","n°"&amp;'Liste élèves'!$A88&amp;" – "&amp;'Liste élèves'!$B88)</f>
        <v/>
      </c>
      <c r="CJ4" s="46" t="str">
        <f>IF(COUNTA('Liste élèves'!$B89)=0,"","n°"&amp;'Liste élèves'!$A89&amp;" – "&amp;'Liste élèves'!$B89)</f>
        <v/>
      </c>
      <c r="CK4" s="46" t="str">
        <f>IF(COUNTA('Liste élèves'!$B90)=0,"","n°"&amp;'Liste élèves'!$A90&amp;" – "&amp;'Liste élèves'!$B90)</f>
        <v/>
      </c>
      <c r="CL4" s="46" t="str">
        <f>IF(COUNTA('Liste élèves'!$B91)=0,"","n°"&amp;'Liste élèves'!$A91&amp;" – "&amp;'Liste élèves'!$B91)</f>
        <v/>
      </c>
      <c r="CM4" s="46" t="str">
        <f>IF(COUNTA('Liste élèves'!$B92)=0,"","n°"&amp;'Liste élèves'!$A92&amp;" – "&amp;'Liste élèves'!$B92)</f>
        <v/>
      </c>
      <c r="CN4" s="46" t="str">
        <f>IF(COUNTA('Liste élèves'!$B93)=0,"","n°"&amp;'Liste élèves'!$A93&amp;" – "&amp;'Liste élèves'!$B93)</f>
        <v/>
      </c>
      <c r="CO4" s="46" t="str">
        <f>IF(COUNTA('Liste élèves'!$B94)=0,"","n°"&amp;'Liste élèves'!$A94&amp;" – "&amp;'Liste élèves'!$B94)</f>
        <v/>
      </c>
      <c r="CP4" s="46" t="str">
        <f>IF(COUNTA('Liste élèves'!$B95)=0,"","n°"&amp;'Liste élèves'!$A95&amp;" – "&amp;'Liste élèves'!$B95)</f>
        <v/>
      </c>
      <c r="CQ4" s="46" t="str">
        <f>IF(COUNTA('Liste élèves'!$B96)=0,"","n°"&amp;'Liste élèves'!$A96&amp;" – "&amp;'Liste élèves'!$B96)</f>
        <v/>
      </c>
      <c r="CR4" s="46" t="str">
        <f>IF(COUNTA('Liste élèves'!$B97)=0,"","n°"&amp;'Liste élèves'!$A97&amp;" – "&amp;'Liste élèves'!$B97)</f>
        <v/>
      </c>
      <c r="CS4" s="46" t="str">
        <f>IF(COUNTA('Liste élèves'!$B98)=0,"","n°"&amp;'Liste élèves'!$A98&amp;" – "&amp;'Liste élèves'!$B98)</f>
        <v/>
      </c>
      <c r="CT4" s="46" t="str">
        <f>IF(COUNTA('Liste élèves'!$B99)=0,"","n°"&amp;'Liste élèves'!$A99&amp;" – "&amp;'Liste élèves'!$B99)</f>
        <v/>
      </c>
      <c r="CU4" s="46" t="str">
        <f>IF(COUNTA('Liste élèves'!$B100)=0,"","n°"&amp;'Liste élèves'!$A100&amp;" – "&amp;'Liste élèves'!$B100)</f>
        <v/>
      </c>
      <c r="CV4" s="46" t="str">
        <f>IF(COUNTA('Liste élèves'!$B101)=0,"","n°"&amp;'Liste élèves'!$A101&amp;" – "&amp;'Liste élèves'!$B101)</f>
        <v/>
      </c>
      <c r="CW4" s="46" t="str">
        <f>IF(COUNTA('Liste élèves'!$B102)=0,"","n°"&amp;'Liste élèves'!$A102&amp;" – "&amp;'Liste élèves'!$B102)</f>
        <v/>
      </c>
      <c r="CX4" s="46" t="str">
        <f>IF(COUNTA('Liste élèves'!$B103)=0,"","n°"&amp;'Liste élèves'!$A103&amp;" – "&amp;'Liste élèves'!$B103)</f>
        <v/>
      </c>
      <c r="CY4" s="46" t="str">
        <f>IF(COUNTA('Liste élèves'!$B104)=0,"","n°"&amp;'Liste élèves'!$A104&amp;" – "&amp;'Liste élèves'!$B104)</f>
        <v/>
      </c>
      <c r="CZ4" s="46" t="str">
        <f>IF(COUNTA('Liste élèves'!$B105)=0,"","n°"&amp;'Liste élèves'!$A105&amp;" – "&amp;'Liste élèves'!$B105)</f>
        <v/>
      </c>
      <c r="DA4" s="46" t="str">
        <f>IF(COUNTA('Liste élèves'!$B106)=0,"","n°"&amp;'Liste élèves'!$A106&amp;" – "&amp;'Liste élèves'!$B106)</f>
        <v/>
      </c>
      <c r="DB4" s="46" t="str">
        <f>IF(COUNTA('Liste élèves'!$B107)=0,"","n°"&amp;'Liste élèves'!$A107&amp;" – "&amp;'Liste élèves'!$B107)</f>
        <v/>
      </c>
      <c r="DC4" s="46" t="str">
        <f>IF(COUNTA('Liste élèves'!$B108)=0,"","n°"&amp;'Liste élèves'!$A108&amp;" – "&amp;'Liste élèves'!$B108)</f>
        <v/>
      </c>
      <c r="DD4" s="46" t="str">
        <f>IF(COUNTA('Liste élèves'!$B109)=0,"","n°"&amp;'Liste élèves'!$A109&amp;" – "&amp;'Liste élèves'!$B109)</f>
        <v/>
      </c>
      <c r="DE4" s="46" t="str">
        <f>IF(COUNTA('Liste élèves'!$B110)=0,"","n°"&amp;'Liste élèves'!$A110&amp;" – "&amp;'Liste élèves'!$B110)</f>
        <v/>
      </c>
      <c r="DF4" s="46" t="str">
        <f>IF(COUNTA('Liste élèves'!$B111)=0,"","n°"&amp;'Liste élèves'!$A111&amp;" – "&amp;'Liste élèves'!$B111)</f>
        <v/>
      </c>
      <c r="DG4" s="46" t="str">
        <f>IF(COUNTA('Liste élèves'!$B112)=0,"","n°"&amp;'Liste élèves'!$A112&amp;" – "&amp;'Liste élèves'!$B112)</f>
        <v/>
      </c>
      <c r="DH4" s="46" t="str">
        <f>IF(COUNTA('Liste élèves'!$B113)=0,"","n°"&amp;'Liste élèves'!$A113&amp;" – "&amp;'Liste élèves'!$B113)</f>
        <v/>
      </c>
      <c r="DI4" s="46" t="str">
        <f>IF(COUNTA('Liste élèves'!$B114)=0,"","n°"&amp;'Liste élèves'!$A114&amp;" – "&amp;'Liste élèves'!$B114)</f>
        <v/>
      </c>
      <c r="DJ4" s="46" t="str">
        <f>IF(COUNTA('Liste élèves'!$B115)=0,"","n°"&amp;'Liste élèves'!$A115&amp;" – "&amp;'Liste élèves'!$B115)</f>
        <v/>
      </c>
      <c r="DK4" s="47" t="str">
        <f>IF(COUNTA('Liste élèves'!$B116)=0,"","n°"&amp;'Liste élèves'!$A116&amp;" – "&amp;'Liste élèves'!$B116)</f>
        <v/>
      </c>
      <c r="DL4" s="46" t="str">
        <f>IF(COUNTA('Liste élèves'!$B117)=0,"","n°"&amp;'Liste élèves'!$A117&amp;" – "&amp;'Liste élèves'!$B117)</f>
        <v/>
      </c>
      <c r="DM4" s="46" t="str">
        <f>IF(COUNTA('Liste élèves'!$B118)=0,"","n°"&amp;'Liste élèves'!$A118&amp;" – "&amp;'Liste élèves'!$B118)</f>
        <v/>
      </c>
      <c r="DN4" s="46" t="str">
        <f>IF(COUNTA('Liste élèves'!$B119)=0,"","n°"&amp;'Liste élèves'!$A119&amp;" – "&amp;'Liste élèves'!$B119)</f>
        <v/>
      </c>
      <c r="DO4" s="46" t="str">
        <f>IF(COUNTA('Liste élèves'!$B120)=0,"","n°"&amp;'Liste élèves'!$A120&amp;" – "&amp;'Liste élèves'!$B120)</f>
        <v/>
      </c>
      <c r="DP4" s="46" t="str">
        <f>IF(COUNTA('Liste élèves'!$B121)=0,"","n°"&amp;'Liste élèves'!$A121&amp;" – "&amp;'Liste élèves'!$B121)</f>
        <v/>
      </c>
      <c r="DQ4" s="46" t="str">
        <f>IF(COUNTA('Liste élèves'!$B122)=0,"","n°"&amp;'Liste élèves'!$A122&amp;" – "&amp;'Liste élèves'!$B122)</f>
        <v/>
      </c>
      <c r="DR4" s="46" t="str">
        <f>IF(COUNTA('Liste élèves'!$B123)=0,"","n°"&amp;'Liste élèves'!$A123&amp;" – "&amp;'Liste élèves'!$B123)</f>
        <v/>
      </c>
      <c r="DS4" s="46" t="str">
        <f>IF(COUNTA('Liste élèves'!$B124)=0,"","n°"&amp;'Liste élèves'!$A124&amp;" – "&amp;'Liste élèves'!$B124)</f>
        <v/>
      </c>
      <c r="DT4" s="46" t="str">
        <f>IF(COUNTA('Liste élèves'!$B125)=0,"","n°"&amp;'Liste élèves'!$A125&amp;" – "&amp;'Liste élèves'!$B125)</f>
        <v/>
      </c>
      <c r="DU4" s="46" t="str">
        <f>IF(COUNTA('Liste élèves'!$B126)=0,"","n°"&amp;'Liste élèves'!$A126&amp;" – "&amp;'Liste élèves'!$B126)</f>
        <v/>
      </c>
      <c r="DV4" s="46" t="str">
        <f>IF(COUNTA('Liste élèves'!$B127)=0,"","n°"&amp;'Liste élèves'!$A127&amp;" – "&amp;'Liste élèves'!$B127)</f>
        <v/>
      </c>
      <c r="DW4" s="46" t="str">
        <f>IF(COUNTA('Liste élèves'!$B128)=0,"","n°"&amp;'Liste élèves'!$A128&amp;" – "&amp;'Liste élèves'!$B128)</f>
        <v/>
      </c>
      <c r="DX4" s="46" t="str">
        <f>IF(COUNTA('Liste élèves'!$B129)=0,"","n°"&amp;'Liste élèves'!$A129&amp;" – "&amp;'Liste élèves'!$B129)</f>
        <v/>
      </c>
      <c r="DY4" s="46" t="str">
        <f>IF(COUNTA('Liste élèves'!$B130)=0,"","n°"&amp;'Liste élèves'!$A130&amp;" – "&amp;'Liste élèves'!$B130)</f>
        <v/>
      </c>
      <c r="DZ4" s="46" t="str">
        <f>IF(COUNTA('Liste élèves'!$B131)=0,"","n°"&amp;'Liste élèves'!$A131&amp;" – "&amp;'Liste élèves'!$B131)</f>
        <v/>
      </c>
      <c r="EA4" s="46" t="str">
        <f>IF(COUNTA('Liste élèves'!$B132)=0,"","n°"&amp;'Liste élèves'!$A132&amp;" – "&amp;'Liste élèves'!$B132)</f>
        <v/>
      </c>
      <c r="EB4" s="46" t="str">
        <f>IF(COUNTA('Liste élèves'!$B133)=0,"","n°"&amp;'Liste élèves'!$A133&amp;" – "&amp;'Liste élèves'!$B133)</f>
        <v/>
      </c>
      <c r="EC4" s="46" t="str">
        <f>IF(COUNTA('Liste élèves'!$B134)=0,"","n°"&amp;'Liste élèves'!$A134&amp;" – "&amp;'Liste élèves'!$B134)</f>
        <v/>
      </c>
      <c r="ED4" s="46" t="str">
        <f>IF(COUNTA('Liste élèves'!$B135)=0,"","n°"&amp;'Liste élèves'!$A135&amp;" – "&amp;'Liste élèves'!$B135)</f>
        <v/>
      </c>
      <c r="EE4" s="46" t="str">
        <f>IF(COUNTA('Liste élèves'!$B136)=0,"","n°"&amp;'Liste élèves'!$A136&amp;" – "&amp;'Liste élèves'!$B136)</f>
        <v/>
      </c>
      <c r="EF4" s="46" t="str">
        <f>IF(COUNTA('Liste élèves'!$B137)=0,"","n°"&amp;'Liste élèves'!$A137&amp;" – "&amp;'Liste élèves'!$B137)</f>
        <v/>
      </c>
      <c r="EG4" s="46" t="str">
        <f>IF(COUNTA('Liste élèves'!$B138)=0,"","n°"&amp;'Liste élèves'!$A138&amp;" – "&amp;'Liste élèves'!$B138)</f>
        <v/>
      </c>
      <c r="EH4" s="46" t="str">
        <f>IF(COUNTA('Liste élèves'!$B139)=0,"","n°"&amp;'Liste élèves'!$A139&amp;" – "&amp;'Liste élèves'!$B139)</f>
        <v/>
      </c>
      <c r="EI4" s="46" t="str">
        <f>IF(COUNTA('Liste élèves'!$B140)=0,"","n°"&amp;'Liste élèves'!$A140&amp;" – "&amp;'Liste élèves'!$B140)</f>
        <v/>
      </c>
      <c r="EJ4" s="46" t="str">
        <f>IF(COUNTA('Liste élèves'!$B141)=0,"","n°"&amp;'Liste élèves'!$A141&amp;" – "&amp;'Liste élèves'!$B141)</f>
        <v/>
      </c>
      <c r="EK4" s="46" t="str">
        <f>IF(COUNTA('Liste élèves'!$B142)=0,"","n°"&amp;'Liste élèves'!$A142&amp;" – "&amp;'Liste élèves'!$B142)</f>
        <v/>
      </c>
      <c r="EL4" s="46" t="str">
        <f>IF(COUNTA('Liste élèves'!$B143)=0,"","n°"&amp;'Liste élèves'!$A143&amp;" – "&amp;'Liste élèves'!$B143)</f>
        <v/>
      </c>
      <c r="EM4" s="46" t="str">
        <f>IF(COUNTA('Liste élèves'!$B144)=0,"","n°"&amp;'Liste élèves'!$A144&amp;" – "&amp;'Liste élèves'!$B144)</f>
        <v/>
      </c>
      <c r="EN4" s="46" t="str">
        <f>IF(COUNTA('Liste élèves'!$B145)=0,"","n°"&amp;'Liste élèves'!$A145&amp;" – "&amp;'Liste élèves'!$B145)</f>
        <v/>
      </c>
      <c r="EO4" s="46" t="str">
        <f>IF(COUNTA('Liste élèves'!$B146)=0,"","n°"&amp;'Liste élèves'!$A146&amp;" – "&amp;'Liste élèves'!$B146)</f>
        <v/>
      </c>
      <c r="EP4" s="48" t="s">
        <v>67</v>
      </c>
    </row>
    <row r="5" spans="1:146">
      <c r="A5" s="71" t="s">
        <v>7</v>
      </c>
      <c r="B5" s="72" t="s">
        <v>8</v>
      </c>
      <c r="C5" s="73" t="s">
        <v>9</v>
      </c>
      <c r="D5" s="53" t="s">
        <v>10</v>
      </c>
      <c r="E5" s="33"/>
      <c r="F5" s="32"/>
      <c r="G5" s="31"/>
      <c r="H5" s="31"/>
      <c r="I5" s="31"/>
      <c r="J5" s="31"/>
      <c r="K5" s="31"/>
      <c r="L5" s="32"/>
      <c r="M5" s="31"/>
      <c r="N5" s="32"/>
      <c r="O5" s="31"/>
      <c r="P5" s="32"/>
      <c r="Q5" s="31"/>
      <c r="R5" s="32"/>
      <c r="S5" s="31"/>
      <c r="T5" s="32"/>
      <c r="U5" s="31"/>
      <c r="V5" s="32"/>
      <c r="W5" s="31"/>
      <c r="X5" s="32"/>
      <c r="Y5" s="31"/>
      <c r="Z5" s="32"/>
      <c r="AA5" s="31"/>
      <c r="AB5" s="32"/>
      <c r="AC5" s="31"/>
      <c r="AD5" s="32"/>
      <c r="AE5" s="31"/>
      <c r="AF5" s="32"/>
      <c r="AG5" s="31"/>
      <c r="AH5" s="32"/>
      <c r="AI5" s="31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1" t="str">
        <f>IF(COUNTA(F5:EO5)=0,"",AVERAGE(F5:EO5))</f>
        <v/>
      </c>
    </row>
    <row r="6" spans="1:146">
      <c r="A6" s="71"/>
      <c r="B6" s="72"/>
      <c r="C6" s="73"/>
      <c r="D6" s="53" t="s">
        <v>11</v>
      </c>
      <c r="E6" s="33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1" t="str">
        <f t="shared" ref="EP6:EP28" si="0">IF(COUNTA(F6:EO6)=0,"",AVERAGE(F6:EO6))</f>
        <v/>
      </c>
    </row>
    <row r="7" spans="1:146">
      <c r="A7" s="71"/>
      <c r="B7" s="72"/>
      <c r="C7" s="73"/>
      <c r="D7" s="53" t="s">
        <v>12</v>
      </c>
      <c r="E7" s="33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1" t="str">
        <f t="shared" si="0"/>
        <v/>
      </c>
    </row>
    <row r="8" spans="1:146">
      <c r="A8" s="71"/>
      <c r="B8" s="74" t="s">
        <v>13</v>
      </c>
      <c r="C8" s="73" t="s">
        <v>14</v>
      </c>
      <c r="D8" s="53" t="s">
        <v>59</v>
      </c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1" t="str">
        <f t="shared" si="0"/>
        <v/>
      </c>
    </row>
    <row r="9" spans="1:146" ht="25.5">
      <c r="A9" s="71"/>
      <c r="B9" s="74"/>
      <c r="C9" s="73"/>
      <c r="D9" s="53" t="s">
        <v>60</v>
      </c>
      <c r="E9" s="34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1" t="str">
        <f t="shared" si="0"/>
        <v/>
      </c>
    </row>
    <row r="10" spans="1:146" ht="25.5">
      <c r="A10" s="71"/>
      <c r="B10" s="74"/>
      <c r="C10" s="73"/>
      <c r="D10" s="53" t="s">
        <v>61</v>
      </c>
      <c r="E10" s="34"/>
      <c r="F10" s="31"/>
      <c r="G10" s="31"/>
      <c r="H10" s="32"/>
      <c r="I10" s="31"/>
      <c r="J10" s="32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1" t="str">
        <f t="shared" si="0"/>
        <v/>
      </c>
    </row>
    <row r="11" spans="1:146">
      <c r="A11" s="71"/>
      <c r="B11" s="74"/>
      <c r="C11" s="73"/>
      <c r="D11" s="53" t="s">
        <v>62</v>
      </c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1" t="str">
        <f t="shared" si="0"/>
        <v/>
      </c>
    </row>
    <row r="12" spans="1:146">
      <c r="A12" s="71" t="s">
        <v>15</v>
      </c>
      <c r="B12" s="74" t="s">
        <v>16</v>
      </c>
      <c r="C12" s="73" t="s">
        <v>73</v>
      </c>
      <c r="D12" s="53" t="s">
        <v>32</v>
      </c>
      <c r="E12" s="33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1" t="str">
        <f t="shared" si="0"/>
        <v/>
      </c>
    </row>
    <row r="13" spans="1:146">
      <c r="A13" s="71"/>
      <c r="B13" s="74"/>
      <c r="C13" s="73"/>
      <c r="D13" s="53" t="s">
        <v>17</v>
      </c>
      <c r="E13" s="33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2"/>
      <c r="Q13" s="31"/>
      <c r="R13" s="31"/>
      <c r="S13" s="31"/>
      <c r="T13" s="31"/>
      <c r="U13" s="31"/>
      <c r="V13" s="32"/>
      <c r="W13" s="31"/>
      <c r="X13" s="32"/>
      <c r="Y13" s="31"/>
      <c r="Z13" s="32"/>
      <c r="AA13" s="31"/>
      <c r="AB13" s="32"/>
      <c r="AC13" s="31"/>
      <c r="AD13" s="32"/>
      <c r="AE13" s="31"/>
      <c r="AF13" s="32"/>
      <c r="AG13" s="31"/>
      <c r="AH13" s="32"/>
      <c r="AI13" s="31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1" t="str">
        <f t="shared" si="0"/>
        <v/>
      </c>
    </row>
    <row r="14" spans="1:146">
      <c r="A14" s="71"/>
      <c r="B14" s="74"/>
      <c r="C14" s="73"/>
      <c r="D14" s="53" t="s">
        <v>18</v>
      </c>
      <c r="E14" s="33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1" t="str">
        <f t="shared" si="0"/>
        <v/>
      </c>
    </row>
    <row r="15" spans="1:146">
      <c r="A15" s="71"/>
      <c r="B15" s="74"/>
      <c r="C15" s="39" t="s">
        <v>19</v>
      </c>
      <c r="D15" s="53" t="s">
        <v>34</v>
      </c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1" t="str">
        <f t="shared" si="0"/>
        <v/>
      </c>
    </row>
    <row r="16" spans="1:146">
      <c r="A16" s="71"/>
      <c r="B16" s="74"/>
      <c r="C16" s="39" t="s">
        <v>20</v>
      </c>
      <c r="D16" s="53" t="s">
        <v>35</v>
      </c>
      <c r="E16" s="34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1" t="str">
        <f t="shared" si="0"/>
        <v/>
      </c>
    </row>
    <row r="17" spans="1:146">
      <c r="A17" s="71"/>
      <c r="B17" s="74"/>
      <c r="C17" s="39" t="s">
        <v>21</v>
      </c>
      <c r="D17" s="53" t="s">
        <v>22</v>
      </c>
      <c r="E17" s="34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1" t="str">
        <f t="shared" si="0"/>
        <v/>
      </c>
    </row>
    <row r="18" spans="1:146">
      <c r="A18" s="71"/>
      <c r="B18" s="74"/>
      <c r="C18" s="73" t="s">
        <v>23</v>
      </c>
      <c r="D18" s="53" t="s">
        <v>57</v>
      </c>
      <c r="E18" s="34"/>
      <c r="F18" s="31"/>
      <c r="G18" s="31"/>
      <c r="H18" s="32"/>
      <c r="I18" s="31"/>
      <c r="J18" s="31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1" t="str">
        <f t="shared" si="0"/>
        <v/>
      </c>
    </row>
    <row r="19" spans="1:146">
      <c r="A19" s="75"/>
      <c r="B19" s="74"/>
      <c r="C19" s="73"/>
      <c r="D19" s="53" t="s">
        <v>33</v>
      </c>
      <c r="E19" s="34"/>
      <c r="F19" s="31"/>
      <c r="G19" s="31"/>
      <c r="H19" s="31"/>
      <c r="I19" s="31"/>
      <c r="J19" s="32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1" t="str">
        <f t="shared" si="0"/>
        <v/>
      </c>
    </row>
    <row r="20" spans="1:146">
      <c r="A20" s="76" t="s">
        <v>58</v>
      </c>
      <c r="B20" s="67" t="s">
        <v>24</v>
      </c>
      <c r="C20" s="77" t="s">
        <v>25</v>
      </c>
      <c r="D20" s="54" t="s">
        <v>76</v>
      </c>
      <c r="E20" s="33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1" t="str">
        <f t="shared" si="0"/>
        <v/>
      </c>
    </row>
    <row r="21" spans="1:146">
      <c r="A21" s="76"/>
      <c r="B21" s="68"/>
      <c r="C21" s="78"/>
      <c r="D21" s="54" t="s">
        <v>77</v>
      </c>
      <c r="E21" s="33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1"/>
    </row>
    <row r="22" spans="1:146" ht="25.5">
      <c r="A22" s="76"/>
      <c r="B22" s="68"/>
      <c r="C22" s="78"/>
      <c r="D22" s="54" t="s">
        <v>79</v>
      </c>
      <c r="E22" s="33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1"/>
    </row>
    <row r="23" spans="1:146">
      <c r="A23" s="76"/>
      <c r="B23" s="68"/>
      <c r="C23" s="79"/>
      <c r="D23" s="54" t="s">
        <v>78</v>
      </c>
      <c r="E23" s="33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1" t="str">
        <f t="shared" si="0"/>
        <v/>
      </c>
    </row>
    <row r="24" spans="1:146" ht="38.25">
      <c r="A24" s="76"/>
      <c r="B24" s="68"/>
      <c r="C24" s="39" t="s">
        <v>26</v>
      </c>
      <c r="D24" s="54" t="s">
        <v>43</v>
      </c>
      <c r="E24" s="33"/>
      <c r="F24" s="32"/>
      <c r="G24" s="31"/>
      <c r="H24" s="31"/>
      <c r="I24" s="31"/>
      <c r="J24" s="31"/>
      <c r="K24" s="31"/>
      <c r="L24" s="32"/>
      <c r="M24" s="31"/>
      <c r="N24" s="31"/>
      <c r="O24" s="31"/>
      <c r="P24" s="31"/>
      <c r="Q24" s="31"/>
      <c r="R24" s="31"/>
      <c r="S24" s="31"/>
      <c r="T24" s="32"/>
      <c r="U24" s="31"/>
      <c r="V24" s="32"/>
      <c r="W24" s="31"/>
      <c r="X24" s="32"/>
      <c r="Y24" s="31"/>
      <c r="Z24" s="32"/>
      <c r="AA24" s="31"/>
      <c r="AB24" s="32"/>
      <c r="AC24" s="31"/>
      <c r="AD24" s="32"/>
      <c r="AE24" s="31"/>
      <c r="AF24" s="32"/>
      <c r="AG24" s="31"/>
      <c r="AH24" s="32"/>
      <c r="AI24" s="31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1" t="str">
        <f t="shared" si="0"/>
        <v/>
      </c>
    </row>
    <row r="25" spans="1:146" ht="38.25">
      <c r="A25" s="76"/>
      <c r="B25" s="68"/>
      <c r="C25" s="39" t="s">
        <v>26</v>
      </c>
      <c r="D25" s="54" t="s">
        <v>42</v>
      </c>
      <c r="E25" s="33"/>
      <c r="F25" s="32"/>
      <c r="G25" s="31"/>
      <c r="H25" s="31"/>
      <c r="I25" s="31"/>
      <c r="J25" s="32"/>
      <c r="K25" s="31"/>
      <c r="L25" s="32"/>
      <c r="M25" s="31"/>
      <c r="N25" s="31"/>
      <c r="O25" s="31"/>
      <c r="P25" s="31"/>
      <c r="Q25" s="31"/>
      <c r="R25" s="31"/>
      <c r="S25" s="31"/>
      <c r="T25" s="32"/>
      <c r="U25" s="31"/>
      <c r="V25" s="32"/>
      <c r="W25" s="31"/>
      <c r="X25" s="32"/>
      <c r="Y25" s="31"/>
      <c r="Z25" s="32"/>
      <c r="AA25" s="31"/>
      <c r="AB25" s="32"/>
      <c r="AC25" s="31"/>
      <c r="AD25" s="32"/>
      <c r="AE25" s="31"/>
      <c r="AF25" s="32"/>
      <c r="AG25" s="31"/>
      <c r="AH25" s="32"/>
      <c r="AI25" s="31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1" t="str">
        <f t="shared" si="0"/>
        <v/>
      </c>
    </row>
    <row r="26" spans="1:146" ht="25.5">
      <c r="A26" s="76"/>
      <c r="B26" s="68"/>
      <c r="C26" s="39" t="s">
        <v>37</v>
      </c>
      <c r="D26" s="54" t="s">
        <v>38</v>
      </c>
      <c r="E26" s="34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1" t="str">
        <f t="shared" si="0"/>
        <v/>
      </c>
    </row>
    <row r="27" spans="1:146" ht="25.5">
      <c r="A27" s="76"/>
      <c r="B27" s="41" t="s">
        <v>27</v>
      </c>
      <c r="C27" s="51" t="s">
        <v>28</v>
      </c>
      <c r="D27" s="54" t="s">
        <v>75</v>
      </c>
      <c r="E27" s="34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1" t="str">
        <f t="shared" si="0"/>
        <v/>
      </c>
    </row>
    <row r="28" spans="1:146" ht="38.25">
      <c r="A28" s="76"/>
      <c r="B28" s="42" t="s">
        <v>74</v>
      </c>
      <c r="C28" s="51" t="s">
        <v>29</v>
      </c>
      <c r="D28" s="53" t="s">
        <v>39</v>
      </c>
      <c r="E28" s="34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1" t="str">
        <f t="shared" si="0"/>
        <v/>
      </c>
    </row>
    <row r="30" spans="1:146" ht="15.75">
      <c r="D30" s="70" t="s">
        <v>36</v>
      </c>
      <c r="E30" s="70"/>
      <c r="F30" s="3" t="str">
        <f t="shared" ref="F30:AK30" si="1">IF(COUNTA(F$5:F$28)=0,"",AVERAGE(F5:F28))</f>
        <v/>
      </c>
      <c r="G30" s="3" t="str">
        <f t="shared" si="1"/>
        <v/>
      </c>
      <c r="H30" s="3" t="str">
        <f t="shared" si="1"/>
        <v/>
      </c>
      <c r="I30" s="3" t="str">
        <f t="shared" si="1"/>
        <v/>
      </c>
      <c r="J30" s="3" t="str">
        <f t="shared" si="1"/>
        <v/>
      </c>
      <c r="K30" s="3" t="str">
        <f t="shared" si="1"/>
        <v/>
      </c>
      <c r="L30" s="3" t="str">
        <f t="shared" si="1"/>
        <v/>
      </c>
      <c r="M30" s="3" t="str">
        <f t="shared" si="1"/>
        <v/>
      </c>
      <c r="N30" s="3" t="str">
        <f t="shared" si="1"/>
        <v/>
      </c>
      <c r="O30" s="3" t="str">
        <f t="shared" si="1"/>
        <v/>
      </c>
      <c r="P30" s="3" t="str">
        <f t="shared" si="1"/>
        <v/>
      </c>
      <c r="Q30" s="3" t="str">
        <f t="shared" si="1"/>
        <v/>
      </c>
      <c r="R30" s="3" t="str">
        <f t="shared" si="1"/>
        <v/>
      </c>
      <c r="S30" s="3" t="str">
        <f t="shared" si="1"/>
        <v/>
      </c>
      <c r="T30" s="3" t="str">
        <f t="shared" si="1"/>
        <v/>
      </c>
      <c r="U30" s="3" t="str">
        <f t="shared" si="1"/>
        <v/>
      </c>
      <c r="V30" s="3" t="str">
        <f t="shared" si="1"/>
        <v/>
      </c>
      <c r="W30" s="3" t="str">
        <f t="shared" si="1"/>
        <v/>
      </c>
      <c r="X30" s="3" t="str">
        <f t="shared" si="1"/>
        <v/>
      </c>
      <c r="Y30" s="3" t="str">
        <f t="shared" si="1"/>
        <v/>
      </c>
      <c r="Z30" s="3" t="str">
        <f t="shared" si="1"/>
        <v/>
      </c>
      <c r="AA30" s="3" t="str">
        <f t="shared" si="1"/>
        <v/>
      </c>
      <c r="AB30" s="3" t="str">
        <f t="shared" si="1"/>
        <v/>
      </c>
      <c r="AC30" s="3" t="str">
        <f t="shared" si="1"/>
        <v/>
      </c>
      <c r="AD30" s="3" t="str">
        <f t="shared" si="1"/>
        <v/>
      </c>
      <c r="AE30" s="3" t="str">
        <f t="shared" si="1"/>
        <v/>
      </c>
      <c r="AF30" s="3" t="str">
        <f t="shared" si="1"/>
        <v/>
      </c>
      <c r="AG30" s="3" t="str">
        <f t="shared" si="1"/>
        <v/>
      </c>
      <c r="AH30" s="3" t="str">
        <f t="shared" si="1"/>
        <v/>
      </c>
      <c r="AI30" s="3" t="str">
        <f t="shared" si="1"/>
        <v/>
      </c>
      <c r="AJ30" s="3" t="str">
        <f t="shared" si="1"/>
        <v/>
      </c>
      <c r="AK30" s="3" t="str">
        <f t="shared" si="1"/>
        <v/>
      </c>
      <c r="AL30" s="3" t="str">
        <f t="shared" ref="AL30:BQ30" si="2">IF(COUNTA(AL$5:AL$28)=0,"",AVERAGE(AL5:AL28))</f>
        <v/>
      </c>
      <c r="AM30" s="3" t="str">
        <f t="shared" si="2"/>
        <v/>
      </c>
      <c r="AN30" s="3" t="str">
        <f t="shared" si="2"/>
        <v/>
      </c>
      <c r="AO30" s="3" t="str">
        <f t="shared" si="2"/>
        <v/>
      </c>
      <c r="AP30" s="3" t="str">
        <f t="shared" si="2"/>
        <v/>
      </c>
      <c r="AQ30" s="3" t="str">
        <f t="shared" si="2"/>
        <v/>
      </c>
      <c r="AR30" s="3" t="str">
        <f t="shared" si="2"/>
        <v/>
      </c>
      <c r="AS30" s="3" t="str">
        <f t="shared" si="2"/>
        <v/>
      </c>
      <c r="AT30" s="3" t="str">
        <f t="shared" si="2"/>
        <v/>
      </c>
      <c r="AU30" s="3" t="str">
        <f t="shared" si="2"/>
        <v/>
      </c>
      <c r="AV30" s="3" t="str">
        <f t="shared" si="2"/>
        <v/>
      </c>
      <c r="AW30" s="3" t="str">
        <f t="shared" si="2"/>
        <v/>
      </c>
      <c r="AX30" s="3" t="str">
        <f t="shared" si="2"/>
        <v/>
      </c>
      <c r="AY30" s="3" t="str">
        <f t="shared" si="2"/>
        <v/>
      </c>
      <c r="AZ30" s="3" t="str">
        <f t="shared" si="2"/>
        <v/>
      </c>
      <c r="BA30" s="3" t="str">
        <f t="shared" si="2"/>
        <v/>
      </c>
      <c r="BB30" s="3" t="str">
        <f t="shared" si="2"/>
        <v/>
      </c>
      <c r="BC30" s="3" t="str">
        <f t="shared" si="2"/>
        <v/>
      </c>
      <c r="BD30" s="3" t="str">
        <f t="shared" si="2"/>
        <v/>
      </c>
      <c r="BE30" s="3" t="str">
        <f t="shared" si="2"/>
        <v/>
      </c>
      <c r="BF30" s="3" t="str">
        <f t="shared" si="2"/>
        <v/>
      </c>
      <c r="BG30" s="3" t="str">
        <f t="shared" si="2"/>
        <v/>
      </c>
      <c r="BH30" s="3" t="str">
        <f t="shared" si="2"/>
        <v/>
      </c>
      <c r="BI30" s="3" t="str">
        <f t="shared" si="2"/>
        <v/>
      </c>
      <c r="BJ30" s="3" t="str">
        <f t="shared" si="2"/>
        <v/>
      </c>
      <c r="BK30" s="3" t="str">
        <f t="shared" si="2"/>
        <v/>
      </c>
      <c r="BL30" s="3" t="str">
        <f t="shared" si="2"/>
        <v/>
      </c>
      <c r="BM30" s="3" t="str">
        <f t="shared" si="2"/>
        <v/>
      </c>
      <c r="BN30" s="3" t="str">
        <f t="shared" si="2"/>
        <v/>
      </c>
      <c r="BO30" s="3" t="str">
        <f t="shared" si="2"/>
        <v/>
      </c>
      <c r="BP30" s="3" t="str">
        <f t="shared" si="2"/>
        <v/>
      </c>
      <c r="BQ30" s="3" t="str">
        <f t="shared" si="2"/>
        <v/>
      </c>
      <c r="BR30" s="3" t="str">
        <f t="shared" ref="BR30:CW30" si="3">IF(COUNTA(BR$5:BR$28)=0,"",AVERAGE(BR5:BR28))</f>
        <v/>
      </c>
      <c r="BS30" s="3" t="str">
        <f t="shared" si="3"/>
        <v/>
      </c>
      <c r="BT30" s="3" t="str">
        <f t="shared" si="3"/>
        <v/>
      </c>
      <c r="BU30" s="3" t="str">
        <f t="shared" si="3"/>
        <v/>
      </c>
      <c r="BV30" s="3" t="str">
        <f t="shared" si="3"/>
        <v/>
      </c>
      <c r="BW30" s="3" t="str">
        <f t="shared" si="3"/>
        <v/>
      </c>
      <c r="BX30" s="3" t="str">
        <f t="shared" si="3"/>
        <v/>
      </c>
      <c r="BY30" s="3" t="str">
        <f t="shared" si="3"/>
        <v/>
      </c>
      <c r="BZ30" s="3" t="str">
        <f t="shared" si="3"/>
        <v/>
      </c>
      <c r="CA30" s="3" t="str">
        <f t="shared" si="3"/>
        <v/>
      </c>
      <c r="CB30" s="3" t="str">
        <f t="shared" si="3"/>
        <v/>
      </c>
      <c r="CC30" s="3" t="str">
        <f t="shared" si="3"/>
        <v/>
      </c>
      <c r="CD30" s="3" t="str">
        <f t="shared" si="3"/>
        <v/>
      </c>
      <c r="CE30" s="3" t="str">
        <f t="shared" si="3"/>
        <v/>
      </c>
      <c r="CF30" s="3" t="str">
        <f t="shared" si="3"/>
        <v/>
      </c>
      <c r="CG30" s="3" t="str">
        <f t="shared" si="3"/>
        <v/>
      </c>
      <c r="CH30" s="3" t="str">
        <f t="shared" si="3"/>
        <v/>
      </c>
      <c r="CI30" s="3" t="str">
        <f t="shared" si="3"/>
        <v/>
      </c>
      <c r="CJ30" s="3" t="str">
        <f t="shared" si="3"/>
        <v/>
      </c>
      <c r="CK30" s="3" t="str">
        <f t="shared" si="3"/>
        <v/>
      </c>
      <c r="CL30" s="3" t="str">
        <f t="shared" si="3"/>
        <v/>
      </c>
      <c r="CM30" s="3" t="str">
        <f t="shared" si="3"/>
        <v/>
      </c>
      <c r="CN30" s="3" t="str">
        <f t="shared" si="3"/>
        <v/>
      </c>
      <c r="CO30" s="3" t="str">
        <f t="shared" si="3"/>
        <v/>
      </c>
      <c r="CP30" s="3" t="str">
        <f t="shared" si="3"/>
        <v/>
      </c>
      <c r="CQ30" s="3" t="str">
        <f t="shared" si="3"/>
        <v/>
      </c>
      <c r="CR30" s="3" t="str">
        <f t="shared" si="3"/>
        <v/>
      </c>
      <c r="CS30" s="3" t="str">
        <f t="shared" si="3"/>
        <v/>
      </c>
      <c r="CT30" s="3" t="str">
        <f t="shared" si="3"/>
        <v/>
      </c>
      <c r="CU30" s="3" t="str">
        <f t="shared" si="3"/>
        <v/>
      </c>
      <c r="CV30" s="3" t="str">
        <f t="shared" si="3"/>
        <v/>
      </c>
      <c r="CW30" s="3" t="str">
        <f t="shared" si="3"/>
        <v/>
      </c>
      <c r="CX30" s="3" t="str">
        <f t="shared" ref="CX30:EC30" si="4">IF(COUNTA(CX$5:CX$28)=0,"",AVERAGE(CX5:CX28))</f>
        <v/>
      </c>
      <c r="CY30" s="3" t="str">
        <f t="shared" si="4"/>
        <v/>
      </c>
      <c r="CZ30" s="3" t="str">
        <f t="shared" si="4"/>
        <v/>
      </c>
      <c r="DA30" s="3" t="str">
        <f t="shared" si="4"/>
        <v/>
      </c>
      <c r="DB30" s="3" t="str">
        <f t="shared" si="4"/>
        <v/>
      </c>
      <c r="DC30" s="3" t="str">
        <f t="shared" si="4"/>
        <v/>
      </c>
      <c r="DD30" s="3" t="str">
        <f t="shared" si="4"/>
        <v/>
      </c>
      <c r="DE30" s="3" t="str">
        <f t="shared" si="4"/>
        <v/>
      </c>
      <c r="DF30" s="3" t="str">
        <f t="shared" si="4"/>
        <v/>
      </c>
      <c r="DG30" s="3" t="str">
        <f t="shared" si="4"/>
        <v/>
      </c>
      <c r="DH30" s="3" t="str">
        <f t="shared" si="4"/>
        <v/>
      </c>
      <c r="DI30" s="3" t="str">
        <f t="shared" si="4"/>
        <v/>
      </c>
      <c r="DJ30" s="3" t="str">
        <f t="shared" si="4"/>
        <v/>
      </c>
      <c r="DK30" s="22" t="str">
        <f t="shared" si="4"/>
        <v/>
      </c>
      <c r="DL30" s="3" t="str">
        <f t="shared" si="4"/>
        <v/>
      </c>
      <c r="DM30" s="3" t="str">
        <f t="shared" si="4"/>
        <v/>
      </c>
      <c r="DN30" s="3" t="str">
        <f t="shared" si="4"/>
        <v/>
      </c>
      <c r="DO30" s="3" t="str">
        <f t="shared" si="4"/>
        <v/>
      </c>
      <c r="DP30" s="3" t="str">
        <f t="shared" si="4"/>
        <v/>
      </c>
      <c r="DQ30" s="3" t="str">
        <f t="shared" si="4"/>
        <v/>
      </c>
      <c r="DR30" s="3" t="str">
        <f t="shared" si="4"/>
        <v/>
      </c>
      <c r="DS30" s="3" t="str">
        <f t="shared" si="4"/>
        <v/>
      </c>
      <c r="DT30" s="3" t="str">
        <f t="shared" si="4"/>
        <v/>
      </c>
      <c r="DU30" s="3" t="str">
        <f t="shared" si="4"/>
        <v/>
      </c>
      <c r="DV30" s="3" t="str">
        <f t="shared" si="4"/>
        <v/>
      </c>
      <c r="DW30" s="3" t="str">
        <f t="shared" si="4"/>
        <v/>
      </c>
      <c r="DX30" s="3" t="str">
        <f t="shared" si="4"/>
        <v/>
      </c>
      <c r="DY30" s="3" t="str">
        <f t="shared" si="4"/>
        <v/>
      </c>
      <c r="DZ30" s="3" t="str">
        <f t="shared" si="4"/>
        <v/>
      </c>
      <c r="EA30" s="3" t="str">
        <f t="shared" si="4"/>
        <v/>
      </c>
      <c r="EB30" s="3" t="str">
        <f t="shared" si="4"/>
        <v/>
      </c>
      <c r="EC30" s="3" t="str">
        <f t="shared" si="4"/>
        <v/>
      </c>
      <c r="ED30" s="3" t="str">
        <f t="shared" ref="ED30:EP30" si="5">IF(COUNTA(ED$5:ED$28)=0,"",AVERAGE(ED5:ED28))</f>
        <v/>
      </c>
      <c r="EE30" s="3" t="str">
        <f t="shared" si="5"/>
        <v/>
      </c>
      <c r="EF30" s="3" t="str">
        <f t="shared" si="5"/>
        <v/>
      </c>
      <c r="EG30" s="3" t="str">
        <f t="shared" si="5"/>
        <v/>
      </c>
      <c r="EH30" s="3" t="str">
        <f t="shared" si="5"/>
        <v/>
      </c>
      <c r="EI30" s="3" t="str">
        <f t="shared" si="5"/>
        <v/>
      </c>
      <c r="EJ30" s="3" t="str">
        <f t="shared" si="5"/>
        <v/>
      </c>
      <c r="EK30" s="3" t="str">
        <f t="shared" si="5"/>
        <v/>
      </c>
      <c r="EL30" s="3" t="str">
        <f t="shared" si="5"/>
        <v/>
      </c>
      <c r="EM30" s="3" t="str">
        <f t="shared" si="5"/>
        <v/>
      </c>
      <c r="EN30" s="3" t="str">
        <f t="shared" si="5"/>
        <v/>
      </c>
      <c r="EO30" s="3" t="str">
        <f t="shared" si="5"/>
        <v/>
      </c>
      <c r="EP30" s="3" t="e">
        <f t="shared" si="5"/>
        <v>#DIV/0!</v>
      </c>
    </row>
    <row r="299" spans="5:115">
      <c r="E299" s="2" t="str">
        <f>IF(COUNTA('Liste élèves'!$B269)=0,"","n°"&amp;'Liste élèves'!$A269&amp;" – "&amp;'Liste élèves'!$B269)</f>
        <v/>
      </c>
      <c r="DK299" s="2"/>
    </row>
    <row r="300" spans="5:115">
      <c r="E300" s="2" t="str">
        <f>IF(COUNTA('Liste élèves'!$B270)=0,"","n°"&amp;'Liste élèves'!$A270&amp;" – "&amp;'Liste élèves'!$B270)</f>
        <v/>
      </c>
      <c r="DK300" s="2"/>
    </row>
    <row r="301" spans="5:115">
      <c r="E301" s="2" t="str">
        <f>IF(COUNTA('Liste élèves'!$B271)=0,"","n°"&amp;'Liste élèves'!$A271&amp;" – "&amp;'Liste élèves'!$B271)</f>
        <v/>
      </c>
      <c r="DK301" s="2"/>
    </row>
    <row r="302" spans="5:115">
      <c r="E302" s="2" t="str">
        <f>IF(COUNTA('Liste élèves'!$B272)=0,"","n°"&amp;'Liste élèves'!$A272&amp;" – "&amp;'Liste élèves'!$B272)</f>
        <v/>
      </c>
      <c r="DK302" s="2"/>
    </row>
    <row r="303" spans="5:115">
      <c r="E303" s="2" t="str">
        <f>IF(COUNTA('Liste élèves'!$B273)=0,"","n°"&amp;'Liste élèves'!$A273&amp;" – "&amp;'Liste élèves'!$B273)</f>
        <v/>
      </c>
      <c r="DK303" s="2"/>
    </row>
    <row r="304" spans="5:115">
      <c r="E304" s="2" t="str">
        <f>IF(COUNTA('Liste élèves'!$B274)=0,"","n°"&amp;'Liste élèves'!$A274&amp;" – "&amp;'Liste élèves'!$B274)</f>
        <v/>
      </c>
      <c r="DK304" s="2"/>
    </row>
    <row r="305" spans="5:115">
      <c r="E305" s="2" t="str">
        <f>IF(COUNTA('Liste élèves'!$B275)=0,"","n°"&amp;'Liste élèves'!$A275&amp;" – "&amp;'Liste élèves'!$B275)</f>
        <v/>
      </c>
      <c r="DK305" s="2"/>
    </row>
    <row r="306" spans="5:115">
      <c r="E306" s="2" t="str">
        <f>IF(COUNTA('Liste élèves'!$B276)=0,"","n°"&amp;'Liste élèves'!$A276&amp;" – "&amp;'Liste élèves'!$B276)</f>
        <v/>
      </c>
      <c r="DK306" s="2"/>
    </row>
    <row r="307" spans="5:115">
      <c r="E307" s="2" t="str">
        <f>IF(COUNTA('Liste élèves'!$B277)=0,"","n°"&amp;'Liste élèves'!$A277&amp;" – "&amp;'Liste élèves'!$B277)</f>
        <v/>
      </c>
      <c r="DK307" s="2"/>
    </row>
    <row r="308" spans="5:115">
      <c r="E308" s="2" t="str">
        <f>IF(COUNTA('Liste élèves'!$B278)=0,"","n°"&amp;'Liste élèves'!$A278&amp;" – "&amp;'Liste élèves'!$B278)</f>
        <v/>
      </c>
      <c r="DK308" s="2"/>
    </row>
    <row r="309" spans="5:115">
      <c r="E309" s="2" t="str">
        <f>IF(COUNTA('Liste élèves'!$B279)=0,"","n°"&amp;'Liste élèves'!$A279&amp;" – "&amp;'Liste élèves'!$B279)</f>
        <v/>
      </c>
      <c r="DK309" s="2"/>
    </row>
    <row r="310" spans="5:115">
      <c r="E310" s="2" t="str">
        <f>IF(COUNTA('Liste élèves'!$B280)=0,"","n°"&amp;'Liste élèves'!$A280&amp;" – "&amp;'Liste élèves'!$B280)</f>
        <v/>
      </c>
      <c r="DK310" s="2"/>
    </row>
    <row r="311" spans="5:115">
      <c r="E311" s="2" t="str">
        <f>IF(COUNTA('Liste élèves'!$B281)=0,"","n°"&amp;'Liste élèves'!$A281&amp;" – "&amp;'Liste élèves'!$B281)</f>
        <v/>
      </c>
      <c r="DK311" s="2"/>
    </row>
    <row r="312" spans="5:115">
      <c r="E312" s="2" t="str">
        <f>IF(COUNTA('Liste élèves'!$B282)=0,"","n°"&amp;'Liste élèves'!$A282&amp;" – "&amp;'Liste élèves'!$B282)</f>
        <v/>
      </c>
      <c r="DK312" s="2"/>
    </row>
    <row r="313" spans="5:115">
      <c r="E313" s="2" t="str">
        <f>IF(COUNTA('Liste élèves'!$B283)=0,"","n°"&amp;'Liste élèves'!$A283&amp;" – "&amp;'Liste élèves'!$B283)</f>
        <v/>
      </c>
      <c r="DK313" s="2"/>
    </row>
    <row r="314" spans="5:115">
      <c r="E314" s="2" t="str">
        <f>IF(COUNTA('Liste élèves'!$B284)=0,"","n°"&amp;'Liste élèves'!$A284&amp;" – "&amp;'Liste élèves'!$B284)</f>
        <v/>
      </c>
      <c r="DK314" s="2"/>
    </row>
    <row r="315" spans="5:115">
      <c r="E315" s="2" t="str">
        <f>IF(COUNTA('Liste élèves'!$B285)=0,"","n°"&amp;'Liste élèves'!$A285&amp;" – "&amp;'Liste élèves'!$B285)</f>
        <v/>
      </c>
      <c r="DK315" s="2"/>
    </row>
    <row r="316" spans="5:115">
      <c r="E316" s="2" t="str">
        <f>IF(COUNTA('Liste élèves'!$B286)=0,"","n°"&amp;'Liste élèves'!$A286&amp;" – "&amp;'Liste élèves'!$B286)</f>
        <v/>
      </c>
      <c r="DK316" s="2"/>
    </row>
    <row r="317" spans="5:115">
      <c r="E317" s="2" t="str">
        <f>IF(COUNTA('Liste élèves'!$B287)=0,"","n°"&amp;'Liste élèves'!$A287&amp;" – "&amp;'Liste élèves'!$B287)</f>
        <v/>
      </c>
      <c r="DK317" s="2"/>
    </row>
    <row r="318" spans="5:115">
      <c r="E318" s="2" t="str">
        <f>IF(COUNTA('Liste élèves'!$B288)=0,"","n°"&amp;'Liste élèves'!$A288&amp;" – "&amp;'Liste élèves'!$B288)</f>
        <v/>
      </c>
      <c r="DK318" s="2"/>
    </row>
    <row r="319" spans="5:115">
      <c r="E319" s="2" t="str">
        <f>IF(COUNTA('Liste élèves'!$B289)=0,"","n°"&amp;'Liste élèves'!$A289&amp;" – "&amp;'Liste élèves'!$B289)</f>
        <v/>
      </c>
      <c r="DK319" s="2"/>
    </row>
    <row r="320" spans="5:115">
      <c r="E320" s="2" t="str">
        <f>IF(COUNTA('Liste élèves'!$B290)=0,"","n°"&amp;'Liste élèves'!$A290&amp;" – "&amp;'Liste élèves'!$B290)</f>
        <v/>
      </c>
      <c r="DK320" s="2"/>
    </row>
    <row r="321" spans="5:115">
      <c r="E321" s="2" t="str">
        <f>IF(COUNTA('Liste élèves'!$B291)=0,"","n°"&amp;'Liste élèves'!$A291&amp;" – "&amp;'Liste élèves'!$B291)</f>
        <v/>
      </c>
      <c r="DK321" s="2"/>
    </row>
    <row r="322" spans="5:115">
      <c r="E322" s="2" t="str">
        <f>IF(COUNTA('Liste élèves'!$B292)=0,"","n°"&amp;'Liste élèves'!$A292&amp;" – "&amp;'Liste élèves'!$B292)</f>
        <v/>
      </c>
      <c r="DK322" s="2"/>
    </row>
    <row r="323" spans="5:115">
      <c r="E323" s="2" t="str">
        <f>IF(COUNTA('Liste élèves'!$B293)=0,"","n°"&amp;'Liste élèves'!$A293&amp;" – "&amp;'Liste élèves'!$B293)</f>
        <v/>
      </c>
      <c r="DK323" s="2"/>
    </row>
  </sheetData>
  <sheetProtection algorithmName="SHA-512" hashValue="SNHgDHKSseSFhQFonJ4U+LwRC2bMEVre3hQqJMLBJ7LQDp3Dww4lGUsazBsHpWfzVB2v/KZVHdOE5ZIbo7pIeA==" saltValue="0oqN3wRsX5EecwL5vULg8Q==" spinCount="100000" sheet="1" objects="1" scenarios="1"/>
  <mergeCells count="17">
    <mergeCell ref="D30:E30"/>
    <mergeCell ref="A5:A11"/>
    <mergeCell ref="B5:B7"/>
    <mergeCell ref="C5:C7"/>
    <mergeCell ref="B8:B11"/>
    <mergeCell ref="C8:C11"/>
    <mergeCell ref="A12:A19"/>
    <mergeCell ref="B12:B19"/>
    <mergeCell ref="A20:A28"/>
    <mergeCell ref="C12:C14"/>
    <mergeCell ref="C18:C19"/>
    <mergeCell ref="C20:C23"/>
    <mergeCell ref="E1:EP1"/>
    <mergeCell ref="F2:L2"/>
    <mergeCell ref="F3:L3"/>
    <mergeCell ref="B20:B26"/>
    <mergeCell ref="A1:D2"/>
  </mergeCells>
  <conditionalFormatting sqref="EP4 A27:C27 A24:A26 C24:C26 F4 A4:D19 A23:B23 A28:D28 A20:C22">
    <cfRule type="cellIs" priority="189" stopIfTrue="1" operator="equal">
      <formula>0</formula>
    </cfRule>
  </conditionalFormatting>
  <conditionalFormatting sqref="D30">
    <cfRule type="cellIs" priority="186" stopIfTrue="1" operator="equal">
      <formula>0</formula>
    </cfRule>
  </conditionalFormatting>
  <conditionalFormatting sqref="F30:EP30 F5:EN27 EP5:EP27 F28:EP28">
    <cfRule type="expression" dxfId="1" priority="187" stopIfTrue="1">
      <formula>ISEVEN(COLUMN())</formula>
    </cfRule>
  </conditionalFormatting>
  <conditionalFormatting sqref="E4">
    <cfRule type="cellIs" priority="180" stopIfTrue="1" operator="equal">
      <formula>0</formula>
    </cfRule>
  </conditionalFormatting>
  <conditionalFormatting sqref="EO5:EO27">
    <cfRule type="expression" dxfId="0" priority="6" stopIfTrue="1">
      <formula>ISEVEN(COLUMN())</formula>
    </cfRule>
  </conditionalFormatting>
  <conditionalFormatting sqref="G4:EO4">
    <cfRule type="cellIs" priority="4" stopIfTrue="1" operator="equal">
      <formula>0</formula>
    </cfRule>
  </conditionalFormatting>
  <conditionalFormatting sqref="D20:D27">
    <cfRule type="cellIs" priority="3" stopIfTrue="1" operator="equal">
      <formula>0</formula>
    </cfRule>
  </conditionalFormatting>
  <dataValidations xWindow="784" yWindow="542" count="1">
    <dataValidation type="list" allowBlank="1" showInputMessage="1" showErrorMessage="1" sqref="F5:EO28" xr:uid="{00000000-0002-0000-0100-000000000000}">
      <formula1>"0,1"</formula1>
    </dataValidation>
  </dataValidation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D707-F0DF-4978-8337-A9F410623004}">
  <sheetPr codeName="Feuil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I141"/>
  <sheetViews>
    <sheetView workbookViewId="0">
      <selection activeCell="H4" sqref="H4"/>
    </sheetView>
  </sheetViews>
  <sheetFormatPr baseColWidth="10" defaultRowHeight="18.75"/>
  <cols>
    <col min="1" max="3" width="11.42578125" style="11"/>
    <col min="4" max="4" width="25.140625" style="11" bestFit="1" customWidth="1"/>
    <col min="5" max="9" width="11.42578125" style="11"/>
    <col min="10" max="16384" width="11.42578125" style="4"/>
  </cols>
  <sheetData>
    <row r="1" spans="1:9">
      <c r="A1" s="10"/>
      <c r="C1" s="10"/>
      <c r="D1" s="10"/>
      <c r="E1" s="10"/>
      <c r="F1" s="10" t="s">
        <v>1</v>
      </c>
      <c r="G1" s="10"/>
      <c r="H1" s="12"/>
    </row>
    <row r="2" spans="1:9">
      <c r="A2" s="10">
        <v>1</v>
      </c>
      <c r="C2" s="10" t="str">
        <f>IF(COUNTA('Liste élèves'!B7:B7)=0,"",références!A2)</f>
        <v/>
      </c>
      <c r="D2" s="10" t="str">
        <f>IF(COUNTA('Liste élèves'!B7:B7)=0,"",'Liste élèves'!B7&amp;"")</f>
        <v/>
      </c>
      <c r="E2" s="10" t="s">
        <v>40</v>
      </c>
      <c r="F2" s="10"/>
      <c r="G2" s="10">
        <v>1</v>
      </c>
      <c r="H2" s="13" t="s">
        <v>31</v>
      </c>
      <c r="I2" s="10" t="s">
        <v>50</v>
      </c>
    </row>
    <row r="3" spans="1:9">
      <c r="A3" s="10">
        <v>2</v>
      </c>
      <c r="C3" s="10" t="str">
        <f>IF(COUNTA('Liste élèves'!B8:B8)=0,"",références!A3)</f>
        <v/>
      </c>
      <c r="D3" s="10" t="str">
        <f>IF(COUNTA('Liste élèves'!B8:B8)=0,"",'Liste élèves'!B8&amp;"")</f>
        <v/>
      </c>
      <c r="E3" s="10" t="s">
        <v>41</v>
      </c>
      <c r="G3" s="10">
        <v>2</v>
      </c>
      <c r="I3" s="10" t="s">
        <v>51</v>
      </c>
    </row>
    <row r="4" spans="1:9">
      <c r="A4" s="10">
        <v>3</v>
      </c>
      <c r="C4" s="10" t="str">
        <f>IF(COUNTA('Liste élèves'!B9:B9)=0,"",références!A4)</f>
        <v/>
      </c>
      <c r="D4" s="10" t="str">
        <f>IF(COUNTA('Liste élèves'!B9:B9)=0,"",'Liste élèves'!B9&amp;"")</f>
        <v/>
      </c>
      <c r="G4" s="10" t="s">
        <v>30</v>
      </c>
    </row>
    <row r="5" spans="1:9">
      <c r="A5" s="10">
        <v>4</v>
      </c>
      <c r="C5" s="10" t="str">
        <f>IF(COUNTA('Liste élèves'!B10:B10)=0,"",références!A5)</f>
        <v/>
      </c>
      <c r="D5" s="10" t="str">
        <f>IF(COUNTA('Liste élèves'!B10:B10)=0,"",'Liste élèves'!B10&amp;"")</f>
        <v/>
      </c>
    </row>
    <row r="6" spans="1:9">
      <c r="A6" s="10">
        <v>5</v>
      </c>
      <c r="C6" s="10" t="str">
        <f>IF(COUNTA('Liste élèves'!B11:B11)=0,"",références!A6)</f>
        <v/>
      </c>
      <c r="D6" s="10" t="str">
        <f>IF(COUNTA('Liste élèves'!B11:B11)=0,"",'Liste élèves'!B11&amp;"")</f>
        <v/>
      </c>
    </row>
    <row r="7" spans="1:9">
      <c r="A7" s="10">
        <v>6</v>
      </c>
      <c r="C7" s="10" t="str">
        <f>IF(COUNTA('Liste élèves'!B12:B12)=0,"",références!A7)</f>
        <v/>
      </c>
      <c r="D7" s="10" t="str">
        <f>IF(COUNTA('Liste élèves'!B12:B12)=0,"",'Liste élèves'!B12&amp;"")</f>
        <v/>
      </c>
    </row>
    <row r="8" spans="1:9">
      <c r="A8" s="10">
        <v>7</v>
      </c>
      <c r="C8" s="10" t="str">
        <f>IF(COUNTA('Liste élèves'!B13:B13)=0,"",références!A8)</f>
        <v/>
      </c>
      <c r="D8" s="10" t="str">
        <f>IF(COUNTA('Liste élèves'!B13:B13)=0,"",'Liste élèves'!B13&amp;"")</f>
        <v/>
      </c>
    </row>
    <row r="9" spans="1:9">
      <c r="A9" s="10">
        <v>8</v>
      </c>
      <c r="C9" s="10" t="str">
        <f>IF(COUNTA('Liste élèves'!B14:B14)=0,"",références!A9)</f>
        <v/>
      </c>
      <c r="D9" s="10" t="str">
        <f>IF(COUNTA('Liste élèves'!B14:B14)=0,"",'Liste élèves'!B14&amp;"")</f>
        <v/>
      </c>
    </row>
    <row r="10" spans="1:9">
      <c r="A10" s="10">
        <v>9</v>
      </c>
      <c r="C10" s="10" t="str">
        <f>IF(COUNTA('Liste élèves'!B15:B15)=0,"",références!A10)</f>
        <v/>
      </c>
      <c r="D10" s="10" t="str">
        <f>IF(COUNTA('Liste élèves'!B15:B15)=0,"",'Liste élèves'!B15&amp;"")</f>
        <v/>
      </c>
    </row>
    <row r="11" spans="1:9">
      <c r="A11" s="10">
        <v>10</v>
      </c>
      <c r="C11" s="10" t="str">
        <f>IF(COUNTA('Liste élèves'!B16:B16)=0,"",références!A11)</f>
        <v/>
      </c>
      <c r="D11" s="10" t="str">
        <f>IF(COUNTA('Liste élèves'!B16:B16)=0,"",'Liste élèves'!B16&amp;"")</f>
        <v/>
      </c>
    </row>
    <row r="12" spans="1:9">
      <c r="A12" s="10">
        <v>11</v>
      </c>
      <c r="C12" s="10" t="str">
        <f>IF(COUNTA('Liste élèves'!B17:B17)=0,"",références!A12)</f>
        <v/>
      </c>
      <c r="D12" s="10" t="str">
        <f>IF(COUNTA('Liste élèves'!B17:B17)=0,"",'Liste élèves'!B17&amp;"")</f>
        <v/>
      </c>
    </row>
    <row r="13" spans="1:9">
      <c r="A13" s="10">
        <v>12</v>
      </c>
      <c r="C13" s="10" t="str">
        <f>IF(COUNTA('Liste élèves'!B18:B18)=0,"",références!A13)</f>
        <v/>
      </c>
      <c r="D13" s="10" t="str">
        <f>IF(COUNTA('Liste élèves'!B18:B18)=0,"",'Liste élèves'!B18&amp;"")</f>
        <v/>
      </c>
    </row>
    <row r="14" spans="1:9">
      <c r="A14" s="10">
        <v>13</v>
      </c>
      <c r="C14" s="10" t="str">
        <f>IF(COUNTA('Liste élèves'!B19:B19)=0,"",références!A14)</f>
        <v/>
      </c>
      <c r="D14" s="10" t="str">
        <f>IF(COUNTA('Liste élèves'!B19:B19)=0,"",'Liste élèves'!B19&amp;"")</f>
        <v/>
      </c>
    </row>
    <row r="15" spans="1:9">
      <c r="A15" s="10">
        <v>14</v>
      </c>
      <c r="C15" s="10" t="str">
        <f>IF(COUNTA('Liste élèves'!B20:B20)=0,"",références!A15)</f>
        <v/>
      </c>
      <c r="D15" s="10" t="str">
        <f>IF(COUNTA('Liste élèves'!B20:B20)=0,"",'Liste élèves'!B20&amp;"")</f>
        <v/>
      </c>
    </row>
    <row r="16" spans="1:9">
      <c r="A16" s="10">
        <v>15</v>
      </c>
      <c r="C16" s="10" t="str">
        <f>IF(COUNTA('Liste élèves'!B21:B21)=0,"",références!A16)</f>
        <v/>
      </c>
      <c r="D16" s="10" t="str">
        <f>IF(COUNTA('Liste élèves'!B21:B21)=0,"",'Liste élèves'!B21&amp;"")</f>
        <v/>
      </c>
    </row>
    <row r="17" spans="1:4">
      <c r="A17" s="10">
        <v>16</v>
      </c>
      <c r="C17" s="10" t="str">
        <f>IF(COUNTA('Liste élèves'!B22:B22)=0,"",références!A17)</f>
        <v/>
      </c>
      <c r="D17" s="10" t="str">
        <f>IF(COUNTA('Liste élèves'!B22:B22)=0,"",'Liste élèves'!B22&amp;"")</f>
        <v/>
      </c>
    </row>
    <row r="18" spans="1:4">
      <c r="A18" s="10">
        <v>17</v>
      </c>
      <c r="C18" s="10" t="str">
        <f>IF(COUNTA('Liste élèves'!B23:B23)=0,"",références!A18)</f>
        <v/>
      </c>
      <c r="D18" s="10" t="str">
        <f>IF(COUNTA('Liste élèves'!B23:B23)=0,"",'Liste élèves'!B23&amp;"")</f>
        <v/>
      </c>
    </row>
    <row r="19" spans="1:4">
      <c r="A19" s="10">
        <v>18</v>
      </c>
      <c r="C19" s="10" t="str">
        <f>IF(COUNTA('Liste élèves'!B24:B24)=0,"",références!A19)</f>
        <v/>
      </c>
      <c r="D19" s="10" t="str">
        <f>IF(COUNTA('Liste élèves'!B24:B24)=0,"",'Liste élèves'!B24&amp;"")</f>
        <v/>
      </c>
    </row>
    <row r="20" spans="1:4">
      <c r="A20" s="10">
        <v>19</v>
      </c>
      <c r="C20" s="10" t="str">
        <f>IF(COUNTA('Liste élèves'!B25:B25)=0,"",références!A20)</f>
        <v/>
      </c>
      <c r="D20" s="10" t="str">
        <f>IF(COUNTA('Liste élèves'!B25:B25)=0,"",'Liste élèves'!B25&amp;"")</f>
        <v/>
      </c>
    </row>
    <row r="21" spans="1:4">
      <c r="A21" s="10">
        <v>20</v>
      </c>
      <c r="C21" s="10" t="str">
        <f>IF(COUNTA('Liste élèves'!B26:B26)=0,"",références!A21)</f>
        <v/>
      </c>
      <c r="D21" s="10" t="str">
        <f>IF(COUNTA('Liste élèves'!B26:B26)=0,"",'Liste élèves'!B26&amp;"")</f>
        <v/>
      </c>
    </row>
    <row r="22" spans="1:4">
      <c r="A22" s="10">
        <v>21</v>
      </c>
      <c r="C22" s="10" t="str">
        <f>IF(COUNTA('Liste élèves'!B27:B27)=0,"",références!A22)</f>
        <v/>
      </c>
      <c r="D22" s="10" t="str">
        <f>IF(COUNTA('Liste élèves'!B27:B27)=0,"",'Liste élèves'!B27&amp;"")</f>
        <v/>
      </c>
    </row>
    <row r="23" spans="1:4">
      <c r="A23" s="10">
        <v>22</v>
      </c>
      <c r="C23" s="10" t="str">
        <f>IF(COUNTA('Liste élèves'!B28:B28)=0,"",références!A23)</f>
        <v/>
      </c>
      <c r="D23" s="10" t="str">
        <f>IF(COUNTA('Liste élèves'!B28:B28)=0,"",'Liste élèves'!B28&amp;"")</f>
        <v/>
      </c>
    </row>
    <row r="24" spans="1:4">
      <c r="A24" s="10">
        <v>23</v>
      </c>
      <c r="C24" s="10" t="str">
        <f>IF(COUNTA('Liste élèves'!B29:B29)=0,"",références!A24)</f>
        <v/>
      </c>
      <c r="D24" s="10" t="str">
        <f>IF(COUNTA('Liste élèves'!B29:B29)=0,"",'Liste élèves'!B29&amp;"")</f>
        <v/>
      </c>
    </row>
    <row r="25" spans="1:4">
      <c r="A25" s="10">
        <v>24</v>
      </c>
      <c r="C25" s="10" t="str">
        <f>IF(COUNTA('Liste élèves'!B30:B30)=0,"",références!A25)</f>
        <v/>
      </c>
      <c r="D25" s="10" t="str">
        <f>IF(COUNTA('Liste élèves'!B30:B30)=0,"",'Liste élèves'!B30&amp;"")</f>
        <v/>
      </c>
    </row>
    <row r="26" spans="1:4">
      <c r="A26" s="10">
        <v>25</v>
      </c>
      <c r="C26" s="10" t="str">
        <f>IF(COUNTA('Liste élèves'!B31:B31)=0,"",références!A26)</f>
        <v/>
      </c>
      <c r="D26" s="10" t="str">
        <f>IF(COUNTA('Liste élèves'!B31:B31)=0,"",'Liste élèves'!B31&amp;"")</f>
        <v/>
      </c>
    </row>
    <row r="27" spans="1:4">
      <c r="A27" s="10">
        <v>26</v>
      </c>
      <c r="C27" s="10" t="str">
        <f>IF(COUNTA('Liste élèves'!B32:B32)=0,"",références!A27)</f>
        <v/>
      </c>
      <c r="D27" s="10" t="str">
        <f>IF(COUNTA('Liste élèves'!B32:B32)=0,"",'Liste élèves'!B32&amp;"")</f>
        <v/>
      </c>
    </row>
    <row r="28" spans="1:4">
      <c r="A28" s="10">
        <v>27</v>
      </c>
      <c r="C28" s="10" t="str">
        <f>IF(COUNTA('Liste élèves'!B33:B33)=0,"",références!A28)</f>
        <v/>
      </c>
      <c r="D28" s="10" t="str">
        <f>IF(COUNTA('Liste élèves'!B33:B33)=0,"",'Liste élèves'!B33&amp;"")</f>
        <v/>
      </c>
    </row>
    <row r="29" spans="1:4">
      <c r="A29" s="10">
        <v>28</v>
      </c>
      <c r="C29" s="10" t="str">
        <f>IF(COUNTA('Liste élèves'!B34:B34)=0,"",références!A29)</f>
        <v/>
      </c>
      <c r="D29" s="10" t="str">
        <f>IF(COUNTA('Liste élèves'!B34:B34)=0,"",'Liste élèves'!B34&amp;"")</f>
        <v/>
      </c>
    </row>
    <row r="30" spans="1:4">
      <c r="A30" s="10">
        <v>29</v>
      </c>
      <c r="C30" s="10" t="str">
        <f>IF(COUNTA('Liste élèves'!B35:B35)=0,"",références!A30)</f>
        <v/>
      </c>
      <c r="D30" s="10" t="str">
        <f>IF(COUNTA('Liste élèves'!B35:B35)=0,"",'Liste élèves'!B35&amp;"")</f>
        <v/>
      </c>
    </row>
    <row r="31" spans="1:4">
      <c r="A31" s="10">
        <v>30</v>
      </c>
      <c r="C31" s="10" t="str">
        <f>IF(COUNTA('Liste élèves'!B36:B36)=0,"",références!A31)</f>
        <v/>
      </c>
      <c r="D31" s="10" t="str">
        <f>IF(COUNTA('Liste élèves'!B36:B36)=0,"",'Liste élèves'!B36&amp;"")</f>
        <v/>
      </c>
    </row>
    <row r="32" spans="1:4">
      <c r="A32" s="10">
        <v>31</v>
      </c>
      <c r="C32" s="10" t="str">
        <f>IF(COUNTA('Liste élèves'!B37:B37)=0,"",références!A32)</f>
        <v/>
      </c>
      <c r="D32" s="10" t="str">
        <f>IF(COUNTA('Liste élèves'!B37:B37)=0,"",'Liste élèves'!B37&amp;"")</f>
        <v/>
      </c>
    </row>
    <row r="33" spans="1:4">
      <c r="A33" s="10">
        <v>32</v>
      </c>
      <c r="C33" s="10" t="str">
        <f>IF(COUNTA('Liste élèves'!B38:B38)=0,"",références!A33)</f>
        <v/>
      </c>
      <c r="D33" s="10" t="str">
        <f>IF(COUNTA('Liste élèves'!B38:B38)=0,"",'Liste élèves'!B38&amp;"")</f>
        <v/>
      </c>
    </row>
    <row r="34" spans="1:4">
      <c r="A34" s="10">
        <v>33</v>
      </c>
      <c r="C34" s="10" t="str">
        <f>IF(COUNTA('Liste élèves'!B39:B39)=0,"",références!A34)</f>
        <v/>
      </c>
      <c r="D34" s="10" t="str">
        <f>IF(COUNTA('Liste élèves'!B39:B39)=0,"",'Liste élèves'!B39&amp;"")</f>
        <v/>
      </c>
    </row>
    <row r="35" spans="1:4">
      <c r="A35" s="10">
        <v>34</v>
      </c>
      <c r="C35" s="10" t="str">
        <f>IF(COUNTA('Liste élèves'!B40:B40)=0,"",références!A35)</f>
        <v/>
      </c>
      <c r="D35" s="10" t="str">
        <f>IF(COUNTA('Liste élèves'!B40:B40)=0,"",'Liste élèves'!B40&amp;"")</f>
        <v/>
      </c>
    </row>
    <row r="36" spans="1:4">
      <c r="A36" s="10">
        <v>35</v>
      </c>
      <c r="C36" s="10" t="str">
        <f>IF(COUNTA('Liste élèves'!B41:B41)=0,"",références!A36)</f>
        <v/>
      </c>
      <c r="D36" s="10" t="str">
        <f>IF(COUNTA('Liste élèves'!B41:B41)=0,"",'Liste élèves'!B41&amp;"")</f>
        <v/>
      </c>
    </row>
    <row r="37" spans="1:4">
      <c r="A37" s="10">
        <v>36</v>
      </c>
      <c r="C37" s="10" t="str">
        <f>IF(COUNTA('Liste élèves'!B42:B42)=0,"",références!A37)</f>
        <v/>
      </c>
      <c r="D37" s="10" t="str">
        <f>IF(COUNTA('Liste élèves'!B42:B42)=0,"",'Liste élèves'!B42&amp;"")</f>
        <v/>
      </c>
    </row>
    <row r="38" spans="1:4">
      <c r="A38" s="10">
        <v>37</v>
      </c>
      <c r="C38" s="10" t="str">
        <f>IF(COUNTA('Liste élèves'!B43:B43)=0,"",références!A38)</f>
        <v/>
      </c>
      <c r="D38" s="10" t="str">
        <f>IF(COUNTA('Liste élèves'!B43:B43)=0,"",'Liste élèves'!B43&amp;"")</f>
        <v/>
      </c>
    </row>
    <row r="39" spans="1:4">
      <c r="A39" s="10">
        <v>38</v>
      </c>
      <c r="C39" s="10" t="str">
        <f>IF(COUNTA('Liste élèves'!B44:B44)=0,"",références!A39)</f>
        <v/>
      </c>
      <c r="D39" s="10" t="str">
        <f>IF(COUNTA('Liste élèves'!B44:B44)=0,"",'Liste élèves'!B44&amp;"")</f>
        <v/>
      </c>
    </row>
    <row r="40" spans="1:4">
      <c r="A40" s="10">
        <v>39</v>
      </c>
      <c r="C40" s="10" t="str">
        <f>IF(COUNTA('Liste élèves'!B45:B45)=0,"",références!A40)</f>
        <v/>
      </c>
      <c r="D40" s="10" t="str">
        <f>IF(COUNTA('Liste élèves'!B45:B45)=0,"",'Liste élèves'!B45&amp;"")</f>
        <v/>
      </c>
    </row>
    <row r="41" spans="1:4">
      <c r="A41" s="10">
        <v>40</v>
      </c>
      <c r="C41" s="10" t="str">
        <f>IF(COUNTA('Liste élèves'!B46:B46)=0,"",références!A41)</f>
        <v/>
      </c>
      <c r="D41" s="10" t="str">
        <f>IF(COUNTA('Liste élèves'!B46:B46)=0,"",'Liste élèves'!B46&amp;"")</f>
        <v/>
      </c>
    </row>
    <row r="42" spans="1:4">
      <c r="A42" s="10">
        <v>41</v>
      </c>
      <c r="C42" s="10" t="str">
        <f>IF(COUNTA('Liste élèves'!B47:B47)=0,"",références!A42)</f>
        <v/>
      </c>
      <c r="D42" s="10" t="str">
        <f>IF(COUNTA('Liste élèves'!B47:B47)=0,"",'Liste élèves'!B47&amp;"")</f>
        <v/>
      </c>
    </row>
    <row r="43" spans="1:4">
      <c r="A43" s="10">
        <v>42</v>
      </c>
      <c r="C43" s="10" t="str">
        <f>IF(COUNTA('Liste élèves'!B48:B48)=0,"",références!A43)</f>
        <v/>
      </c>
      <c r="D43" s="10" t="str">
        <f>IF(COUNTA('Liste élèves'!B48:B48)=0,"",'Liste élèves'!B48&amp;"")</f>
        <v/>
      </c>
    </row>
    <row r="44" spans="1:4">
      <c r="A44" s="10">
        <v>43</v>
      </c>
      <c r="C44" s="10" t="str">
        <f>IF(COUNTA('Liste élèves'!B49:B49)=0,"",références!A44)</f>
        <v/>
      </c>
      <c r="D44" s="10" t="str">
        <f>IF(COUNTA('Liste élèves'!B49:B49)=0,"",'Liste élèves'!B49&amp;"")</f>
        <v/>
      </c>
    </row>
    <row r="45" spans="1:4">
      <c r="A45" s="10">
        <v>44</v>
      </c>
      <c r="C45" s="10" t="str">
        <f>IF(COUNTA('Liste élèves'!B50:B50)=0,"",références!A45)</f>
        <v/>
      </c>
      <c r="D45" s="10" t="str">
        <f>IF(COUNTA('Liste élèves'!B50:B50)=0,"",'Liste élèves'!B50&amp;"")</f>
        <v/>
      </c>
    </row>
    <row r="46" spans="1:4">
      <c r="A46" s="10">
        <v>45</v>
      </c>
      <c r="C46" s="10" t="str">
        <f>IF(COUNTA('Liste élèves'!B51:B51)=0,"",références!A46)</f>
        <v/>
      </c>
      <c r="D46" s="10" t="str">
        <f>IF(COUNTA('Liste élèves'!B51:B51)=0,"",'Liste élèves'!B51&amp;"")</f>
        <v/>
      </c>
    </row>
    <row r="47" spans="1:4">
      <c r="A47" s="10">
        <v>46</v>
      </c>
      <c r="C47" s="10" t="str">
        <f>IF(COUNTA('Liste élèves'!B52:B52)=0,"",références!A47)</f>
        <v/>
      </c>
      <c r="D47" s="10" t="str">
        <f>IF(COUNTA('Liste élèves'!B52:B52)=0,"",'Liste élèves'!B52&amp;"")</f>
        <v/>
      </c>
    </row>
    <row r="48" spans="1:4">
      <c r="A48" s="10">
        <v>47</v>
      </c>
      <c r="C48" s="10" t="str">
        <f>IF(COUNTA('Liste élèves'!B53:B53)=0,"",références!A48)</f>
        <v/>
      </c>
      <c r="D48" s="10" t="str">
        <f>IF(COUNTA('Liste élèves'!B53:B53)=0,"",'Liste élèves'!B53&amp;"")</f>
        <v/>
      </c>
    </row>
    <row r="49" spans="1:4">
      <c r="A49" s="10">
        <v>48</v>
      </c>
      <c r="C49" s="10" t="str">
        <f>IF(COUNTA('Liste élèves'!B54:B54)=0,"",références!A49)</f>
        <v/>
      </c>
      <c r="D49" s="10" t="str">
        <f>IF(COUNTA('Liste élèves'!B54:B54)=0,"",'Liste élèves'!B54&amp;"")</f>
        <v/>
      </c>
    </row>
    <row r="50" spans="1:4">
      <c r="A50" s="10">
        <v>49</v>
      </c>
      <c r="C50" s="10" t="str">
        <f>IF(COUNTA('Liste élèves'!B55:B55)=0,"",références!A50)</f>
        <v/>
      </c>
      <c r="D50" s="10" t="str">
        <f>IF(COUNTA('Liste élèves'!B55:B55)=0,"",'Liste élèves'!B55&amp;"")</f>
        <v/>
      </c>
    </row>
    <row r="51" spans="1:4">
      <c r="A51" s="10">
        <v>50</v>
      </c>
      <c r="C51" s="10" t="str">
        <f>IF(COUNTA('Liste élèves'!B56:B56)=0,"",références!A51)</f>
        <v/>
      </c>
      <c r="D51" s="10" t="str">
        <f>IF(COUNTA('Liste élèves'!B56:B56)=0,"",'Liste élèves'!B56&amp;"")</f>
        <v/>
      </c>
    </row>
    <row r="52" spans="1:4">
      <c r="A52" s="10">
        <v>51</v>
      </c>
      <c r="C52" s="10" t="str">
        <f>IF(COUNTA('Liste élèves'!B57:B57)=0,"",références!A52)</f>
        <v/>
      </c>
      <c r="D52" s="10" t="str">
        <f>IF(COUNTA('Liste élèves'!B57:B57)=0,"",'Liste élèves'!B57&amp;"")</f>
        <v/>
      </c>
    </row>
    <row r="53" spans="1:4">
      <c r="A53" s="10">
        <v>52</v>
      </c>
      <c r="C53" s="10" t="str">
        <f>IF(COUNTA('Liste élèves'!B58:B58)=0,"",références!A53)</f>
        <v/>
      </c>
      <c r="D53" s="10" t="str">
        <f>IF(COUNTA('Liste élèves'!B58:B58)=0,"",'Liste élèves'!B58&amp;"")</f>
        <v/>
      </c>
    </row>
    <row r="54" spans="1:4">
      <c r="A54" s="10">
        <v>53</v>
      </c>
      <c r="C54" s="10" t="str">
        <f>IF(COUNTA('Liste élèves'!B59:B59)=0,"",références!A54)</f>
        <v/>
      </c>
      <c r="D54" s="10" t="str">
        <f>IF(COUNTA('Liste élèves'!B59:B59)=0,"",'Liste élèves'!B59&amp;"")</f>
        <v/>
      </c>
    </row>
    <row r="55" spans="1:4">
      <c r="A55" s="10">
        <v>54</v>
      </c>
      <c r="C55" s="10" t="str">
        <f>IF(COUNTA('Liste élèves'!B60:B60)=0,"",références!A55)</f>
        <v/>
      </c>
      <c r="D55" s="10" t="str">
        <f>IF(COUNTA('Liste élèves'!B60:B60)=0,"",'Liste élèves'!B60&amp;"")</f>
        <v/>
      </c>
    </row>
    <row r="56" spans="1:4">
      <c r="A56" s="10">
        <v>55</v>
      </c>
      <c r="C56" s="10" t="str">
        <f>IF(COUNTA('Liste élèves'!B61:B61)=0,"",références!A56)</f>
        <v/>
      </c>
      <c r="D56" s="10" t="str">
        <f>IF(COUNTA('Liste élèves'!B61:B61)=0,"",'Liste élèves'!B61&amp;"")</f>
        <v/>
      </c>
    </row>
    <row r="57" spans="1:4">
      <c r="A57" s="10">
        <v>56</v>
      </c>
      <c r="C57" s="10" t="str">
        <f>IF(COUNTA('Liste élèves'!B62:B62)=0,"",références!A57)</f>
        <v/>
      </c>
      <c r="D57" s="10" t="str">
        <f>IF(COUNTA('Liste élèves'!B62:B62)=0,"",'Liste élèves'!B62&amp;"")</f>
        <v/>
      </c>
    </row>
    <row r="58" spans="1:4">
      <c r="A58" s="10">
        <v>57</v>
      </c>
      <c r="C58" s="10" t="str">
        <f>IF(COUNTA('Liste élèves'!B63:B63)=0,"",références!A58)</f>
        <v/>
      </c>
      <c r="D58" s="10" t="str">
        <f>IF(COUNTA('Liste élèves'!B63:B63)=0,"",'Liste élèves'!B63&amp;"")</f>
        <v/>
      </c>
    </row>
    <row r="59" spans="1:4">
      <c r="A59" s="10">
        <v>58</v>
      </c>
      <c r="C59" s="10" t="str">
        <f>IF(COUNTA('Liste élèves'!B64:B64)=0,"",références!A59)</f>
        <v/>
      </c>
      <c r="D59" s="10" t="str">
        <f>IF(COUNTA('Liste élèves'!B64:B64)=0,"",'Liste élèves'!B64&amp;"")</f>
        <v/>
      </c>
    </row>
    <row r="60" spans="1:4">
      <c r="A60" s="10">
        <v>59</v>
      </c>
      <c r="C60" s="10" t="str">
        <f>IF(COUNTA('Liste élèves'!B65:B65)=0,"",références!A60)</f>
        <v/>
      </c>
      <c r="D60" s="10" t="str">
        <f>IF(COUNTA('Liste élèves'!B65:B65)=0,"",'Liste élèves'!B65&amp;"")</f>
        <v/>
      </c>
    </row>
    <row r="61" spans="1:4">
      <c r="A61" s="10">
        <v>60</v>
      </c>
      <c r="C61" s="10" t="str">
        <f>IF(COUNTA('Liste élèves'!B66:B66)=0,"",références!A61)</f>
        <v/>
      </c>
      <c r="D61" s="10" t="str">
        <f>IF(COUNTA('Liste élèves'!B66:B66)=0,"",'Liste élèves'!B66&amp;"")</f>
        <v/>
      </c>
    </row>
    <row r="62" spans="1:4">
      <c r="A62" s="10">
        <v>61</v>
      </c>
      <c r="C62" s="10" t="str">
        <f>IF(COUNTA('Liste élèves'!B67:B67)=0,"",références!A62)</f>
        <v/>
      </c>
      <c r="D62" s="10" t="str">
        <f>IF(COUNTA('Liste élèves'!B67:B67)=0,"",'Liste élèves'!B67&amp;"")</f>
        <v/>
      </c>
    </row>
    <row r="63" spans="1:4">
      <c r="A63" s="10">
        <v>62</v>
      </c>
      <c r="C63" s="10" t="str">
        <f>IF(COUNTA('Liste élèves'!B68:B68)=0,"",références!A63)</f>
        <v/>
      </c>
      <c r="D63" s="10" t="str">
        <f>IF(COUNTA('Liste élèves'!B68:B68)=0,"",'Liste élèves'!B68&amp;"")</f>
        <v/>
      </c>
    </row>
    <row r="64" spans="1:4">
      <c r="A64" s="10">
        <v>63</v>
      </c>
      <c r="C64" s="10" t="str">
        <f>IF(COUNTA('Liste élèves'!B69:B69)=0,"",références!A64)</f>
        <v/>
      </c>
      <c r="D64" s="10" t="str">
        <f>IF(COUNTA('Liste élèves'!B69:B69)=0,"",'Liste élèves'!B69&amp;"")</f>
        <v/>
      </c>
    </row>
    <row r="65" spans="1:4">
      <c r="A65" s="10">
        <v>64</v>
      </c>
      <c r="C65" s="10" t="str">
        <f>IF(COUNTA('Liste élèves'!B70:B70)=0,"",références!A65)</f>
        <v/>
      </c>
      <c r="D65" s="10" t="str">
        <f>IF(COUNTA('Liste élèves'!B70:B70)=0,"",'Liste élèves'!B70&amp;"")</f>
        <v/>
      </c>
    </row>
    <row r="66" spans="1:4">
      <c r="A66" s="10">
        <v>65</v>
      </c>
      <c r="C66" s="10" t="str">
        <f>IF(COUNTA('Liste élèves'!B71:B71)=0,"",références!A66)</f>
        <v/>
      </c>
      <c r="D66" s="10" t="str">
        <f>IF(COUNTA('Liste élèves'!B71:B71)=0,"",'Liste élèves'!B71&amp;"")</f>
        <v/>
      </c>
    </row>
    <row r="67" spans="1:4">
      <c r="A67" s="10">
        <v>66</v>
      </c>
      <c r="C67" s="10" t="str">
        <f>IF(COUNTA('Liste élèves'!B72:B72)=0,"",références!A67)</f>
        <v/>
      </c>
      <c r="D67" s="10" t="str">
        <f>IF(COUNTA('Liste élèves'!B72:B72)=0,"",'Liste élèves'!B72&amp;"")</f>
        <v/>
      </c>
    </row>
    <row r="68" spans="1:4">
      <c r="A68" s="10">
        <v>67</v>
      </c>
      <c r="C68" s="10" t="str">
        <f>IF(COUNTA('Liste élèves'!B73:B73)=0,"",références!A68)</f>
        <v/>
      </c>
      <c r="D68" s="10" t="str">
        <f>IF(COUNTA('Liste élèves'!B73:B73)=0,"",'Liste élèves'!B73&amp;"")</f>
        <v/>
      </c>
    </row>
    <row r="69" spans="1:4">
      <c r="A69" s="10">
        <v>68</v>
      </c>
      <c r="C69" s="10" t="str">
        <f>IF(COUNTA('Liste élèves'!B74:B74)=0,"",références!A69)</f>
        <v/>
      </c>
      <c r="D69" s="10" t="str">
        <f>IF(COUNTA('Liste élèves'!B74:B74)=0,"",'Liste élèves'!B74&amp;"")</f>
        <v/>
      </c>
    </row>
    <row r="70" spans="1:4">
      <c r="A70" s="10">
        <v>69</v>
      </c>
      <c r="C70" s="10" t="str">
        <f>IF(COUNTA('Liste élèves'!B75:B75)=0,"",références!A70)</f>
        <v/>
      </c>
      <c r="D70" s="10" t="str">
        <f>IF(COUNTA('Liste élèves'!B75:B75)=0,"",'Liste élèves'!B75&amp;"")</f>
        <v/>
      </c>
    </row>
    <row r="71" spans="1:4">
      <c r="A71" s="10">
        <v>70</v>
      </c>
      <c r="C71" s="10" t="str">
        <f>IF(COUNTA('Liste élèves'!B76:B76)=0,"",références!A71)</f>
        <v/>
      </c>
      <c r="D71" s="10" t="str">
        <f>IF(COUNTA('Liste élèves'!B76:B76)=0,"",'Liste élèves'!B76&amp;"")</f>
        <v/>
      </c>
    </row>
    <row r="72" spans="1:4">
      <c r="A72" s="10">
        <v>71</v>
      </c>
      <c r="C72" s="10" t="str">
        <f>IF(COUNTA('Liste élèves'!B77:B77)=0,"",références!A72)</f>
        <v/>
      </c>
      <c r="D72" s="10" t="str">
        <f>IF(COUNTA('Liste élèves'!B77:B77)=0,"",'Liste élèves'!B77&amp;"")</f>
        <v/>
      </c>
    </row>
    <row r="73" spans="1:4">
      <c r="A73" s="10">
        <v>72</v>
      </c>
      <c r="C73" s="10" t="str">
        <f>IF(COUNTA('Liste élèves'!B78:B78)=0,"",références!A73)</f>
        <v/>
      </c>
      <c r="D73" s="10" t="str">
        <f>IF(COUNTA('Liste élèves'!B78:B78)=0,"",'Liste élèves'!B78&amp;"")</f>
        <v/>
      </c>
    </row>
    <row r="74" spans="1:4">
      <c r="A74" s="10">
        <v>73</v>
      </c>
      <c r="C74" s="10" t="str">
        <f>IF(COUNTA('Liste élèves'!B79:B79)=0,"",références!A74)</f>
        <v/>
      </c>
      <c r="D74" s="10" t="str">
        <f>IF(COUNTA('Liste élèves'!B79:B79)=0,"",'Liste élèves'!B79&amp;"")</f>
        <v/>
      </c>
    </row>
    <row r="75" spans="1:4">
      <c r="A75" s="10">
        <v>74</v>
      </c>
      <c r="C75" s="10" t="str">
        <f>IF(COUNTA('Liste élèves'!B80:B80)=0,"",références!A75)</f>
        <v/>
      </c>
      <c r="D75" s="10" t="str">
        <f>IF(COUNTA('Liste élèves'!B80:B80)=0,"",'Liste élèves'!B80&amp;"")</f>
        <v/>
      </c>
    </row>
    <row r="76" spans="1:4">
      <c r="A76" s="10">
        <v>75</v>
      </c>
      <c r="C76" s="10" t="str">
        <f>IF(COUNTA('Liste élèves'!B81:B81)=0,"",références!A76)</f>
        <v/>
      </c>
      <c r="D76" s="10" t="str">
        <f>IF(COUNTA('Liste élèves'!B81:B81)=0,"",'Liste élèves'!B81&amp;"")</f>
        <v/>
      </c>
    </row>
    <row r="77" spans="1:4">
      <c r="A77" s="10">
        <v>76</v>
      </c>
      <c r="C77" s="10" t="str">
        <f>IF(COUNTA('Liste élèves'!B82:B82)=0,"",références!A77)</f>
        <v/>
      </c>
      <c r="D77" s="10" t="str">
        <f>IF(COUNTA('Liste élèves'!B82:B82)=0,"",'Liste élèves'!B82&amp;"")</f>
        <v/>
      </c>
    </row>
    <row r="78" spans="1:4">
      <c r="A78" s="10">
        <v>77</v>
      </c>
      <c r="C78" s="10" t="str">
        <f>IF(COUNTA('Liste élèves'!B83:B83)=0,"",références!A78)</f>
        <v/>
      </c>
      <c r="D78" s="10" t="str">
        <f>IF(COUNTA('Liste élèves'!B83:B83)=0,"",'Liste élèves'!B83&amp;"")</f>
        <v/>
      </c>
    </row>
    <row r="79" spans="1:4">
      <c r="A79" s="10">
        <v>78</v>
      </c>
      <c r="C79" s="10" t="str">
        <f>IF(COUNTA('Liste élèves'!B84:B84)=0,"",références!A79)</f>
        <v/>
      </c>
      <c r="D79" s="10" t="str">
        <f>IF(COUNTA('Liste élèves'!B84:B84)=0,"",'Liste élèves'!B84&amp;"")</f>
        <v/>
      </c>
    </row>
    <row r="80" spans="1:4">
      <c r="A80" s="10">
        <v>79</v>
      </c>
      <c r="C80" s="10" t="str">
        <f>IF(COUNTA('Liste élèves'!B85:B85)=0,"",références!A80)</f>
        <v/>
      </c>
      <c r="D80" s="10" t="str">
        <f>IF(COUNTA('Liste élèves'!B85:B85)=0,"",'Liste élèves'!B85&amp;"")</f>
        <v/>
      </c>
    </row>
    <row r="81" spans="1:4">
      <c r="A81" s="10">
        <v>80</v>
      </c>
      <c r="C81" s="10" t="str">
        <f>IF(COUNTA('Liste élèves'!B86:B86)=0,"",références!A81)</f>
        <v/>
      </c>
      <c r="D81" s="10" t="str">
        <f>IF(COUNTA('Liste élèves'!B86:B86)=0,"",'Liste élèves'!B86&amp;"")</f>
        <v/>
      </c>
    </row>
    <row r="82" spans="1:4">
      <c r="A82" s="10">
        <v>81</v>
      </c>
      <c r="C82" s="10" t="str">
        <f>IF(COUNTA('Liste élèves'!B87:B87)=0,"",références!A82)</f>
        <v/>
      </c>
      <c r="D82" s="10" t="str">
        <f>IF(COUNTA('Liste élèves'!B87:B87)=0,"",'Liste élèves'!B87&amp;"")</f>
        <v/>
      </c>
    </row>
    <row r="83" spans="1:4">
      <c r="A83" s="10">
        <v>82</v>
      </c>
      <c r="C83" s="10" t="str">
        <f>IF(COUNTA('Liste élèves'!B88:B88)=0,"",références!A83)</f>
        <v/>
      </c>
      <c r="D83" s="10" t="str">
        <f>IF(COUNTA('Liste élèves'!B88:B88)=0,"",'Liste élèves'!B88&amp;"")</f>
        <v/>
      </c>
    </row>
    <row r="84" spans="1:4">
      <c r="A84" s="10">
        <v>83</v>
      </c>
      <c r="C84" s="10" t="str">
        <f>IF(COUNTA('Liste élèves'!B89:B89)=0,"",références!A84)</f>
        <v/>
      </c>
      <c r="D84" s="10" t="str">
        <f>IF(COUNTA('Liste élèves'!B89:B89)=0,"",'Liste élèves'!B89&amp;"")</f>
        <v/>
      </c>
    </row>
    <row r="85" spans="1:4">
      <c r="A85" s="10">
        <v>84</v>
      </c>
      <c r="C85" s="10" t="str">
        <f>IF(COUNTA('Liste élèves'!B90:B90)=0,"",références!A85)</f>
        <v/>
      </c>
      <c r="D85" s="10" t="str">
        <f>IF(COUNTA('Liste élèves'!B90:B90)=0,"",'Liste élèves'!B90&amp;"")</f>
        <v/>
      </c>
    </row>
    <row r="86" spans="1:4">
      <c r="A86" s="10">
        <v>85</v>
      </c>
      <c r="C86" s="10" t="str">
        <f>IF(COUNTA('Liste élèves'!B91:B91)=0,"",références!A86)</f>
        <v/>
      </c>
      <c r="D86" s="10" t="str">
        <f>IF(COUNTA('Liste élèves'!B91:B91)=0,"",'Liste élèves'!B91&amp;"")</f>
        <v/>
      </c>
    </row>
    <row r="87" spans="1:4">
      <c r="A87" s="10">
        <v>86</v>
      </c>
      <c r="C87" s="10" t="str">
        <f>IF(COUNTA('Liste élèves'!B92:B92)=0,"",références!A87)</f>
        <v/>
      </c>
      <c r="D87" s="10" t="str">
        <f>IF(COUNTA('Liste élèves'!B92:B92)=0,"",'Liste élèves'!B92&amp;"")</f>
        <v/>
      </c>
    </row>
    <row r="88" spans="1:4">
      <c r="A88" s="10">
        <v>87</v>
      </c>
      <c r="C88" s="10" t="str">
        <f>IF(COUNTA('Liste élèves'!B93:B93)=0,"",références!A88)</f>
        <v/>
      </c>
      <c r="D88" s="10" t="str">
        <f>IF(COUNTA('Liste élèves'!B93:B93)=0,"",'Liste élèves'!B93&amp;"")</f>
        <v/>
      </c>
    </row>
    <row r="89" spans="1:4">
      <c r="A89" s="10">
        <v>88</v>
      </c>
      <c r="C89" s="10" t="str">
        <f>IF(COUNTA('Liste élèves'!B94:B94)=0,"",références!A89)</f>
        <v/>
      </c>
      <c r="D89" s="10" t="str">
        <f>IF(COUNTA('Liste élèves'!B94:B94)=0,"",'Liste élèves'!B94&amp;"")</f>
        <v/>
      </c>
    </row>
    <row r="90" spans="1:4">
      <c r="A90" s="10">
        <v>89</v>
      </c>
      <c r="C90" s="10" t="str">
        <f>IF(COUNTA('Liste élèves'!B95:B95)=0,"",références!A90)</f>
        <v/>
      </c>
      <c r="D90" s="10" t="str">
        <f>IF(COUNTA('Liste élèves'!B95:B95)=0,"",'Liste élèves'!B95&amp;"")</f>
        <v/>
      </c>
    </row>
    <row r="91" spans="1:4">
      <c r="A91" s="10">
        <v>90</v>
      </c>
      <c r="C91" s="10" t="str">
        <f>IF(COUNTA('Liste élèves'!B96:B96)=0,"",références!A91)</f>
        <v/>
      </c>
      <c r="D91" s="10" t="str">
        <f>IF(COUNTA('Liste élèves'!B96:B96)=0,"",'Liste élèves'!B96&amp;"")</f>
        <v/>
      </c>
    </row>
    <row r="92" spans="1:4">
      <c r="A92" s="10">
        <v>91</v>
      </c>
      <c r="C92" s="10" t="str">
        <f>IF(COUNTA('Liste élèves'!B97:B97)=0,"",références!A92)</f>
        <v/>
      </c>
      <c r="D92" s="10" t="str">
        <f>IF(COUNTA('Liste élèves'!B97:B97)=0,"",'Liste élèves'!B97&amp;"")</f>
        <v/>
      </c>
    </row>
    <row r="93" spans="1:4">
      <c r="A93" s="10">
        <v>92</v>
      </c>
      <c r="C93" s="10" t="str">
        <f>IF(COUNTA('Liste élèves'!B98:B98)=0,"",références!A93)</f>
        <v/>
      </c>
      <c r="D93" s="10" t="str">
        <f>IF(COUNTA('Liste élèves'!B98:B98)=0,"",'Liste élèves'!B98&amp;"")</f>
        <v/>
      </c>
    </row>
    <row r="94" spans="1:4">
      <c r="A94" s="10">
        <v>93</v>
      </c>
      <c r="C94" s="10" t="str">
        <f>IF(COUNTA('Liste élèves'!B99:B99)=0,"",références!A94)</f>
        <v/>
      </c>
      <c r="D94" s="10" t="str">
        <f>IF(COUNTA('Liste élèves'!B99:B99)=0,"",'Liste élèves'!B99&amp;"")</f>
        <v/>
      </c>
    </row>
    <row r="95" spans="1:4">
      <c r="A95" s="10">
        <v>94</v>
      </c>
      <c r="C95" s="10" t="str">
        <f>IF(COUNTA('Liste élèves'!B100:B100)=0,"",références!A95)</f>
        <v/>
      </c>
      <c r="D95" s="10" t="str">
        <f>IF(COUNTA('Liste élèves'!B100:B100)=0,"",'Liste élèves'!B100&amp;"")</f>
        <v/>
      </c>
    </row>
    <row r="96" spans="1:4">
      <c r="A96" s="10">
        <v>95</v>
      </c>
      <c r="C96" s="10" t="str">
        <f>IF(COUNTA('Liste élèves'!B101:B101)=0,"",références!A96)</f>
        <v/>
      </c>
      <c r="D96" s="10" t="str">
        <f>IF(COUNTA('Liste élèves'!B101:B101)=0,"",'Liste élèves'!B101&amp;"")</f>
        <v/>
      </c>
    </row>
    <row r="97" spans="1:4">
      <c r="A97" s="10">
        <v>96</v>
      </c>
      <c r="C97" s="10" t="str">
        <f>IF(COUNTA('Liste élèves'!B102:B102)=0,"",références!A97)</f>
        <v/>
      </c>
      <c r="D97" s="10" t="str">
        <f>IF(COUNTA('Liste élèves'!B102:B102)=0,"",'Liste élèves'!B102&amp;"")</f>
        <v/>
      </c>
    </row>
    <row r="98" spans="1:4">
      <c r="A98" s="10">
        <v>97</v>
      </c>
      <c r="C98" s="10" t="str">
        <f>IF(COUNTA('Liste élèves'!B103:B103)=0,"",références!A98)</f>
        <v/>
      </c>
      <c r="D98" s="10" t="str">
        <f>IF(COUNTA('Liste élèves'!B103:B103)=0,"",'Liste élèves'!B103&amp;"")</f>
        <v/>
      </c>
    </row>
    <row r="99" spans="1:4">
      <c r="A99" s="10">
        <v>98</v>
      </c>
      <c r="C99" s="10" t="str">
        <f>IF(COUNTA('Liste élèves'!B104:B104)=0,"",références!A99)</f>
        <v/>
      </c>
      <c r="D99" s="10" t="str">
        <f>IF(COUNTA('Liste élèves'!B104:B104)=0,"",'Liste élèves'!B104&amp;"")</f>
        <v/>
      </c>
    </row>
    <row r="100" spans="1:4">
      <c r="A100" s="10">
        <v>99</v>
      </c>
      <c r="C100" s="10" t="str">
        <f>IF(COUNTA('Liste élèves'!B105:B105)=0,"",références!A100)</f>
        <v/>
      </c>
      <c r="D100" s="10" t="str">
        <f>IF(COUNTA('Liste élèves'!B105:B105)=0,"",'Liste élèves'!B105&amp;"")</f>
        <v/>
      </c>
    </row>
    <row r="101" spans="1:4">
      <c r="A101" s="10">
        <v>100</v>
      </c>
      <c r="C101" s="10" t="str">
        <f>IF(COUNTA('Liste élèves'!B106:B106)=0,"",références!A101)</f>
        <v/>
      </c>
      <c r="D101" s="10" t="str">
        <f>IF(COUNTA('Liste élèves'!B106:B106)=0,"",'Liste élèves'!B106&amp;"")</f>
        <v/>
      </c>
    </row>
    <row r="102" spans="1:4">
      <c r="A102" s="10">
        <v>101</v>
      </c>
      <c r="C102" s="10" t="str">
        <f>IF(COUNTA('Liste élèves'!B107:B107)=0,"",références!A102)</f>
        <v/>
      </c>
      <c r="D102" s="10" t="str">
        <f>IF(COUNTA('Liste élèves'!B107:B107)=0,"",'Liste élèves'!B107&amp;"")</f>
        <v/>
      </c>
    </row>
    <row r="103" spans="1:4">
      <c r="A103" s="10">
        <v>102</v>
      </c>
      <c r="C103" s="10" t="str">
        <f>IF(COUNTA('Liste élèves'!B108:B108)=0,"",références!A103)</f>
        <v/>
      </c>
      <c r="D103" s="10" t="str">
        <f>IF(COUNTA('Liste élèves'!B108:B108)=0,"",'Liste élèves'!B108&amp;"")</f>
        <v/>
      </c>
    </row>
    <row r="104" spans="1:4">
      <c r="A104" s="10">
        <v>103</v>
      </c>
      <c r="C104" s="10" t="str">
        <f>IF(COUNTA('Liste élèves'!B109:B109)=0,"",références!A104)</f>
        <v/>
      </c>
      <c r="D104" s="10" t="str">
        <f>IF(COUNTA('Liste élèves'!B109:B109)=0,"",'Liste élèves'!B109&amp;"")</f>
        <v/>
      </c>
    </row>
    <row r="105" spans="1:4">
      <c r="A105" s="10">
        <v>104</v>
      </c>
      <c r="C105" s="10" t="str">
        <f>IF(COUNTA('Liste élèves'!B110:B110)=0,"",références!A105)</f>
        <v/>
      </c>
      <c r="D105" s="10" t="str">
        <f>IF(COUNTA('Liste élèves'!B110:B110)=0,"",'Liste élèves'!B110&amp;"")</f>
        <v/>
      </c>
    </row>
    <row r="106" spans="1:4">
      <c r="A106" s="10">
        <v>105</v>
      </c>
      <c r="C106" s="10" t="str">
        <f>IF(COUNTA('Liste élèves'!B111:B111)=0,"",références!A106)</f>
        <v/>
      </c>
      <c r="D106" s="10" t="str">
        <f>IF(COUNTA('Liste élèves'!B111:B111)=0,"",'Liste élèves'!B111&amp;"")</f>
        <v/>
      </c>
    </row>
    <row r="107" spans="1:4">
      <c r="A107" s="10">
        <v>106</v>
      </c>
      <c r="C107" s="10" t="str">
        <f>IF(COUNTA('Liste élèves'!B112:B112)=0,"",références!A107)</f>
        <v/>
      </c>
      <c r="D107" s="10" t="str">
        <f>IF(COUNTA('Liste élèves'!B112:B112)=0,"",'Liste élèves'!B112&amp;"")</f>
        <v/>
      </c>
    </row>
    <row r="108" spans="1:4">
      <c r="A108" s="10">
        <v>107</v>
      </c>
      <c r="C108" s="10" t="str">
        <f>IF(COUNTA('Liste élèves'!B113:B113)=0,"",références!A108)</f>
        <v/>
      </c>
      <c r="D108" s="10" t="str">
        <f>IF(COUNTA('Liste élèves'!B113:B113)=0,"",'Liste élèves'!B113&amp;"")</f>
        <v/>
      </c>
    </row>
    <row r="109" spans="1:4">
      <c r="A109" s="10">
        <v>108</v>
      </c>
      <c r="C109" s="10" t="str">
        <f>IF(COUNTA('Liste élèves'!B114:B114)=0,"",références!A109)</f>
        <v/>
      </c>
      <c r="D109" s="10" t="str">
        <f>IF(COUNTA('Liste élèves'!B114:B114)=0,"",'Liste élèves'!B114&amp;"")</f>
        <v/>
      </c>
    </row>
    <row r="110" spans="1:4">
      <c r="A110" s="10">
        <v>109</v>
      </c>
      <c r="C110" s="10" t="str">
        <f>IF(COUNTA('Liste élèves'!B115:B115)=0,"",références!A110)</f>
        <v/>
      </c>
      <c r="D110" s="10" t="str">
        <f>IF(COUNTA('Liste élèves'!B115:B115)=0,"",'Liste élèves'!B115&amp;"")</f>
        <v/>
      </c>
    </row>
    <row r="111" spans="1:4">
      <c r="A111" s="10">
        <v>110</v>
      </c>
      <c r="C111" s="10" t="str">
        <f>IF(COUNTA('Liste élèves'!B116:B116)=0,"",références!A111)</f>
        <v/>
      </c>
      <c r="D111" s="10" t="str">
        <f>IF(COUNTA('Liste élèves'!B116:B116)=0,"",'Liste élèves'!B116&amp;"")</f>
        <v/>
      </c>
    </row>
    <row r="112" spans="1:4">
      <c r="A112" s="10">
        <v>111</v>
      </c>
      <c r="C112" s="10" t="str">
        <f>IF(COUNTA('Liste élèves'!B117:B117)=0,"",références!A112)</f>
        <v/>
      </c>
      <c r="D112" s="10" t="str">
        <f>IF(COUNTA('Liste élèves'!B117:B117)=0,"",'Liste élèves'!B117&amp;"")</f>
        <v/>
      </c>
    </row>
    <row r="113" spans="1:4">
      <c r="A113" s="10">
        <v>112</v>
      </c>
      <c r="C113" s="10" t="str">
        <f>IF(COUNTA('Liste élèves'!B118:B118)=0,"",références!A113)</f>
        <v/>
      </c>
      <c r="D113" s="10" t="str">
        <f>IF(COUNTA('Liste élèves'!B118:B118)=0,"",'Liste élèves'!B118&amp;"")</f>
        <v/>
      </c>
    </row>
    <row r="114" spans="1:4">
      <c r="A114" s="10">
        <v>113</v>
      </c>
      <c r="C114" s="10" t="str">
        <f>IF(COUNTA('Liste élèves'!B119:B119)=0,"",références!A114)</f>
        <v/>
      </c>
      <c r="D114" s="10" t="str">
        <f>IF(COUNTA('Liste élèves'!B119:B119)=0,"",'Liste élèves'!B119&amp;"")</f>
        <v/>
      </c>
    </row>
    <row r="115" spans="1:4">
      <c r="A115" s="10">
        <v>114</v>
      </c>
      <c r="C115" s="10" t="str">
        <f>IF(COUNTA('Liste élèves'!B120:B120)=0,"",références!A115)</f>
        <v/>
      </c>
      <c r="D115" s="10" t="str">
        <f>IF(COUNTA('Liste élèves'!B120:B120)=0,"",'Liste élèves'!B120&amp;"")</f>
        <v/>
      </c>
    </row>
    <row r="116" spans="1:4">
      <c r="A116" s="10">
        <v>115</v>
      </c>
      <c r="C116" s="10" t="str">
        <f>IF(COUNTA('Liste élèves'!B121:B121)=0,"",références!A116)</f>
        <v/>
      </c>
      <c r="D116" s="10" t="str">
        <f>IF(COUNTA('Liste élèves'!B121:B121)=0,"",'Liste élèves'!B121&amp;"")</f>
        <v/>
      </c>
    </row>
    <row r="117" spans="1:4">
      <c r="A117" s="10">
        <v>116</v>
      </c>
      <c r="C117" s="10" t="str">
        <f>IF(COUNTA('Liste élèves'!B122:B122)=0,"",références!A117)</f>
        <v/>
      </c>
      <c r="D117" s="10" t="str">
        <f>IF(COUNTA('Liste élèves'!B122:B122)=0,"",'Liste élèves'!B122&amp;"")</f>
        <v/>
      </c>
    </row>
    <row r="118" spans="1:4">
      <c r="A118" s="10">
        <v>117</v>
      </c>
      <c r="C118" s="10" t="str">
        <f>IF(COUNTA('Liste élèves'!B123:B123)=0,"",références!A118)</f>
        <v/>
      </c>
      <c r="D118" s="10" t="str">
        <f>IF(COUNTA('Liste élèves'!B123:B123)=0,"",'Liste élèves'!B123&amp;"")</f>
        <v/>
      </c>
    </row>
    <row r="119" spans="1:4">
      <c r="A119" s="10">
        <v>118</v>
      </c>
      <c r="C119" s="10" t="str">
        <f>IF(COUNTA('Liste élèves'!B124:B124)=0,"",références!A119)</f>
        <v/>
      </c>
      <c r="D119" s="10" t="str">
        <f>IF(COUNTA('Liste élèves'!B124:B124)=0,"",'Liste élèves'!B124&amp;"")</f>
        <v/>
      </c>
    </row>
    <row r="120" spans="1:4">
      <c r="A120" s="10">
        <v>119</v>
      </c>
      <c r="C120" s="10" t="str">
        <f>IF(COUNTA('Liste élèves'!B125:B125)=0,"",références!A120)</f>
        <v/>
      </c>
      <c r="D120" s="10" t="str">
        <f>IF(COUNTA('Liste élèves'!B125:B125)=0,"",'Liste élèves'!B125&amp;"")</f>
        <v/>
      </c>
    </row>
    <row r="121" spans="1:4">
      <c r="A121" s="10">
        <v>120</v>
      </c>
      <c r="C121" s="10" t="str">
        <f>IF(COUNTA('Liste élèves'!B126:B126)=0,"",références!A121)</f>
        <v/>
      </c>
      <c r="D121" s="10" t="str">
        <f>IF(COUNTA('Liste élèves'!B126:B126)=0,"",'Liste élèves'!B126&amp;"")</f>
        <v/>
      </c>
    </row>
    <row r="122" spans="1:4">
      <c r="A122" s="10">
        <v>121</v>
      </c>
      <c r="C122" s="10" t="str">
        <f>IF(COUNTA('Liste élèves'!B127:B127)=0,"",références!A122)</f>
        <v/>
      </c>
      <c r="D122" s="10" t="str">
        <f>IF(COUNTA('Liste élèves'!B127:B127)=0,"",'Liste élèves'!B127&amp;"")</f>
        <v/>
      </c>
    </row>
    <row r="123" spans="1:4">
      <c r="A123" s="10">
        <v>122</v>
      </c>
      <c r="C123" s="10" t="str">
        <f>IF(COUNTA('Liste élèves'!B128:B128)=0,"",références!A123)</f>
        <v/>
      </c>
      <c r="D123" s="10" t="str">
        <f>IF(COUNTA('Liste élèves'!B128:B128)=0,"",'Liste élèves'!B128&amp;"")</f>
        <v/>
      </c>
    </row>
    <row r="124" spans="1:4">
      <c r="A124" s="10">
        <v>123</v>
      </c>
      <c r="C124" s="10" t="str">
        <f>IF(COUNTA('Liste élèves'!B129:B129)=0,"",références!A124)</f>
        <v/>
      </c>
      <c r="D124" s="10" t="str">
        <f>IF(COUNTA('Liste élèves'!B129:B129)=0,"",'Liste élèves'!B129&amp;"")</f>
        <v/>
      </c>
    </row>
    <row r="125" spans="1:4">
      <c r="A125" s="10">
        <v>124</v>
      </c>
      <c r="C125" s="10" t="str">
        <f>IF(COUNTA('Liste élèves'!B130:B130)=0,"",références!A125)</f>
        <v/>
      </c>
      <c r="D125" s="10" t="str">
        <f>IF(COUNTA('Liste élèves'!B130:B130)=0,"",'Liste élèves'!B130&amp;"")</f>
        <v/>
      </c>
    </row>
    <row r="126" spans="1:4">
      <c r="A126" s="10">
        <v>125</v>
      </c>
      <c r="C126" s="10" t="str">
        <f>IF(COUNTA('Liste élèves'!B131:B131)=0,"",références!A126)</f>
        <v/>
      </c>
      <c r="D126" s="10" t="str">
        <f>IF(COUNTA('Liste élèves'!B131:B131)=0,"",'Liste élèves'!B131&amp;"")</f>
        <v/>
      </c>
    </row>
    <row r="127" spans="1:4">
      <c r="A127" s="10">
        <v>126</v>
      </c>
      <c r="C127" s="10" t="str">
        <f>IF(COUNTA('Liste élèves'!B132:B132)=0,"",références!A127)</f>
        <v/>
      </c>
      <c r="D127" s="10" t="str">
        <f>IF(COUNTA('Liste élèves'!B132:B132)=0,"",'Liste élèves'!B132&amp;"")</f>
        <v/>
      </c>
    </row>
    <row r="128" spans="1:4">
      <c r="A128" s="10">
        <v>127</v>
      </c>
      <c r="C128" s="10" t="str">
        <f>IF(COUNTA('Liste élèves'!B133:B133)=0,"",références!A128)</f>
        <v/>
      </c>
      <c r="D128" s="10" t="str">
        <f>IF(COUNTA('Liste élèves'!B133:B133)=0,"",'Liste élèves'!B133&amp;"")</f>
        <v/>
      </c>
    </row>
    <row r="129" spans="1:4">
      <c r="A129" s="10">
        <v>128</v>
      </c>
      <c r="C129" s="10" t="str">
        <f>IF(COUNTA('Liste élèves'!B134:B134)=0,"",références!A129)</f>
        <v/>
      </c>
      <c r="D129" s="10" t="str">
        <f>IF(COUNTA('Liste élèves'!B134:B134)=0,"",'Liste élèves'!B134&amp;"")</f>
        <v/>
      </c>
    </row>
    <row r="130" spans="1:4">
      <c r="A130" s="10">
        <v>129</v>
      </c>
      <c r="C130" s="10" t="str">
        <f>IF(COUNTA('Liste élèves'!B135:B135)=0,"",références!A130)</f>
        <v/>
      </c>
      <c r="D130" s="10" t="str">
        <f>IF(COUNTA('Liste élèves'!B135:B135)=0,"",'Liste élèves'!B135&amp;"")</f>
        <v/>
      </c>
    </row>
    <row r="131" spans="1:4">
      <c r="A131" s="10">
        <v>130</v>
      </c>
      <c r="C131" s="10" t="str">
        <f>IF(COUNTA('Liste élèves'!B136:B136)=0,"",références!A131)</f>
        <v/>
      </c>
      <c r="D131" s="10" t="str">
        <f>IF(COUNTA('Liste élèves'!B136:B136)=0,"",'Liste élèves'!B136&amp;"")</f>
        <v/>
      </c>
    </row>
    <row r="132" spans="1:4">
      <c r="A132" s="10">
        <v>131</v>
      </c>
      <c r="C132" s="10" t="str">
        <f>IF(COUNTA('Liste élèves'!B137:B137)=0,"",références!A132)</f>
        <v/>
      </c>
      <c r="D132" s="10" t="str">
        <f>IF(COUNTA('Liste élèves'!B137:B137)=0,"",'Liste élèves'!B137&amp;"")</f>
        <v/>
      </c>
    </row>
    <row r="133" spans="1:4">
      <c r="A133" s="10">
        <v>132</v>
      </c>
      <c r="C133" s="10" t="str">
        <f>IF(COUNTA('Liste élèves'!B138:B138)=0,"",références!A133)</f>
        <v/>
      </c>
      <c r="D133" s="10" t="str">
        <f>IF(COUNTA('Liste élèves'!B138:B138)=0,"",'Liste élèves'!B138&amp;"")</f>
        <v/>
      </c>
    </row>
    <row r="134" spans="1:4">
      <c r="A134" s="10">
        <v>133</v>
      </c>
      <c r="C134" s="10" t="str">
        <f>IF(COUNTA('Liste élèves'!B139:B139)=0,"",références!A134)</f>
        <v/>
      </c>
      <c r="D134" s="10" t="str">
        <f>IF(COUNTA('Liste élèves'!B139:B139)=0,"",'Liste élèves'!B139&amp;"")</f>
        <v/>
      </c>
    </row>
    <row r="135" spans="1:4">
      <c r="A135" s="10">
        <v>134</v>
      </c>
      <c r="C135" s="10" t="str">
        <f>IF(COUNTA('Liste élèves'!B140:B140)=0,"",références!A135)</f>
        <v/>
      </c>
      <c r="D135" s="10" t="str">
        <f>IF(COUNTA('Liste élèves'!B140:B140)=0,"",'Liste élèves'!B140&amp;"")</f>
        <v/>
      </c>
    </row>
    <row r="136" spans="1:4">
      <c r="A136" s="10">
        <v>135</v>
      </c>
      <c r="C136" s="10" t="str">
        <f>IF(COUNTA('Liste élèves'!B141:B141)=0,"",références!A136)</f>
        <v/>
      </c>
      <c r="D136" s="10" t="str">
        <f>IF(COUNTA('Liste élèves'!B141:B141)=0,"",'Liste élèves'!B141&amp;"")</f>
        <v/>
      </c>
    </row>
    <row r="137" spans="1:4">
      <c r="A137" s="10">
        <v>136</v>
      </c>
      <c r="C137" s="10" t="str">
        <f>IF(COUNTA('Liste élèves'!B142:B142)=0,"",références!A137)</f>
        <v/>
      </c>
      <c r="D137" s="10" t="str">
        <f>IF(COUNTA('Liste élèves'!B142:B142)=0,"",'Liste élèves'!B142&amp;"")</f>
        <v/>
      </c>
    </row>
    <row r="138" spans="1:4">
      <c r="A138" s="10">
        <v>137</v>
      </c>
      <c r="C138" s="10" t="str">
        <f>IF(COUNTA('Liste élèves'!B143:B143)=0,"",références!A138)</f>
        <v/>
      </c>
      <c r="D138" s="10" t="str">
        <f>IF(COUNTA('Liste élèves'!B143:B143)=0,"",'Liste élèves'!B143&amp;"")</f>
        <v/>
      </c>
    </row>
    <row r="139" spans="1:4">
      <c r="A139" s="10">
        <v>138</v>
      </c>
      <c r="C139" s="10" t="str">
        <f>IF(COUNTA('Liste élèves'!B144:B144)=0,"",références!A139)</f>
        <v/>
      </c>
      <c r="D139" s="10" t="str">
        <f>IF(COUNTA('Liste élèves'!B144:B144)=0,"",'Liste élèves'!B144&amp;"")</f>
        <v/>
      </c>
    </row>
    <row r="140" spans="1:4">
      <c r="A140" s="10">
        <v>139</v>
      </c>
      <c r="C140" s="10" t="str">
        <f>IF(COUNTA('Liste élèves'!B145:B145)=0,"",références!A140)</f>
        <v/>
      </c>
      <c r="D140" s="10" t="str">
        <f>IF(COUNTA('Liste élèves'!B145:B145)=0,"",'Liste élèves'!B145&amp;"")</f>
        <v/>
      </c>
    </row>
    <row r="141" spans="1:4">
      <c r="A141" s="10">
        <v>140</v>
      </c>
      <c r="C141" s="10" t="str">
        <f>IF(COUNTA('Liste élèves'!B146:B146)=0,"",références!A141)</f>
        <v/>
      </c>
      <c r="D141" s="10" t="str">
        <f>IF(COUNTA('Liste élèves'!B146:B146)=0,"",'Liste élèves'!B146&amp;"")</f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élèves</vt:lpstr>
      <vt:lpstr>Saisie</vt:lpstr>
      <vt:lpstr>Feuil1</vt:lpstr>
      <vt:lpstr>références</vt:lpstr>
    </vt:vector>
  </TitlesOfParts>
  <Company>DSI-Rectorat de Versailles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Chaufour</dc:creator>
  <cp:lastModifiedBy>Julie Chen</cp:lastModifiedBy>
  <cp:lastPrinted>2023-11-06T17:33:43Z</cp:lastPrinted>
  <dcterms:created xsi:type="dcterms:W3CDTF">2018-02-04T09:33:50Z</dcterms:created>
  <dcterms:modified xsi:type="dcterms:W3CDTF">2024-11-27T10:51:52Z</dcterms:modified>
</cp:coreProperties>
</file>