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Для ДОО" sheetId="1" r:id="rId4"/>
    <sheet state="visible" name="Лист1" sheetId="2" r:id="rId5"/>
  </sheets>
  <definedNames/>
  <calcPr/>
</workbook>
</file>

<file path=xl/sharedStrings.xml><?xml version="1.0" encoding="utf-8"?>
<sst xmlns="http://schemas.openxmlformats.org/spreadsheetml/2006/main" count="27" uniqueCount="27">
  <si>
    <t>https://7yafm.ru/</t>
  </si>
  <si>
    <t>Актуально на 01.09.2024 г</t>
  </si>
  <si>
    <t>ЗАЯВКА №</t>
  </si>
  <si>
    <t>Сумма заказа:</t>
  </si>
  <si>
    <t>ИП Харина И.В.</t>
  </si>
  <si>
    <t xml:space="preserve">Программа воспитания "ОПОРА для ДУШИ"			</t>
  </si>
  <si>
    <r>
      <rPr>
        <rFont val="Times New Roman"/>
        <color theme="1"/>
        <sz val="14.0"/>
      </rPr>
      <t xml:space="preserve">От </t>
    </r>
    <r>
      <rPr>
        <rFont val="Times New Roman"/>
        <color theme="1"/>
        <sz val="9.0"/>
      </rPr>
      <t>(юр.лицо)</t>
    </r>
  </si>
  <si>
    <t xml:space="preserve">Наименование образовательной организации (группа/класса) </t>
  </si>
  <si>
    <t>Контактное лицо:</t>
  </si>
  <si>
    <t>Телефон:</t>
  </si>
  <si>
    <t>Должность:</t>
  </si>
  <si>
    <t>e-mail:</t>
  </si>
  <si>
    <t>Просим Вас зарезервировать учебно-методический материал Программы</t>
  </si>
  <si>
    <t>"ОПОРА для ДУШИ" к "   " _______________ 2024 года.</t>
  </si>
  <si>
    <t>(Оплата доставки производится дополнительно)</t>
  </si>
  <si>
    <t>Коэффициент цены</t>
  </si>
  <si>
    <t>Скидка</t>
  </si>
  <si>
    <t>%</t>
  </si>
  <si>
    <t>ЭЛЕКТРОННАЯ ВЕРСИЯ ПРОГРАММЫ И УМК "ОПОРА для ДУШИ"</t>
  </si>
  <si>
    <t>Цена</t>
  </si>
  <si>
    <t>Кол-во</t>
  </si>
  <si>
    <t>руб/год</t>
  </si>
  <si>
    <r>
      <rPr>
        <rFont val="Times New Roman"/>
        <b/>
        <color theme="1"/>
        <sz val="12.0"/>
      </rPr>
      <t xml:space="preserve">МИНИ-ДОСТУП </t>
    </r>
    <r>
      <rPr>
        <rFont val="Times New Roman"/>
        <color theme="1"/>
        <sz val="12.0"/>
      </rPr>
      <t>к одному из разделов базы</t>
    </r>
  </si>
  <si>
    <r>
      <rPr>
        <rFont val="Times New Roman"/>
        <b/>
        <color theme="1"/>
        <sz val="12.0"/>
      </rPr>
      <t>ПРОСТОЙ ДОСТУП</t>
    </r>
    <r>
      <rPr>
        <rFont val="Times New Roman"/>
        <color theme="1"/>
        <sz val="12.0"/>
      </rPr>
      <t xml:space="preserve"> - Доступ к 18-ти  аудиосказкам в исполнении актеров</t>
    </r>
  </si>
  <si>
    <r>
      <rPr>
        <rFont val="Times New Roman"/>
        <b/>
        <color theme="1"/>
        <sz val="12.0"/>
      </rPr>
      <t>VIP-ДОСТУП</t>
    </r>
    <r>
      <rPr>
        <rFont val="Times New Roman"/>
        <color theme="1"/>
        <sz val="12.0"/>
      </rPr>
      <t xml:space="preserve"> - "Простой доступ" плюс, программа, диагностические карты с автоматической обработкой данных, "Паспорт БлагоРодного Человека", художественные произведения в текстах и аудиоформате и другие методические материалы сроком на 1 календарный год.</t>
    </r>
  </si>
  <si>
    <t>Телефон: +7 (912) 853 - 05 - 05</t>
  </si>
  <si>
    <t>Заполненную заявку направляйте по электронной почте: oporabaza@yandex.ru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</si>
</sst>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,##0.00&quot;р.&quot;"/>
    <numFmt numFmtId="165" formatCode="[&lt;=9999999]###\-####;\(###\)\ ###\-####"/>
    <numFmt numFmtId="166" formatCode="#,##0.00_р_."/>
    <numFmt numFmtId="167" formatCode="#,##0_р_."/>
  </numFmts>
  <fonts count="15">
    <font>
      <sz val="10.0"/>
      <color rgb="FF000000"/>
      <name val="Calibri"/>
      <scheme val="minor"/>
    </font>
    <font>
      <sz val="10.0"/>
      <color theme="1"/>
      <name val="Times New Roman"/>
    </font>
    <font>
      <u/>
      <sz val="14.0"/>
      <color rgb="FF0000FF"/>
      <name val="Times New Roman"/>
    </font>
    <font>
      <sz val="14.0"/>
      <color theme="1"/>
      <name val="Times New Roman"/>
    </font>
    <font>
      <b/>
      <sz val="14.0"/>
      <color rgb="FFFF0000"/>
      <name val="Times New Roman"/>
    </font>
    <font>
      <b/>
      <sz val="14.0"/>
      <color theme="1"/>
      <name val="Times New Roman"/>
    </font>
    <font/>
    <font>
      <b/>
      <sz val="11.0"/>
      <color theme="1"/>
      <name val="Times New Roman"/>
    </font>
    <font>
      <sz val="10.0"/>
      <color theme="0"/>
      <name val="Times New Roman"/>
    </font>
    <font>
      <b/>
      <sz val="11.0"/>
      <color theme="0"/>
      <name val="Times New Roman"/>
    </font>
    <font>
      <sz val="11.0"/>
      <color theme="0"/>
      <name val="Times New Roman"/>
    </font>
    <font>
      <sz val="14.0"/>
      <color theme="0"/>
      <name val="Times New Roman"/>
    </font>
    <font>
      <b/>
      <sz val="14.0"/>
      <color theme="0"/>
      <name val="Times New Roman"/>
    </font>
    <font>
      <b/>
      <sz val="12.0"/>
      <color theme="1"/>
      <name val="Times New Roman"/>
    </font>
    <font>
      <sz val="12.0"/>
      <color theme="1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CCFFCC"/>
        <bgColor rgb="FFCCFFCC"/>
      </patternFill>
    </fill>
  </fills>
  <borders count="11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Alignment="1" applyFont="1">
      <alignment horizontal="center" vertical="center"/>
    </xf>
    <xf borderId="0" fillId="0" fontId="1" numFmtId="0" xfId="0" applyAlignment="1" applyFont="1">
      <alignment horizontal="center" vertical="center"/>
    </xf>
    <xf borderId="0" fillId="0" fontId="4" numFmtId="0" xfId="0" applyAlignment="1" applyFont="1">
      <alignment horizontal="left"/>
    </xf>
    <xf borderId="0" fillId="0" fontId="5" numFmtId="164" xfId="0" applyAlignment="1" applyFont="1" applyNumberFormat="1">
      <alignment horizontal="right"/>
    </xf>
    <xf borderId="0" fillId="0" fontId="3" numFmtId="0" xfId="0" applyAlignment="1" applyFont="1">
      <alignment horizontal="center"/>
    </xf>
    <xf borderId="0" fillId="0" fontId="3" numFmtId="0" xfId="0" applyAlignment="1" applyFont="1">
      <alignment horizontal="right"/>
    </xf>
    <xf borderId="0" fillId="0" fontId="3" numFmtId="0" xfId="0" applyFont="1"/>
    <xf borderId="0" fillId="0" fontId="3" numFmtId="165" xfId="0" applyAlignment="1" applyFont="1" applyNumberFormat="1">
      <alignment horizontal="right"/>
    </xf>
    <xf borderId="1" fillId="0" fontId="3" numFmtId="165" xfId="0" applyAlignment="1" applyBorder="1" applyFont="1" applyNumberFormat="1">
      <alignment horizontal="center"/>
    </xf>
    <xf borderId="1" fillId="0" fontId="6" numFmtId="0" xfId="0" applyBorder="1" applyFont="1"/>
    <xf borderId="0" fillId="0" fontId="3" numFmtId="0" xfId="0" applyAlignment="1" applyFont="1">
      <alignment horizontal="right" shrinkToFit="0" wrapText="1"/>
    </xf>
    <xf borderId="2" fillId="0" fontId="3" numFmtId="0" xfId="0" applyAlignment="1" applyBorder="1" applyFont="1">
      <alignment horizontal="center"/>
    </xf>
    <xf borderId="2" fillId="0" fontId="6" numFmtId="0" xfId="0" applyBorder="1" applyFont="1"/>
    <xf borderId="1" fillId="0" fontId="3" numFmtId="49" xfId="0" applyAlignment="1" applyBorder="1" applyFont="1" applyNumberFormat="1">
      <alignment horizontal="center"/>
    </xf>
    <xf borderId="0" fillId="0" fontId="1" numFmtId="0" xfId="0" applyAlignment="1" applyFont="1">
      <alignment horizontal="right"/>
    </xf>
    <xf borderId="0" fillId="0" fontId="3" numFmtId="0" xfId="0" applyAlignment="1" applyFont="1">
      <alignment horizontal="left"/>
    </xf>
    <xf borderId="1" fillId="0" fontId="3" numFmtId="0" xfId="0" applyAlignment="1" applyBorder="1" applyFont="1">
      <alignment horizontal="center"/>
    </xf>
    <xf borderId="0" fillId="0" fontId="7" numFmtId="0" xfId="0" applyAlignment="1" applyFont="1">
      <alignment horizontal="center"/>
    </xf>
    <xf borderId="0" fillId="0" fontId="8" numFmtId="0" xfId="0" applyFont="1"/>
    <xf borderId="0" fillId="0" fontId="9" numFmtId="0" xfId="0" applyFont="1"/>
    <xf borderId="0" fillId="0" fontId="10" numFmtId="0" xfId="0" applyAlignment="1" applyFont="1">
      <alignment horizontal="center"/>
    </xf>
    <xf borderId="0" fillId="0" fontId="11" numFmtId="0" xfId="0" applyAlignment="1" applyFont="1">
      <alignment horizontal="center"/>
    </xf>
    <xf borderId="0" fillId="0" fontId="4" numFmtId="0" xfId="0" applyAlignment="1" applyFont="1">
      <alignment horizontal="center"/>
    </xf>
    <xf borderId="3" fillId="0" fontId="4" numFmtId="1" xfId="0" applyAlignment="1" applyBorder="1" applyFont="1" applyNumberFormat="1">
      <alignment horizontal="center" vertical="center"/>
    </xf>
    <xf borderId="0" fillId="0" fontId="12" numFmtId="0" xfId="0" applyAlignment="1" applyFont="1">
      <alignment horizontal="center"/>
    </xf>
    <xf borderId="0" fillId="0" fontId="13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center"/>
    </xf>
    <xf borderId="4" fillId="0" fontId="1" numFmtId="0" xfId="0" applyBorder="1" applyFont="1"/>
    <xf borderId="5" fillId="0" fontId="14" numFmtId="0" xfId="0" applyAlignment="1" applyBorder="1" applyFont="1">
      <alignment horizontal="left" shrinkToFit="0" vertical="center" wrapText="1"/>
    </xf>
    <xf borderId="6" fillId="0" fontId="6" numFmtId="0" xfId="0" applyBorder="1" applyFont="1"/>
    <xf borderId="4" fillId="0" fontId="3" numFmtId="166" xfId="0" applyAlignment="1" applyBorder="1" applyFont="1" applyNumberFormat="1">
      <alignment horizontal="center" vertical="center"/>
    </xf>
    <xf borderId="4" fillId="0" fontId="3" numFmtId="0" xfId="0" applyAlignment="1" applyBorder="1" applyFont="1">
      <alignment horizontal="center"/>
    </xf>
    <xf borderId="7" fillId="0" fontId="14" numFmtId="0" xfId="0" applyAlignment="1" applyBorder="1" applyFont="1">
      <alignment horizontal="left" shrinkToFit="0" vertical="center" wrapText="1"/>
    </xf>
    <xf borderId="8" fillId="0" fontId="6" numFmtId="0" xfId="0" applyBorder="1" applyFont="1"/>
    <xf borderId="9" fillId="0" fontId="6" numFmtId="0" xfId="0" applyBorder="1" applyFont="1"/>
    <xf borderId="3" fillId="0" fontId="3" numFmtId="167" xfId="0" applyAlignment="1" applyBorder="1" applyFont="1" applyNumberFormat="1">
      <alignment horizontal="center" vertical="center"/>
    </xf>
    <xf borderId="10" fillId="2" fontId="3" numFmtId="1" xfId="0" applyAlignment="1" applyBorder="1" applyFill="1" applyFont="1" applyNumberFormat="1">
      <alignment horizontal="center" vertical="center"/>
    </xf>
    <xf borderId="3" fillId="0" fontId="3" numFmtId="0" xfId="0" applyAlignment="1" applyBorder="1" applyFont="1">
      <alignment horizontal="center" vertical="center"/>
    </xf>
    <xf borderId="4" fillId="0" fontId="3" numFmtId="167" xfId="0" applyAlignment="1" applyBorder="1" applyFont="1" applyNumberFormat="1">
      <alignment horizontal="center" vertical="center"/>
    </xf>
    <xf borderId="4" fillId="2" fontId="3" numFmtId="1" xfId="0" applyAlignment="1" applyBorder="1" applyFont="1" applyNumberFormat="1">
      <alignment horizontal="center" vertical="center"/>
    </xf>
    <xf borderId="6" fillId="0" fontId="3" numFmtId="0" xfId="0" applyAlignment="1" applyBorder="1" applyFont="1">
      <alignment horizontal="center" vertical="center"/>
    </xf>
    <xf borderId="0" fillId="0" fontId="14" numFmtId="0" xfId="0" applyFont="1"/>
    <xf borderId="0" fillId="0" fontId="5" numFmtId="0" xfId="0" applyFont="1"/>
    <xf borderId="0" fillId="0" fontId="5" numFmtId="166" xfId="0" applyAlignment="1" applyFont="1" applyNumberFormat="1">
      <alignment horizontal="center" vertical="center"/>
    </xf>
    <xf borderId="0" fillId="0" fontId="5" numFmtId="0" xfId="0" applyAlignment="1" applyFont="1">
      <alignment horizontal="center"/>
    </xf>
    <xf borderId="0" fillId="0" fontId="5" numFmtId="0" xfId="0" applyAlignment="1" applyFont="1">
      <alignment horizontal="left" shrinkToFit="0" wrapText="1"/>
    </xf>
  </cellXfs>
  <cellStyles count="1">
    <cellStyle xfId="0" name="Normal" builtinId="0"/>
  </cellStyles>
  <dxfs count="1">
    <dxf>
      <font>
        <color rgb="FFFFFFFF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381000</xdr:colOff>
      <xdr:row>0</xdr:row>
      <xdr:rowOff>9525</xdr:rowOff>
    </xdr:from>
    <xdr:ext cx="1809750" cy="7334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7yafm.ru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.86"/>
    <col customWidth="1" min="2" max="6" width="9.71"/>
    <col customWidth="1" min="7" max="7" width="6.71"/>
    <col customWidth="1" min="8" max="8" width="9.43"/>
    <col customWidth="1" min="9" max="9" width="17.43"/>
    <col customWidth="1" min="10" max="10" width="14.43"/>
    <col customWidth="1" hidden="1" min="11" max="11" width="0.86"/>
    <col customWidth="1" min="12" max="12" width="0.86"/>
    <col customWidth="1" min="13" max="26" width="8.86"/>
  </cols>
  <sheetData>
    <row r="1" ht="12.75" customHeight="1">
      <c r="A1" s="1"/>
      <c r="B1" s="2" t="s">
        <v>0</v>
      </c>
      <c r="C1" s="1"/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2.75" customHeight="1">
      <c r="A4" s="1"/>
      <c r="B4" s="3" t="s">
        <v>2</v>
      </c>
      <c r="L4" s="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6.75" customHeight="1">
      <c r="A5" s="1"/>
      <c r="L5" s="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6.0" customHeight="1">
      <c r="A6" s="1"/>
      <c r="L6" s="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2.75" customHeight="1">
      <c r="A7" s="1"/>
      <c r="B7" s="5" t="s">
        <v>3</v>
      </c>
      <c r="D7" s="6">
        <f>ROUND((SUM(J24:J25)),-1)</f>
        <v>5000</v>
      </c>
      <c r="F7" s="7"/>
      <c r="G7" s="7"/>
      <c r="H7" s="8" t="s">
        <v>4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2.75" customHeight="1">
      <c r="A8" s="1"/>
      <c r="B8" s="9"/>
      <c r="C8" s="1"/>
      <c r="D8" s="1"/>
      <c r="E8" s="1"/>
      <c r="F8" s="8" t="s">
        <v>5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2.75" customHeight="1">
      <c r="A9" s="10" t="s">
        <v>6</v>
      </c>
      <c r="E9" s="11"/>
      <c r="F9" s="12"/>
      <c r="G9" s="12"/>
      <c r="H9" s="12"/>
      <c r="I9" s="12"/>
      <c r="J9" s="12"/>
      <c r="K9" s="9"/>
      <c r="L9" s="8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33.75" customHeight="1">
      <c r="A10" s="13" t="s">
        <v>7</v>
      </c>
      <c r="E10" s="14"/>
      <c r="F10" s="15"/>
      <c r="G10" s="15"/>
      <c r="H10" s="15"/>
      <c r="I10" s="15"/>
      <c r="J10" s="15"/>
      <c r="K10" s="7"/>
      <c r="L10" s="7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8" t="s">
        <v>8</v>
      </c>
      <c r="E11" s="16"/>
      <c r="F11" s="12"/>
      <c r="G11" s="12"/>
      <c r="H11" s="12"/>
      <c r="I11" s="12"/>
      <c r="J11" s="12"/>
      <c r="K11" s="1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75" customHeight="1">
      <c r="A12" s="8" t="s">
        <v>9</v>
      </c>
      <c r="E12" s="14"/>
      <c r="F12" s="15"/>
      <c r="G12" s="15"/>
      <c r="H12" s="15"/>
      <c r="I12" s="15"/>
      <c r="J12" s="15"/>
      <c r="K12" s="9"/>
      <c r="L12" s="17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2.75" customHeight="1">
      <c r="A13" s="8" t="s">
        <v>10</v>
      </c>
      <c r="E13" s="14"/>
      <c r="F13" s="15"/>
      <c r="G13" s="15"/>
      <c r="H13" s="15"/>
      <c r="I13" s="15"/>
      <c r="J13" s="15"/>
      <c r="K13" s="18"/>
      <c r="L13" s="17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75" customHeight="1">
      <c r="A14" s="8" t="s">
        <v>11</v>
      </c>
      <c r="E14" s="19"/>
      <c r="F14" s="12"/>
      <c r="G14" s="12"/>
      <c r="H14" s="12"/>
      <c r="I14" s="12"/>
      <c r="J14" s="12"/>
      <c r="K14" s="18"/>
      <c r="L14" s="17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75" customHeight="1">
      <c r="A15" s="1"/>
      <c r="B15" s="18"/>
      <c r="C15" s="18"/>
      <c r="D15" s="18"/>
      <c r="E15" s="18"/>
      <c r="F15" s="7"/>
      <c r="G15" s="18"/>
      <c r="H15" s="18"/>
      <c r="I15" s="18"/>
      <c r="J15" s="18"/>
      <c r="K15" s="18"/>
      <c r="L15" s="17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75" customHeight="1">
      <c r="A16" s="1"/>
      <c r="B16" s="7"/>
      <c r="C16" s="7" t="s">
        <v>12</v>
      </c>
      <c r="L16" s="7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75" customHeight="1">
      <c r="A17" s="1"/>
      <c r="B17" s="18" t="s">
        <v>13</v>
      </c>
      <c r="L17" s="18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1"/>
      <c r="B18" s="20" t="s">
        <v>14</v>
      </c>
      <c r="K18" s="7"/>
      <c r="L18" s="7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21"/>
      <c r="B19" s="22"/>
      <c r="C19" s="22"/>
      <c r="D19" s="22"/>
      <c r="E19" s="22"/>
      <c r="F19" s="22"/>
      <c r="G19" s="22"/>
      <c r="H19" s="22"/>
      <c r="I19" s="23" t="s">
        <v>15</v>
      </c>
      <c r="K19" s="24"/>
      <c r="L19" s="24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ht="18.0" customHeight="1">
      <c r="A20" s="21"/>
      <c r="B20" s="25" t="s">
        <v>16</v>
      </c>
      <c r="C20" s="26">
        <v>75.0</v>
      </c>
      <c r="D20" s="27" t="s">
        <v>17</v>
      </c>
      <c r="E20" s="24"/>
      <c r="F20" s="24"/>
      <c r="G20" s="24"/>
      <c r="H20" s="24"/>
      <c r="I20" s="24"/>
      <c r="J20" s="24">
        <f>(100-C20)/100</f>
        <v>0.25</v>
      </c>
      <c r="K20" s="24"/>
      <c r="L20" s="24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ht="18.0" customHeight="1">
      <c r="A21" s="1"/>
      <c r="B21" s="28" t="s">
        <v>18</v>
      </c>
      <c r="L21" s="29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8.0" customHeight="1">
      <c r="A22" s="30"/>
      <c r="B22" s="31"/>
      <c r="C22" s="15"/>
      <c r="D22" s="15"/>
      <c r="E22" s="15"/>
      <c r="F22" s="15"/>
      <c r="G22" s="32"/>
      <c r="H22" s="33" t="s">
        <v>19</v>
      </c>
      <c r="I22" s="34" t="s">
        <v>20</v>
      </c>
      <c r="J22" s="34" t="s">
        <v>21</v>
      </c>
      <c r="K22" s="19"/>
      <c r="L22" s="7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8.0" customHeight="1">
      <c r="A23" s="30">
        <v>17.0</v>
      </c>
      <c r="B23" s="35" t="s">
        <v>22</v>
      </c>
      <c r="C23" s="36"/>
      <c r="D23" s="36"/>
      <c r="E23" s="36"/>
      <c r="F23" s="36"/>
      <c r="G23" s="37"/>
      <c r="H23" s="38">
        <v>2300.0</v>
      </c>
      <c r="I23" s="39">
        <v>0.0</v>
      </c>
      <c r="J23" s="33">
        <f t="shared" ref="J23:J24" si="1">ROUND((H23*I23),-1)</f>
        <v>0</v>
      </c>
      <c r="K23" s="7"/>
      <c r="L23" s="7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51.75" customHeight="1">
      <c r="A24" s="30">
        <v>17.0</v>
      </c>
      <c r="B24" s="35" t="s">
        <v>23</v>
      </c>
      <c r="C24" s="36"/>
      <c r="D24" s="36"/>
      <c r="E24" s="36"/>
      <c r="F24" s="36"/>
      <c r="G24" s="37"/>
      <c r="H24" s="38">
        <v>3000.0</v>
      </c>
      <c r="I24" s="39">
        <v>0.0</v>
      </c>
      <c r="J24" s="33">
        <f t="shared" si="1"/>
        <v>0</v>
      </c>
      <c r="K24" s="40"/>
      <c r="L24" s="3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00.5" customHeight="1">
      <c r="A25" s="30">
        <v>18.0</v>
      </c>
      <c r="B25" s="31" t="s">
        <v>24</v>
      </c>
      <c r="C25" s="15"/>
      <c r="D25" s="15"/>
      <c r="E25" s="15"/>
      <c r="F25" s="15"/>
      <c r="G25" s="32"/>
      <c r="H25" s="41">
        <v>20000.0</v>
      </c>
      <c r="I25" s="42">
        <v>1.0</v>
      </c>
      <c r="J25" s="33">
        <f>ROUND((H25*I25*J20),-1)</f>
        <v>5000</v>
      </c>
      <c r="K25" s="43"/>
      <c r="L25" s="3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44"/>
      <c r="C26" s="45" t="s">
        <v>25</v>
      </c>
      <c r="D26" s="45"/>
      <c r="E26" s="1"/>
      <c r="F26" s="9"/>
      <c r="G26" s="45"/>
      <c r="H26" s="46"/>
      <c r="I26" s="47"/>
      <c r="J26" s="7"/>
      <c r="K26" s="7"/>
      <c r="L26" s="7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44"/>
      <c r="C27" s="9" t="s">
        <v>26</v>
      </c>
      <c r="D27" s="1"/>
      <c r="E27" s="1"/>
      <c r="F27" s="9"/>
      <c r="G27" s="45"/>
      <c r="H27" s="46"/>
      <c r="I27" s="47"/>
      <c r="J27" s="7"/>
      <c r="K27" s="7"/>
      <c r="L27" s="7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91.5" customHeight="1">
      <c r="A28" s="48"/>
      <c r="K28" s="7"/>
      <c r="L28" s="7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8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</sheetData>
  <mergeCells count="28">
    <mergeCell ref="B4:K6"/>
    <mergeCell ref="B7:C7"/>
    <mergeCell ref="D7:E7"/>
    <mergeCell ref="H7:K7"/>
    <mergeCell ref="F8:J8"/>
    <mergeCell ref="A9:D9"/>
    <mergeCell ref="E9:J9"/>
    <mergeCell ref="A13:D13"/>
    <mergeCell ref="A14:D14"/>
    <mergeCell ref="A10:D10"/>
    <mergeCell ref="E10:J10"/>
    <mergeCell ref="A11:D11"/>
    <mergeCell ref="E11:J11"/>
    <mergeCell ref="A12:D12"/>
    <mergeCell ref="E12:J12"/>
    <mergeCell ref="E13:J13"/>
    <mergeCell ref="B23:G23"/>
    <mergeCell ref="B24:G24"/>
    <mergeCell ref="B25:G25"/>
    <mergeCell ref="A28:J28"/>
    <mergeCell ref="A29:J29"/>
    <mergeCell ref="E14:J14"/>
    <mergeCell ref="C16:K16"/>
    <mergeCell ref="B17:K17"/>
    <mergeCell ref="B18:J18"/>
    <mergeCell ref="I19:J19"/>
    <mergeCell ref="B21:K21"/>
    <mergeCell ref="B22:G22"/>
  </mergeCells>
  <conditionalFormatting sqref="B21:B25 C21:G21 H21:I27 J21:J22 K21:L25 C23:E25 F23:G27 J26:J27">
    <cfRule type="cellIs" dxfId="0" priority="1" stopIfTrue="1" operator="equal">
      <formula>0</formula>
    </cfRule>
  </conditionalFormatting>
  <conditionalFormatting sqref="C27">
    <cfRule type="cellIs" dxfId="0" priority="2" stopIfTrue="1" operator="equal">
      <formula>0</formula>
    </cfRule>
  </conditionalFormatting>
  <conditionalFormatting sqref="C20">
    <cfRule type="cellIs" dxfId="0" priority="3" stopIfTrue="1" operator="equal">
      <formula>0</formula>
    </cfRule>
  </conditionalFormatting>
  <conditionalFormatting sqref="C26:D26">
    <cfRule type="cellIs" dxfId="0" priority="4" stopIfTrue="1" operator="equal">
      <formula>0</formula>
    </cfRule>
  </conditionalFormatting>
  <conditionalFormatting sqref="J23:J25">
    <cfRule type="cellIs" dxfId="0" priority="5" stopIfTrue="1" operator="equal">
      <formula>0</formula>
    </cfRule>
  </conditionalFormatting>
  <hyperlinks>
    <hyperlink r:id="rId1" ref="B1"/>
  </hyperlinks>
  <printOptions/>
  <pageMargins bottom="0.49" footer="0.0" header="0.0" left="0.393700787401575" right="0.31496062992126" top="0.4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paperSize="9" orientation="portrait"/>
  <drawing r:id="rId1"/>
</worksheet>
</file>