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iнформатика\нуш\"/>
    </mc:Choice>
  </mc:AlternateContent>
  <xr:revisionPtr revIDLastSave="0" documentId="13_ncr:1_{17C4A3F5-5CDB-4A2D-B6EE-A109B0E322AB}" xr6:coauthVersionLast="47" xr6:coauthVersionMax="47" xr10:uidLastSave="{00000000-0000-0000-0000-000000000000}"/>
  <bookViews>
    <workbookView xWindow="-120" yWindow="-120" windowWidth="29040" windowHeight="15840" xr2:uid="{F3D695F6-256D-4107-A932-E3D674F0D847}"/>
  </bookViews>
  <sheets>
    <sheet name="Оцінки" sheetId="2" r:id="rId1"/>
    <sheet name="Коефіцієнти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" i="2" l="1"/>
  <c r="U5" i="2"/>
  <c r="V5" i="2"/>
  <c r="W5" i="2"/>
  <c r="X5" i="2"/>
  <c r="W3" i="2"/>
  <c r="V3" i="2"/>
  <c r="U3" i="2"/>
  <c r="T5" i="2"/>
  <c r="T3" i="2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X3" i="2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D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AL7" i="3"/>
  <c r="AK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T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B7" i="3"/>
  <c r="A8" i="3"/>
  <c r="A9" i="3"/>
  <c r="A10" i="3"/>
  <c r="A11" i="3"/>
  <c r="A12" i="3"/>
  <c r="A13" i="3"/>
  <c r="A14" i="3"/>
  <c r="A15" i="3"/>
  <c r="A16" i="3"/>
  <c r="A17" i="3"/>
  <c r="A7" i="3"/>
  <c r="U4" i="2" l="1"/>
  <c r="W4" i="2"/>
  <c r="V4" i="2"/>
  <c r="T4" i="2"/>
</calcChain>
</file>

<file path=xl/sharedStrings.xml><?xml version="1.0" encoding="utf-8"?>
<sst xmlns="http://schemas.openxmlformats.org/spreadsheetml/2006/main" count="49" uniqueCount="27">
  <si>
    <t>Робота з інформацією, даними, моделями</t>
  </si>
  <si>
    <t>Створення інформаційних продуктів</t>
  </si>
  <si>
    <t>Робота у цифровому середовищі</t>
  </si>
  <si>
    <t>Безпечна та відповідальна робота з інформаційними технологіями</t>
  </si>
  <si>
    <t>ІТ у житті сучасної людини</t>
  </si>
  <si>
    <t>Інформаційна система та інф. процеси</t>
  </si>
  <si>
    <t>Мережі. Інформація та повідомлення</t>
  </si>
  <si>
    <t>Пошук в Інтернеті</t>
  </si>
  <si>
    <t>Критичне оцінювання інформації</t>
  </si>
  <si>
    <t>Програмне забезпечення</t>
  </si>
  <si>
    <t>Файли та папки</t>
  </si>
  <si>
    <t>Лінійні алгоритми</t>
  </si>
  <si>
    <t>Малювання та програмування руху</t>
  </si>
  <si>
    <t>Повторення</t>
  </si>
  <si>
    <t>Визначені цикли</t>
  </si>
  <si>
    <t>Розгалуження</t>
  </si>
  <si>
    <t>Презентації. Загальні питання</t>
  </si>
  <si>
    <t>Створюємо презентацію</t>
  </si>
  <si>
    <t>Об'єкти та їх властивості</t>
  </si>
  <si>
    <t>Графічні об'єкти</t>
  </si>
  <si>
    <t>Моделювання</t>
  </si>
  <si>
    <t>Анімація</t>
  </si>
  <si>
    <t>Загалом</t>
  </si>
  <si>
    <t>Іван Петренко</t>
  </si>
  <si>
    <t>Василь Гончарук</t>
  </si>
  <si>
    <t>Ангеліна Мисак</t>
  </si>
  <si>
    <t>Учень\Тема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</si>
</sst>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3" fillId="0" borderId="1" xfId="0" applyFont="1" applyBorder="1"/>
    <xf numFmtId="1" fontId="3" fillId="0" borderId="1" xfId="0" applyNumberFormat="1" applyFont="1" applyBorder="1"/>
    <xf numFmtId="0" fontId="4" fillId="0" borderId="0" xfId="0" applyFont="1"/>
    <xf numFmtId="0" fontId="4" fillId="0" borderId="1" xfId="0" applyFont="1" applyBorder="1"/>
    <xf numFmtId="0" fontId="5" fillId="3" borderId="1" xfId="0" applyFont="1" applyFill="1" applyBorder="1"/>
    <xf numFmtId="0" fontId="4" fillId="3" borderId="1" xfId="0" applyFont="1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textRotation="90" wrapText="1"/>
    </xf>
    <xf numFmtId="0" fontId="0" fillId="0" borderId="0" xfId="0" applyFill="1"/>
    <xf numFmtId="0" fontId="2" fillId="0" borderId="0" xfId="0" applyFont="1" applyFill="1"/>
    <xf numFmtId="0" fontId="6" fillId="0" borderId="0" xfId="0" applyFont="1"/>
    <xf numFmtId="0" fontId="6" fillId="0" borderId="0" xfId="0" applyFont="1" applyFill="1"/>
    <xf numFmtId="0" fontId="0" fillId="6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1</xdr:row>
      <xdr:rowOff>114299</xdr:rowOff>
    </xdr:from>
    <xdr:to>
      <xdr:col>31</xdr:col>
      <xdr:colOff>19050</xdr:colOff>
      <xdr:row>6</xdr:row>
      <xdr:rowOff>95250</xdr:rowOff>
    </xdr:to>
    <xdr:sp macro="" textlink="">
      <xdr:nvSpPr>
        <xdr:cNvPr id="2" name="Блок-схема: документ 1">
          <a:extLst>
            <a:ext uri="{FF2B5EF4-FFF2-40B4-BE49-F238E27FC236}">
              <a16:creationId xmlns:a16="http://schemas.microsoft.com/office/drawing/2014/main" id="{FC56D23E-1BD6-4DCA-8F98-0DD1BED53A43}"/>
            </a:ext>
          </a:extLst>
        </xdr:cNvPr>
        <xdr:cNvSpPr/>
      </xdr:nvSpPr>
      <xdr:spPr>
        <a:xfrm>
          <a:off x="11572875" y="314324"/>
          <a:ext cx="3600450" cy="2628901"/>
        </a:xfrm>
        <a:prstGeom prst="flowChartDocumen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uk-UA" sz="1600"/>
            <a:t>На основі оцінок за окремі уроки,</a:t>
          </a:r>
          <a:r>
            <a:rPr lang="uk-UA" sz="1600" baseline="0"/>
            <a:t> виставлених у діапазоні </a:t>
          </a:r>
          <a:r>
            <a:rPr lang="en-US" sz="1600" baseline="0"/>
            <a:t>B:S, </a:t>
          </a:r>
          <a:r>
            <a:rPr lang="uk-UA" sz="1600" baseline="0"/>
            <a:t>розраховуються підсумкові оцінки за 4 доменами в діапазоні </a:t>
          </a:r>
          <a:r>
            <a:rPr lang="en-US" sz="1600" baseline="0"/>
            <a:t>T:W </a:t>
          </a:r>
          <a:r>
            <a:rPr lang="uk-UA" sz="1600" baseline="0"/>
            <a:t>та загальна пісумкова у стовпці </a:t>
          </a:r>
          <a:r>
            <a:rPr lang="en-US" sz="1600" baseline="0"/>
            <a:t>X.</a:t>
          </a:r>
        </a:p>
        <a:p>
          <a:pPr algn="l"/>
          <a:endParaRPr lang="en-US" sz="1600" baseline="0"/>
        </a:p>
        <a:p>
          <a:pPr algn="l"/>
          <a:r>
            <a:rPr lang="uk-UA" sz="1600" baseline="0"/>
            <a:t>Вагові коефіцієнти кожного домена вказані на аркуші "Коефіцієнти".</a:t>
          </a:r>
          <a:endParaRPr lang="uk-UA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1</xdr:row>
      <xdr:rowOff>323850</xdr:rowOff>
    </xdr:from>
    <xdr:to>
      <xdr:col>25</xdr:col>
      <xdr:colOff>561975</xdr:colOff>
      <xdr:row>1</xdr:row>
      <xdr:rowOff>1343025</xdr:rowOff>
    </xdr:to>
    <xdr:sp macro="" textlink="">
      <xdr:nvSpPr>
        <xdr:cNvPr id="2" name="Блок-схема: документ 1">
          <a:extLst>
            <a:ext uri="{FF2B5EF4-FFF2-40B4-BE49-F238E27FC236}">
              <a16:creationId xmlns:a16="http://schemas.microsoft.com/office/drawing/2014/main" id="{8CDAA8E2-584A-4D01-84CB-8478DD06F9CA}"/>
            </a:ext>
          </a:extLst>
        </xdr:cNvPr>
        <xdr:cNvSpPr/>
      </xdr:nvSpPr>
      <xdr:spPr>
        <a:xfrm>
          <a:off x="13477875" y="523875"/>
          <a:ext cx="3600450" cy="1019175"/>
        </a:xfrm>
        <a:prstGeom prst="flowChartDocumen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uk-UA" sz="1600" baseline="0"/>
            <a:t>Коефіцієнти за кожен урок - це числа від 1 до 10, які в сумі дають 10.</a:t>
          </a:r>
          <a:endParaRPr lang="uk-UA" sz="16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ACC5-AEAC-41E8-B83C-A1ED7161C8B9}">
  <dimension ref="A1:X27"/>
  <sheetViews>
    <sheetView tabSelected="1" workbookViewId="0">
      <selection activeCell="AF12" sqref="AF12"/>
    </sheetView>
  </sheetViews>
  <sheetFormatPr defaultRowHeight="15.75" x14ac:dyDescent="0.25"/>
  <cols>
    <col min="1" max="1" width="18.140625" style="8" customWidth="1"/>
    <col min="2" max="2" width="3.7109375" style="8" customWidth="1"/>
    <col min="3" max="4" width="6.5703125" style="8" customWidth="1"/>
    <col min="5" max="5" width="3.7109375" style="8" customWidth="1"/>
    <col min="6" max="6" width="6.5703125" style="8" customWidth="1"/>
    <col min="7" max="9" width="3.7109375" style="8" customWidth="1"/>
    <col min="10" max="10" width="6.5703125" style="8" customWidth="1"/>
    <col min="11" max="13" width="3.7109375" style="8" customWidth="1"/>
    <col min="14" max="14" width="6.5703125" style="8" customWidth="1"/>
    <col min="15" max="19" width="3.7109375" style="8" customWidth="1"/>
    <col min="20" max="23" width="13.7109375" style="1" customWidth="1"/>
    <col min="24" max="24" width="9.140625" style="1"/>
  </cols>
  <sheetData>
    <row r="1" spans="1:24" x14ac:dyDescent="0.25"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</row>
    <row r="2" spans="1:24" ht="133.5" customHeight="1" x14ac:dyDescent="0.25">
      <c r="A2" s="12" t="s">
        <v>26</v>
      </c>
      <c r="B2" s="13" t="s">
        <v>4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13" t="s">
        <v>10</v>
      </c>
      <c r="I2" s="13" t="s">
        <v>11</v>
      </c>
      <c r="J2" s="13" t="s">
        <v>12</v>
      </c>
      <c r="K2" s="13" t="s">
        <v>13</v>
      </c>
      <c r="L2" s="13" t="s">
        <v>14</v>
      </c>
      <c r="M2" s="13" t="s">
        <v>15</v>
      </c>
      <c r="N2" s="13" t="s">
        <v>16</v>
      </c>
      <c r="O2" s="13" t="s">
        <v>17</v>
      </c>
      <c r="P2" s="13" t="s">
        <v>18</v>
      </c>
      <c r="Q2" s="13" t="s">
        <v>19</v>
      </c>
      <c r="R2" s="13" t="s">
        <v>20</v>
      </c>
      <c r="S2" s="13" t="s">
        <v>21</v>
      </c>
      <c r="T2" s="3" t="s">
        <v>0</v>
      </c>
      <c r="U2" s="3" t="s">
        <v>1</v>
      </c>
      <c r="V2" s="3" t="s">
        <v>2</v>
      </c>
      <c r="W2" s="3" t="s">
        <v>3</v>
      </c>
      <c r="X2" s="5" t="s">
        <v>22</v>
      </c>
    </row>
    <row r="3" spans="1:24" ht="18.75" x14ac:dyDescent="0.3">
      <c r="A3" s="9" t="s">
        <v>23</v>
      </c>
      <c r="B3" s="11">
        <v>12</v>
      </c>
      <c r="C3" s="11">
        <v>9</v>
      </c>
      <c r="D3" s="11">
        <v>8</v>
      </c>
      <c r="E3" s="11">
        <v>10</v>
      </c>
      <c r="F3" s="11">
        <v>10</v>
      </c>
      <c r="G3" s="11">
        <v>11</v>
      </c>
      <c r="H3" s="11">
        <v>9</v>
      </c>
      <c r="I3" s="11">
        <v>10</v>
      </c>
      <c r="J3" s="11">
        <v>7</v>
      </c>
      <c r="K3" s="11">
        <v>7</v>
      </c>
      <c r="L3" s="11">
        <v>8</v>
      </c>
      <c r="M3" s="11">
        <v>6</v>
      </c>
      <c r="N3" s="11">
        <v>11</v>
      </c>
      <c r="O3" s="11">
        <v>10</v>
      </c>
      <c r="P3" s="11">
        <v>9</v>
      </c>
      <c r="Q3" s="11">
        <v>8</v>
      </c>
      <c r="R3" s="11">
        <v>10</v>
      </c>
      <c r="S3" s="11">
        <v>8</v>
      </c>
      <c r="T3" s="7">
        <f>SUM(Коефіцієнти!B7:S7)/SUMIF(Коефіцієнти!B7:S7,"&gt;0",Коефіцієнти!$B$3:$S$3)</f>
        <v>9.7551020408163271</v>
      </c>
      <c r="U3" s="7">
        <f>SUM(Коефіцієнти!T7:AK7)/SUMIF(Коефіцієнти!T7:AK7,"&gt;0",Коефіцієнти!$B$4:$S$4)</f>
        <v>8.3559322033898304</v>
      </c>
      <c r="V3" s="7">
        <f>SUM(Коефіцієнти!AL7:BC7)/SUMIF(Коефіцієнти!AL7:BC7,"&gt;0",Коефіцієнти!$B$5:$S$5)</f>
        <v>9.0909090909090917</v>
      </c>
      <c r="W3" s="7">
        <f>SUM(Коефіцієнти!BD7:BU7)/SUMIF(Коефіцієнти!BD7:BU7,"&gt;0",Коефіцієнти!$B$6:$S$6)</f>
        <v>9.3703703703703702</v>
      </c>
      <c r="X3" s="7">
        <f>AVERAGE(B3:S3)</f>
        <v>9.0555555555555554</v>
      </c>
    </row>
    <row r="4" spans="1:24" ht="18.75" x14ac:dyDescent="0.3">
      <c r="A4" s="9" t="s">
        <v>24</v>
      </c>
      <c r="B4" s="11">
        <v>12</v>
      </c>
      <c r="C4" s="11">
        <v>9</v>
      </c>
      <c r="D4" s="11">
        <v>8</v>
      </c>
      <c r="E4" s="11"/>
      <c r="F4" s="11"/>
      <c r="G4" s="11"/>
      <c r="H4" s="11">
        <v>9</v>
      </c>
      <c r="I4" s="11">
        <v>10</v>
      </c>
      <c r="J4" s="11">
        <v>8</v>
      </c>
      <c r="K4" s="11"/>
      <c r="L4" s="11">
        <v>8</v>
      </c>
      <c r="M4" s="11"/>
      <c r="N4" s="11">
        <v>8</v>
      </c>
      <c r="O4" s="11">
        <v>10</v>
      </c>
      <c r="P4" s="11"/>
      <c r="Q4" s="11"/>
      <c r="R4" s="11"/>
      <c r="S4" s="11">
        <v>12</v>
      </c>
      <c r="T4" s="7">
        <f>SUM(Коефіцієнти!B8:S8)/SUMIF(Коефіцієнти!B8:S8,"&gt;0",Коефіцієнти!$B$3:$S$3)</f>
        <v>9.9565217391304355</v>
      </c>
      <c r="U4" s="7">
        <f>SUM(Коефіцієнти!T8:AK8)/SUMIF(Коефіцієнти!T8:AK8,"&gt;0",Коефіцієнти!$B$4:$S$4)</f>
        <v>9.1351351351351351</v>
      </c>
      <c r="V4" s="7">
        <f>SUM(Коефіцієнти!AL8:BC8)/SUMIF(Коефіцієнти!AL8:BC8,"&gt;0",Коефіцієнти!$B$5:$S$5)</f>
        <v>9.1481481481481488</v>
      </c>
      <c r="W4" s="7">
        <f>SUM(Коефіцієнти!BD8:BU8)/SUMIF(Коефіцієнти!BD8:BU8,"&gt;0",Коефіцієнти!$B$6:$S$6)</f>
        <v>9.5</v>
      </c>
      <c r="X4" s="7">
        <f t="shared" ref="X4:X5" si="0">AVERAGE(B4:S4)</f>
        <v>9.4</v>
      </c>
    </row>
    <row r="5" spans="1:24" ht="18.75" x14ac:dyDescent="0.3">
      <c r="A5" s="9" t="s">
        <v>25</v>
      </c>
      <c r="B5" s="11">
        <v>8</v>
      </c>
      <c r="C5" s="11">
        <v>9</v>
      </c>
      <c r="D5" s="11">
        <v>8</v>
      </c>
      <c r="E5" s="11">
        <v>10</v>
      </c>
      <c r="F5" s="11">
        <v>10</v>
      </c>
      <c r="G5" s="11">
        <v>11</v>
      </c>
      <c r="H5" s="11">
        <v>9</v>
      </c>
      <c r="I5" s="11">
        <v>10</v>
      </c>
      <c r="J5" s="11">
        <v>11</v>
      </c>
      <c r="K5" s="11">
        <v>7</v>
      </c>
      <c r="L5" s="11">
        <v>8</v>
      </c>
      <c r="M5" s="11">
        <v>6</v>
      </c>
      <c r="N5" s="11">
        <v>11</v>
      </c>
      <c r="O5" s="11">
        <v>10</v>
      </c>
      <c r="P5" s="11">
        <v>9</v>
      </c>
      <c r="Q5" s="11">
        <v>8</v>
      </c>
      <c r="R5" s="11">
        <v>10</v>
      </c>
      <c r="S5" s="11">
        <v>8</v>
      </c>
      <c r="T5" s="7">
        <f>SUM(Коефіцієнти!B9:S9)/SUMIF(Коефіцієнти!B9:S9,"&gt;0",Коефіцієнти!$B$3:$S$3)</f>
        <v>9.3469387755102034</v>
      </c>
      <c r="U5" s="7">
        <f>SUM(Коефіцієнти!T9:AK9)/SUMIF(Коефіцієнти!T9:AK9,"&gt;0",Коефіцієнти!$B$4:$S$4)</f>
        <v>8.7627118644067803</v>
      </c>
      <c r="V5" s="7">
        <f>SUM(Коефіцієнти!AL9:BC9)/SUMIF(Коефіцієнти!AL9:BC9,"&gt;0",Коефіцієнти!$B$5:$S$5)</f>
        <v>9.0909090909090917</v>
      </c>
      <c r="W5" s="7">
        <f>SUM(Коефіцієнти!BD9:BU9)/SUMIF(Коефіцієнти!BD9:BU9,"&gt;0",Коефіцієнти!$B$6:$S$6)</f>
        <v>9.2222222222222214</v>
      </c>
      <c r="X5" s="7">
        <f t="shared" si="0"/>
        <v>9.0555555555555554</v>
      </c>
    </row>
    <row r="6" spans="1:24" ht="18.75" x14ac:dyDescent="0.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7"/>
      <c r="U6" s="7"/>
      <c r="V6" s="7"/>
      <c r="W6" s="7"/>
      <c r="X6" s="7"/>
    </row>
    <row r="7" spans="1:24" ht="18.75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7"/>
      <c r="U7" s="7"/>
      <c r="V7" s="7"/>
      <c r="W7" s="7"/>
      <c r="X7" s="7"/>
    </row>
    <row r="8" spans="1:24" ht="18.75" x14ac:dyDescent="0.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7"/>
      <c r="U8" s="7"/>
      <c r="V8" s="7"/>
      <c r="W8" s="7"/>
      <c r="X8" s="7"/>
    </row>
    <row r="9" spans="1:24" ht="18.75" x14ac:dyDescent="0.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7"/>
      <c r="U9" s="7"/>
      <c r="V9" s="7"/>
      <c r="W9" s="7"/>
      <c r="X9" s="7"/>
    </row>
    <row r="10" spans="1:24" ht="18.75" x14ac:dyDescent="0.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7"/>
      <c r="U10" s="7"/>
      <c r="V10" s="7"/>
      <c r="W10" s="7"/>
      <c r="X10" s="7"/>
    </row>
    <row r="11" spans="1:24" ht="18.75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7"/>
      <c r="U11" s="7"/>
      <c r="V11" s="7"/>
      <c r="W11" s="7"/>
      <c r="X11" s="7"/>
    </row>
    <row r="12" spans="1:24" ht="18.75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7"/>
      <c r="U12" s="7"/>
      <c r="V12" s="7"/>
      <c r="W12" s="7"/>
      <c r="X12" s="7"/>
    </row>
    <row r="13" spans="1:24" ht="18.75" x14ac:dyDescent="0.3">
      <c r="A13" s="9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7"/>
      <c r="W13" s="7"/>
      <c r="X13" s="7"/>
    </row>
    <row r="14" spans="1:24" ht="18.75" x14ac:dyDescent="0.3">
      <c r="A14" s="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  <c r="U14" s="7"/>
      <c r="V14" s="7"/>
      <c r="W14" s="7"/>
      <c r="X14" s="7"/>
    </row>
    <row r="15" spans="1:24" ht="18.75" x14ac:dyDescent="0.3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  <c r="U15" s="7"/>
      <c r="V15" s="7"/>
      <c r="W15" s="7"/>
      <c r="X15" s="7"/>
    </row>
    <row r="16" spans="1:24" ht="18.75" x14ac:dyDescent="0.3">
      <c r="A16" s="9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7"/>
      <c r="U16" s="7"/>
      <c r="V16" s="7"/>
      <c r="W16" s="7"/>
      <c r="X16" s="7"/>
    </row>
    <row r="17" spans="1:24" ht="18.75" x14ac:dyDescent="0.3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7"/>
      <c r="U17" s="7"/>
      <c r="V17" s="7"/>
      <c r="W17" s="7"/>
      <c r="X17" s="7"/>
    </row>
    <row r="18" spans="1:24" ht="18.75" x14ac:dyDescent="0.3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7"/>
      <c r="U18" s="7"/>
      <c r="V18" s="7"/>
      <c r="W18" s="7"/>
      <c r="X18" s="7"/>
    </row>
    <row r="19" spans="1:24" ht="18.75" x14ac:dyDescent="0.3">
      <c r="A19" s="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7"/>
      <c r="U19" s="7"/>
      <c r="V19" s="7"/>
      <c r="W19" s="7"/>
      <c r="X19" s="7"/>
    </row>
    <row r="20" spans="1:24" ht="18.75" x14ac:dyDescent="0.3">
      <c r="A20" s="9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7"/>
      <c r="U20" s="7"/>
      <c r="V20" s="7"/>
      <c r="W20" s="7"/>
      <c r="X20" s="7"/>
    </row>
    <row r="21" spans="1:24" ht="18.75" x14ac:dyDescent="0.3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  <c r="X21" s="7"/>
    </row>
    <row r="22" spans="1:24" ht="18.75" x14ac:dyDescent="0.3">
      <c r="A22" s="9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7"/>
    </row>
    <row r="23" spans="1:24" ht="18.75" x14ac:dyDescent="0.3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6"/>
      <c r="U23" s="6"/>
      <c r="V23" s="6"/>
      <c r="W23" s="6"/>
      <c r="X23" s="6"/>
    </row>
    <row r="24" spans="1:24" ht="18.75" x14ac:dyDescent="0.3">
      <c r="A24" s="9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6"/>
      <c r="U24" s="6"/>
      <c r="V24" s="6"/>
      <c r="W24" s="6"/>
      <c r="X24" s="6"/>
    </row>
    <row r="25" spans="1:24" ht="18.75" x14ac:dyDescent="0.3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6"/>
      <c r="U25" s="6"/>
      <c r="V25" s="6"/>
      <c r="W25" s="6"/>
      <c r="X25" s="6"/>
    </row>
    <row r="26" spans="1:24" ht="18.75" x14ac:dyDescent="0.3">
      <c r="A26" s="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6"/>
      <c r="U26" s="6"/>
      <c r="V26" s="6"/>
      <c r="W26" s="6"/>
      <c r="X26" s="6"/>
    </row>
    <row r="27" spans="1:24" ht="18.75" x14ac:dyDescent="0.3">
      <c r="A27" s="9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"/>
      <c r="U27" s="6"/>
      <c r="V27" s="6"/>
      <c r="W27" s="6"/>
      <c r="X27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401D-D0AC-454F-969D-4C85151FE9B0}">
  <dimension ref="A1:BU31"/>
  <sheetViews>
    <sheetView workbookViewId="0">
      <selection activeCell="X3" sqref="X3"/>
    </sheetView>
  </sheetViews>
  <sheetFormatPr defaultRowHeight="15" x14ac:dyDescent="0.25"/>
  <cols>
    <col min="1" max="1" width="28.28515625" customWidth="1"/>
    <col min="20" max="63" width="9.140625" style="14"/>
  </cols>
  <sheetData>
    <row r="1" spans="1:73" ht="15.75" x14ac:dyDescent="0.25"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</row>
    <row r="2" spans="1:73" ht="125.25" x14ac:dyDescent="0.25">
      <c r="B2" s="13" t="s">
        <v>4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13" t="s">
        <v>10</v>
      </c>
      <c r="I2" s="13" t="s">
        <v>11</v>
      </c>
      <c r="J2" s="13" t="s">
        <v>12</v>
      </c>
      <c r="K2" s="13" t="s">
        <v>13</v>
      </c>
      <c r="L2" s="13" t="s">
        <v>14</v>
      </c>
      <c r="M2" s="13" t="s">
        <v>15</v>
      </c>
      <c r="N2" s="13" t="s">
        <v>16</v>
      </c>
      <c r="O2" s="13" t="s">
        <v>17</v>
      </c>
      <c r="P2" s="13" t="s">
        <v>18</v>
      </c>
      <c r="Q2" s="13" t="s">
        <v>19</v>
      </c>
      <c r="R2" s="13" t="s">
        <v>20</v>
      </c>
      <c r="S2" s="13" t="s">
        <v>21</v>
      </c>
    </row>
    <row r="3" spans="1:73" ht="30" x14ac:dyDescent="0.25">
      <c r="A3" s="4" t="s">
        <v>0</v>
      </c>
      <c r="B3" s="18">
        <v>6</v>
      </c>
      <c r="C3" s="18">
        <v>2</v>
      </c>
      <c r="D3" s="18">
        <v>1</v>
      </c>
      <c r="E3" s="18">
        <v>2</v>
      </c>
      <c r="F3" s="18">
        <v>1</v>
      </c>
      <c r="G3" s="18">
        <v>6</v>
      </c>
      <c r="H3" s="18">
        <v>3</v>
      </c>
      <c r="I3" s="18">
        <v>3</v>
      </c>
      <c r="J3" s="18">
        <v>1</v>
      </c>
      <c r="K3" s="18">
        <v>1</v>
      </c>
      <c r="L3" s="18">
        <v>1</v>
      </c>
      <c r="M3" s="18">
        <v>1</v>
      </c>
      <c r="N3" s="18">
        <v>3</v>
      </c>
      <c r="O3" s="18">
        <v>1</v>
      </c>
      <c r="P3" s="18">
        <v>6</v>
      </c>
      <c r="Q3" s="18">
        <v>2</v>
      </c>
      <c r="R3" s="18">
        <v>7</v>
      </c>
      <c r="S3" s="18">
        <v>2</v>
      </c>
    </row>
    <row r="4" spans="1:73" ht="30" x14ac:dyDescent="0.25">
      <c r="A4" s="4" t="s">
        <v>1</v>
      </c>
      <c r="B4" s="18">
        <v>1</v>
      </c>
      <c r="C4" s="18">
        <v>1</v>
      </c>
      <c r="D4" s="18">
        <v>1</v>
      </c>
      <c r="E4" s="18">
        <v>1</v>
      </c>
      <c r="F4" s="18">
        <v>1</v>
      </c>
      <c r="G4" s="18">
        <v>1</v>
      </c>
      <c r="H4" s="18">
        <v>3</v>
      </c>
      <c r="I4" s="18">
        <v>5</v>
      </c>
      <c r="J4" s="18">
        <v>7</v>
      </c>
      <c r="K4" s="18">
        <v>7</v>
      </c>
      <c r="L4" s="18">
        <v>7</v>
      </c>
      <c r="M4" s="18">
        <v>7</v>
      </c>
      <c r="N4" s="18">
        <v>3</v>
      </c>
      <c r="O4" s="18">
        <v>6</v>
      </c>
      <c r="P4" s="18">
        <v>1</v>
      </c>
      <c r="Q4" s="18">
        <v>3</v>
      </c>
      <c r="R4" s="18">
        <v>1</v>
      </c>
      <c r="S4" s="18">
        <v>3</v>
      </c>
    </row>
    <row r="5" spans="1:73" ht="30" x14ac:dyDescent="0.25">
      <c r="A5" s="4" t="s">
        <v>2</v>
      </c>
      <c r="B5" s="18">
        <v>1</v>
      </c>
      <c r="C5" s="18">
        <v>6</v>
      </c>
      <c r="D5" s="18">
        <v>6</v>
      </c>
      <c r="E5" s="18">
        <v>6</v>
      </c>
      <c r="F5" s="18">
        <v>1</v>
      </c>
      <c r="G5" s="18">
        <v>2</v>
      </c>
      <c r="H5" s="18">
        <v>3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8">
        <v>3</v>
      </c>
      <c r="O5" s="18">
        <v>2</v>
      </c>
      <c r="P5" s="18">
        <v>2</v>
      </c>
      <c r="Q5" s="18">
        <v>3</v>
      </c>
      <c r="R5" s="18">
        <v>1</v>
      </c>
      <c r="S5" s="18">
        <v>3</v>
      </c>
    </row>
    <row r="6" spans="1:73" ht="45" x14ac:dyDescent="0.25">
      <c r="A6" s="4" t="s">
        <v>3</v>
      </c>
      <c r="B6" s="18">
        <v>2</v>
      </c>
      <c r="C6" s="18">
        <v>1</v>
      </c>
      <c r="D6" s="18">
        <v>2</v>
      </c>
      <c r="E6" s="18">
        <v>2</v>
      </c>
      <c r="F6" s="18">
        <v>7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1</v>
      </c>
      <c r="M6" s="18">
        <v>1</v>
      </c>
      <c r="N6" s="18">
        <v>1</v>
      </c>
      <c r="O6" s="18">
        <v>1</v>
      </c>
      <c r="P6" s="18">
        <v>1</v>
      </c>
      <c r="Q6" s="18">
        <v>1</v>
      </c>
      <c r="R6" s="18">
        <v>1</v>
      </c>
      <c r="S6" s="18">
        <v>1</v>
      </c>
    </row>
    <row r="7" spans="1:73" s="16" customFormat="1" x14ac:dyDescent="0.25">
      <c r="A7" s="16" t="str">
        <f>Оцінки!A3</f>
        <v>Іван Петренко</v>
      </c>
      <c r="B7" s="16">
        <f>Оцінки!B3*Коефіцієнти!B$3</f>
        <v>72</v>
      </c>
      <c r="C7" s="16">
        <f>Оцінки!C3*Коефіцієнти!C$3</f>
        <v>18</v>
      </c>
      <c r="D7" s="16">
        <f>Оцінки!D3*Коефіцієнти!D$3</f>
        <v>8</v>
      </c>
      <c r="E7" s="16">
        <f>Оцінки!E3*Коефіцієнти!E$3</f>
        <v>20</v>
      </c>
      <c r="F7" s="16">
        <f>Оцінки!F3*Коефіцієнти!F$3</f>
        <v>10</v>
      </c>
      <c r="G7" s="16">
        <f>Оцінки!G3*Коефіцієнти!G$3</f>
        <v>66</v>
      </c>
      <c r="H7" s="16">
        <f>Оцінки!H3*Коефіцієнти!H$3</f>
        <v>27</v>
      </c>
      <c r="I7" s="16">
        <f>Оцінки!I3*Коефіцієнти!I$3</f>
        <v>30</v>
      </c>
      <c r="J7" s="16">
        <f>Оцінки!J3*Коефіцієнти!J$3</f>
        <v>7</v>
      </c>
      <c r="K7" s="16">
        <f>Оцінки!K3*Коефіцієнти!K$3</f>
        <v>7</v>
      </c>
      <c r="L7" s="16">
        <f>Оцінки!L3*Коефіцієнти!L$3</f>
        <v>8</v>
      </c>
      <c r="M7" s="16">
        <f>Оцінки!M3*Коефіцієнти!M$3</f>
        <v>6</v>
      </c>
      <c r="N7" s="16">
        <f>Оцінки!N3*Коефіцієнти!N$3</f>
        <v>33</v>
      </c>
      <c r="O7" s="16">
        <f>Оцінки!O3*Коефіцієнти!O$3</f>
        <v>10</v>
      </c>
      <c r="P7" s="16">
        <f>Оцінки!P3*Коефіцієнти!P$3</f>
        <v>54</v>
      </c>
      <c r="Q7" s="16">
        <f>Оцінки!Q3*Коефіцієнти!Q$3</f>
        <v>16</v>
      </c>
      <c r="R7" s="16">
        <f>Оцінки!R3*Коефіцієнти!R$3</f>
        <v>70</v>
      </c>
      <c r="S7" s="16">
        <f>Оцінки!S3*Коефіцієнти!S$3</f>
        <v>16</v>
      </c>
      <c r="T7" s="17">
        <f>Оцінки!B3*Коефіцієнти!B$4</f>
        <v>12</v>
      </c>
      <c r="U7" s="17">
        <f>Оцінки!C3*Коефіцієнти!C$4</f>
        <v>9</v>
      </c>
      <c r="V7" s="17">
        <f>Оцінки!D3*Коефіцієнти!D$4</f>
        <v>8</v>
      </c>
      <c r="W7" s="17">
        <f>Оцінки!E3*Коефіцієнти!E$4</f>
        <v>10</v>
      </c>
      <c r="X7" s="17">
        <f>Оцінки!F3*Коефіцієнти!F$4</f>
        <v>10</v>
      </c>
      <c r="Y7" s="17">
        <f>Оцінки!G3*Коефіцієнти!G$4</f>
        <v>11</v>
      </c>
      <c r="Z7" s="17">
        <f>Оцінки!H3*Коефіцієнти!H$4</f>
        <v>27</v>
      </c>
      <c r="AA7" s="17">
        <f>Оцінки!I3*Коефіцієнти!I$4</f>
        <v>50</v>
      </c>
      <c r="AB7" s="17">
        <f>Оцінки!J3*Коефіцієнти!J$4</f>
        <v>49</v>
      </c>
      <c r="AC7" s="17">
        <f>Оцінки!K3*Коефіцієнти!K$4</f>
        <v>49</v>
      </c>
      <c r="AD7" s="17">
        <f>Оцінки!L3*Коефіцієнти!L$4</f>
        <v>56</v>
      </c>
      <c r="AE7" s="17">
        <f>Оцінки!M3*Коефіцієнти!M$4</f>
        <v>42</v>
      </c>
      <c r="AF7" s="17">
        <f>Оцінки!N3*Коефіцієнти!N$4</f>
        <v>33</v>
      </c>
      <c r="AG7" s="17">
        <f>Оцінки!O3*Коефіцієнти!O$4</f>
        <v>60</v>
      </c>
      <c r="AH7" s="17">
        <f>Оцінки!P3*Коефіцієнти!P$4</f>
        <v>9</v>
      </c>
      <c r="AI7" s="17">
        <f>Оцінки!Q3*Коефіцієнти!Q$4</f>
        <v>24</v>
      </c>
      <c r="AJ7" s="17">
        <f>Оцінки!R3*Коефіцієнти!R$4</f>
        <v>10</v>
      </c>
      <c r="AK7" s="17">
        <f>Оцінки!S3*Коефіцієнти!S$4</f>
        <v>24</v>
      </c>
      <c r="AL7" s="17">
        <f>Оцінки!B3*Коефіцієнти!B$5</f>
        <v>12</v>
      </c>
      <c r="AM7" s="17">
        <f>Оцінки!C3*Коефіцієнти!C$5</f>
        <v>54</v>
      </c>
      <c r="AN7" s="17">
        <f>Оцінки!D3*Коефіцієнти!D$5</f>
        <v>48</v>
      </c>
      <c r="AO7" s="17">
        <f>Оцінки!E3*Коефіцієнти!E$5</f>
        <v>60</v>
      </c>
      <c r="AP7" s="17">
        <f>Оцінки!F3*Коефіцієнти!F$5</f>
        <v>10</v>
      </c>
      <c r="AQ7" s="17">
        <f>Оцінки!G3*Коефіцієнти!G$5</f>
        <v>22</v>
      </c>
      <c r="AR7" s="17">
        <f>Оцінки!H3*Коефіцієнти!H$5</f>
        <v>27</v>
      </c>
      <c r="AS7" s="17">
        <f>Оцінки!I3*Коефіцієнти!I$5</f>
        <v>10</v>
      </c>
      <c r="AT7" s="17">
        <f>Оцінки!J3*Коефіцієнти!J$5</f>
        <v>7</v>
      </c>
      <c r="AU7" s="17">
        <f>Оцінки!K3*Коефіцієнти!K$5</f>
        <v>7</v>
      </c>
      <c r="AV7" s="17">
        <f>Оцінки!L3*Коефіцієнти!L$5</f>
        <v>8</v>
      </c>
      <c r="AW7" s="17">
        <f>Оцінки!M3*Коефіцієнти!M$5</f>
        <v>6</v>
      </c>
      <c r="AX7" s="17">
        <f>Оцінки!N3*Коефіцієнти!N$5</f>
        <v>33</v>
      </c>
      <c r="AY7" s="17">
        <f>Оцінки!O3*Коефіцієнти!O$5</f>
        <v>20</v>
      </c>
      <c r="AZ7" s="17">
        <f>Оцінки!P3*Коефіцієнти!P$5</f>
        <v>18</v>
      </c>
      <c r="BA7" s="17">
        <f>Оцінки!Q3*Коефіцієнти!Q$5</f>
        <v>24</v>
      </c>
      <c r="BB7" s="17">
        <f>Оцінки!R3*Коефіцієнти!R$5</f>
        <v>10</v>
      </c>
      <c r="BC7" s="17">
        <f>Оцінки!S3*Коефіцієнти!S$5</f>
        <v>24</v>
      </c>
      <c r="BD7" s="17">
        <f>Оцінки!B3*Коефіцієнти!B$6</f>
        <v>24</v>
      </c>
      <c r="BE7" s="17">
        <f>Оцінки!C3*Коефіцієнти!C$6</f>
        <v>9</v>
      </c>
      <c r="BF7" s="17">
        <f>Оцінки!D3*Коефіцієнти!D$6</f>
        <v>16</v>
      </c>
      <c r="BG7" s="17">
        <f>Оцінки!E3*Коефіцієнти!E$6</f>
        <v>20</v>
      </c>
      <c r="BH7" s="17">
        <f>Оцінки!F3*Коефіцієнти!F$6</f>
        <v>70</v>
      </c>
      <c r="BI7" s="17">
        <f>Оцінки!G3*Коефіцієнти!G$6</f>
        <v>11</v>
      </c>
      <c r="BJ7" s="17">
        <f>Оцінки!H3*Коефіцієнти!H$6</f>
        <v>9</v>
      </c>
      <c r="BK7" s="17">
        <f>Оцінки!I3*Коефіцієнти!I$6</f>
        <v>10</v>
      </c>
      <c r="BL7" s="16">
        <f>Оцінки!J3*Коефіцієнти!J$6</f>
        <v>7</v>
      </c>
      <c r="BM7" s="16">
        <f>Оцінки!K3*Коефіцієнти!K$6</f>
        <v>7</v>
      </c>
      <c r="BN7" s="16">
        <f>Оцінки!L3*Коефіцієнти!L$6</f>
        <v>8</v>
      </c>
      <c r="BO7" s="16">
        <f>Оцінки!M3*Коефіцієнти!M$6</f>
        <v>6</v>
      </c>
      <c r="BP7" s="16">
        <f>Оцінки!N3*Коефіцієнти!N$6</f>
        <v>11</v>
      </c>
      <c r="BQ7" s="16">
        <f>Оцінки!O3*Коефіцієнти!O$6</f>
        <v>10</v>
      </c>
      <c r="BR7" s="16">
        <f>Оцінки!P3*Коефіцієнти!P$6</f>
        <v>9</v>
      </c>
      <c r="BS7" s="16">
        <f>Оцінки!Q3*Коефіцієнти!Q$6</f>
        <v>8</v>
      </c>
      <c r="BT7" s="16">
        <f>Оцінки!R3*Коефіцієнти!R$6</f>
        <v>10</v>
      </c>
      <c r="BU7" s="16">
        <f>Оцінки!S3*Коефіцієнти!S$6</f>
        <v>8</v>
      </c>
    </row>
    <row r="8" spans="1:73" s="16" customFormat="1" x14ac:dyDescent="0.25">
      <c r="A8" s="16" t="str">
        <f>Оцінки!A4</f>
        <v>Василь Гончарук</v>
      </c>
      <c r="B8" s="16">
        <f>Оцінки!B4*Коефіцієнти!B$3</f>
        <v>72</v>
      </c>
      <c r="C8" s="16">
        <f>Оцінки!C4*Коефіцієнти!C$3</f>
        <v>18</v>
      </c>
      <c r="D8" s="16">
        <f>Оцінки!D4*Коефіцієнти!D$3</f>
        <v>8</v>
      </c>
      <c r="E8" s="16">
        <f>Оцінки!E4*Коефіцієнти!E$3</f>
        <v>0</v>
      </c>
      <c r="F8" s="16">
        <f>Оцінки!F4*Коефіцієнти!F$3</f>
        <v>0</v>
      </c>
      <c r="G8" s="16">
        <f>Оцінки!G4*Коефіцієнти!G$3</f>
        <v>0</v>
      </c>
      <c r="H8" s="16">
        <f>Оцінки!H4*Коефіцієнти!H$3</f>
        <v>27</v>
      </c>
      <c r="I8" s="16">
        <f>Оцінки!I4*Коефіцієнти!I$3</f>
        <v>30</v>
      </c>
      <c r="J8" s="16">
        <f>Оцінки!J4*Коефіцієнти!J$3</f>
        <v>8</v>
      </c>
      <c r="K8" s="16">
        <f>Оцінки!K4*Коефіцієнти!K$3</f>
        <v>0</v>
      </c>
      <c r="L8" s="16">
        <f>Оцінки!L4*Коефіцієнти!L$3</f>
        <v>8</v>
      </c>
      <c r="M8" s="16">
        <f>Оцінки!M4*Коефіцієнти!M$3</f>
        <v>0</v>
      </c>
      <c r="N8" s="16">
        <f>Оцінки!N4*Коефіцієнти!N$3</f>
        <v>24</v>
      </c>
      <c r="O8" s="16">
        <f>Оцінки!O4*Коефіцієнти!O$3</f>
        <v>10</v>
      </c>
      <c r="P8" s="16">
        <f>Оцінки!P4*Коефіцієнти!P$3</f>
        <v>0</v>
      </c>
      <c r="Q8" s="16">
        <f>Оцінки!Q4*Коефіцієнти!Q$3</f>
        <v>0</v>
      </c>
      <c r="R8" s="16">
        <f>Оцінки!R4*Коефіцієнти!R$3</f>
        <v>0</v>
      </c>
      <c r="S8" s="16">
        <f>Оцінки!S4*Коефіцієнти!S$3</f>
        <v>24</v>
      </c>
      <c r="T8" s="17">
        <f>Оцінки!B4*Коефіцієнти!B$4</f>
        <v>12</v>
      </c>
      <c r="U8" s="17">
        <f>Оцінки!C4*Коефіцієнти!C$4</f>
        <v>9</v>
      </c>
      <c r="V8" s="17">
        <f>Оцінки!D4*Коефіцієнти!D$4</f>
        <v>8</v>
      </c>
      <c r="W8" s="17">
        <f>Оцінки!E4*Коефіцієнти!E$4</f>
        <v>0</v>
      </c>
      <c r="X8" s="17">
        <f>Оцінки!F4*Коефіцієнти!F$4</f>
        <v>0</v>
      </c>
      <c r="Y8" s="17">
        <f>Оцінки!G4*Коефіцієнти!G$4</f>
        <v>0</v>
      </c>
      <c r="Z8" s="17">
        <f>Оцінки!H4*Коефіцієнти!H$4</f>
        <v>27</v>
      </c>
      <c r="AA8" s="17">
        <f>Оцінки!I4*Коефіцієнти!I$4</f>
        <v>50</v>
      </c>
      <c r="AB8" s="17">
        <f>Оцінки!J4*Коефіцієнти!J$4</f>
        <v>56</v>
      </c>
      <c r="AC8" s="17">
        <f>Оцінки!K4*Коефіцієнти!K$4</f>
        <v>0</v>
      </c>
      <c r="AD8" s="17">
        <f>Оцінки!L4*Коефіцієнти!L$4</f>
        <v>56</v>
      </c>
      <c r="AE8" s="17">
        <f>Оцінки!M4*Коефіцієнти!M$4</f>
        <v>0</v>
      </c>
      <c r="AF8" s="17">
        <f>Оцінки!N4*Коефіцієнти!N$4</f>
        <v>24</v>
      </c>
      <c r="AG8" s="17">
        <f>Оцінки!O4*Коефіцієнти!O$4</f>
        <v>60</v>
      </c>
      <c r="AH8" s="17">
        <f>Оцінки!P4*Коефіцієнти!P$4</f>
        <v>0</v>
      </c>
      <c r="AI8" s="17">
        <f>Оцінки!Q4*Коефіцієнти!Q$4</f>
        <v>0</v>
      </c>
      <c r="AJ8" s="17">
        <f>Оцінки!R4*Коефіцієнти!R$4</f>
        <v>0</v>
      </c>
      <c r="AK8" s="17">
        <f>Оцінки!S4*Коефіцієнти!S$4</f>
        <v>36</v>
      </c>
      <c r="AL8" s="17">
        <f>Оцінки!B4*Коефіцієнти!B$5</f>
        <v>12</v>
      </c>
      <c r="AM8" s="17">
        <f>Оцінки!C4*Коефіцієнти!C$5</f>
        <v>54</v>
      </c>
      <c r="AN8" s="17">
        <f>Оцінки!D4*Коефіцієнти!D$5</f>
        <v>48</v>
      </c>
      <c r="AO8" s="17">
        <f>Оцінки!E4*Коефіцієнти!E$5</f>
        <v>0</v>
      </c>
      <c r="AP8" s="17">
        <f>Оцінки!F4*Коефіцієнти!F$5</f>
        <v>0</v>
      </c>
      <c r="AQ8" s="17">
        <f>Оцінки!G4*Коефіцієнти!G$5</f>
        <v>0</v>
      </c>
      <c r="AR8" s="17">
        <f>Оцінки!H4*Коефіцієнти!H$5</f>
        <v>27</v>
      </c>
      <c r="AS8" s="17">
        <f>Оцінки!I4*Коефіцієнти!I$5</f>
        <v>10</v>
      </c>
      <c r="AT8" s="17">
        <f>Оцінки!J4*Коефіцієнти!J$5</f>
        <v>8</v>
      </c>
      <c r="AU8" s="17">
        <f>Оцінки!K4*Коефіцієнти!K$5</f>
        <v>0</v>
      </c>
      <c r="AV8" s="17">
        <f>Оцінки!L4*Коефіцієнти!L$5</f>
        <v>8</v>
      </c>
      <c r="AW8" s="17">
        <f>Оцінки!M4*Коефіцієнти!M$5</f>
        <v>0</v>
      </c>
      <c r="AX8" s="17">
        <f>Оцінки!N4*Коефіцієнти!N$5</f>
        <v>24</v>
      </c>
      <c r="AY8" s="17">
        <f>Оцінки!O4*Коефіцієнти!O$5</f>
        <v>20</v>
      </c>
      <c r="AZ8" s="17">
        <f>Оцінки!P4*Коефіцієнти!P$5</f>
        <v>0</v>
      </c>
      <c r="BA8" s="17">
        <f>Оцінки!Q4*Коефіцієнти!Q$5</f>
        <v>0</v>
      </c>
      <c r="BB8" s="17">
        <f>Оцінки!R4*Коефіцієнти!R$5</f>
        <v>0</v>
      </c>
      <c r="BC8" s="17">
        <f>Оцінки!S4*Коефіцієнти!S$5</f>
        <v>36</v>
      </c>
      <c r="BD8" s="17">
        <f>Оцінки!B4*Коефіцієнти!B$6</f>
        <v>24</v>
      </c>
      <c r="BE8" s="17">
        <f>Оцінки!C4*Коефіцієнти!C$6</f>
        <v>9</v>
      </c>
      <c r="BF8" s="17">
        <f>Оцінки!D4*Коефіцієнти!D$6</f>
        <v>16</v>
      </c>
      <c r="BG8" s="17">
        <f>Оцінки!E4*Коефіцієнти!E$6</f>
        <v>0</v>
      </c>
      <c r="BH8" s="17">
        <f>Оцінки!F4*Коефіцієнти!F$6</f>
        <v>0</v>
      </c>
      <c r="BI8" s="17">
        <f>Оцінки!G4*Коефіцієнти!G$6</f>
        <v>0</v>
      </c>
      <c r="BJ8" s="17">
        <f>Оцінки!H4*Коефіцієнти!H$6</f>
        <v>9</v>
      </c>
      <c r="BK8" s="17">
        <f>Оцінки!I4*Коефіцієнти!I$6</f>
        <v>10</v>
      </c>
      <c r="BL8" s="16">
        <f>Оцінки!J4*Коефіцієнти!J$6</f>
        <v>8</v>
      </c>
      <c r="BM8" s="16">
        <f>Оцінки!K4*Коефіцієнти!K$6</f>
        <v>0</v>
      </c>
      <c r="BN8" s="16">
        <f>Оцінки!L4*Коефіцієнти!L$6</f>
        <v>8</v>
      </c>
      <c r="BO8" s="16">
        <f>Оцінки!M4*Коефіцієнти!M$6</f>
        <v>0</v>
      </c>
      <c r="BP8" s="16">
        <f>Оцінки!N4*Коефіцієнти!N$6</f>
        <v>8</v>
      </c>
      <c r="BQ8" s="16">
        <f>Оцінки!O4*Коефіцієнти!O$6</f>
        <v>10</v>
      </c>
      <c r="BR8" s="16">
        <f>Оцінки!P4*Коефіцієнти!P$6</f>
        <v>0</v>
      </c>
      <c r="BS8" s="16">
        <f>Оцінки!Q4*Коефіцієнти!Q$6</f>
        <v>0</v>
      </c>
      <c r="BT8" s="16">
        <f>Оцінки!R4*Коефіцієнти!R$6</f>
        <v>0</v>
      </c>
      <c r="BU8" s="16">
        <f>Оцінки!S4*Коефіцієнти!S$6</f>
        <v>12</v>
      </c>
    </row>
    <row r="9" spans="1:73" s="16" customFormat="1" x14ac:dyDescent="0.25">
      <c r="A9" s="16" t="str">
        <f>Оцінки!A5</f>
        <v>Ангеліна Мисак</v>
      </c>
      <c r="B9" s="16">
        <f>Оцінки!B5*Коефіцієнти!B$3</f>
        <v>48</v>
      </c>
      <c r="C9" s="16">
        <f>Оцінки!C5*Коефіцієнти!C$3</f>
        <v>18</v>
      </c>
      <c r="D9" s="16">
        <f>Оцінки!D5*Коефіцієнти!D$3</f>
        <v>8</v>
      </c>
      <c r="E9" s="16">
        <f>Оцінки!E5*Коефіцієнти!E$3</f>
        <v>20</v>
      </c>
      <c r="F9" s="16">
        <f>Оцінки!F5*Коефіцієнти!F$3</f>
        <v>10</v>
      </c>
      <c r="G9" s="16">
        <f>Оцінки!G5*Коефіцієнти!G$3</f>
        <v>66</v>
      </c>
      <c r="H9" s="16">
        <f>Оцінки!H5*Коефіцієнти!H$3</f>
        <v>27</v>
      </c>
      <c r="I9" s="16">
        <f>Оцінки!I5*Коефіцієнти!I$3</f>
        <v>30</v>
      </c>
      <c r="J9" s="16">
        <f>Оцінки!J5*Коефіцієнти!J$3</f>
        <v>11</v>
      </c>
      <c r="K9" s="16">
        <f>Оцінки!K5*Коефіцієнти!K$3</f>
        <v>7</v>
      </c>
      <c r="L9" s="16">
        <f>Оцінки!L5*Коефіцієнти!L$3</f>
        <v>8</v>
      </c>
      <c r="M9" s="16">
        <f>Оцінки!M5*Коефіцієнти!M$3</f>
        <v>6</v>
      </c>
      <c r="N9" s="16">
        <f>Оцінки!N5*Коефіцієнти!N$3</f>
        <v>33</v>
      </c>
      <c r="O9" s="16">
        <f>Оцінки!O5*Коефіцієнти!O$3</f>
        <v>10</v>
      </c>
      <c r="P9" s="16">
        <f>Оцінки!P5*Коефіцієнти!P$3</f>
        <v>54</v>
      </c>
      <c r="Q9" s="16">
        <f>Оцінки!Q5*Коефіцієнти!Q$3</f>
        <v>16</v>
      </c>
      <c r="R9" s="16">
        <f>Оцінки!R5*Коефіцієнти!R$3</f>
        <v>70</v>
      </c>
      <c r="S9" s="16">
        <f>Оцінки!S5*Коефіцієнти!S$3</f>
        <v>16</v>
      </c>
      <c r="T9" s="17">
        <f>Оцінки!B5*Коефіцієнти!B$4</f>
        <v>8</v>
      </c>
      <c r="U9" s="17">
        <f>Оцінки!C5*Коефіцієнти!C$4</f>
        <v>9</v>
      </c>
      <c r="V9" s="17">
        <f>Оцінки!D5*Коефіцієнти!D$4</f>
        <v>8</v>
      </c>
      <c r="W9" s="17">
        <f>Оцінки!E5*Коефіцієнти!E$4</f>
        <v>10</v>
      </c>
      <c r="X9" s="17">
        <f>Оцінки!F5*Коефіцієнти!F$4</f>
        <v>10</v>
      </c>
      <c r="Y9" s="17">
        <f>Оцінки!G5*Коефіцієнти!G$4</f>
        <v>11</v>
      </c>
      <c r="Z9" s="17">
        <f>Оцінки!H5*Коефіцієнти!H$4</f>
        <v>27</v>
      </c>
      <c r="AA9" s="17">
        <f>Оцінки!I5*Коефіцієнти!I$4</f>
        <v>50</v>
      </c>
      <c r="AB9" s="17">
        <f>Оцінки!J5*Коефіцієнти!J$4</f>
        <v>77</v>
      </c>
      <c r="AC9" s="17">
        <f>Оцінки!K5*Коефіцієнти!K$4</f>
        <v>49</v>
      </c>
      <c r="AD9" s="17">
        <f>Оцінки!L5*Коефіцієнти!L$4</f>
        <v>56</v>
      </c>
      <c r="AE9" s="17">
        <f>Оцінки!M5*Коефіцієнти!M$4</f>
        <v>42</v>
      </c>
      <c r="AF9" s="17">
        <f>Оцінки!N5*Коефіцієнти!N$4</f>
        <v>33</v>
      </c>
      <c r="AG9" s="17">
        <f>Оцінки!O5*Коефіцієнти!O$4</f>
        <v>60</v>
      </c>
      <c r="AH9" s="17">
        <f>Оцінки!P5*Коефіцієнти!P$4</f>
        <v>9</v>
      </c>
      <c r="AI9" s="17">
        <f>Оцінки!Q5*Коефіцієнти!Q$4</f>
        <v>24</v>
      </c>
      <c r="AJ9" s="17">
        <f>Оцінки!R5*Коефіцієнти!R$4</f>
        <v>10</v>
      </c>
      <c r="AK9" s="17">
        <f>Оцінки!S5*Коефіцієнти!S$4</f>
        <v>24</v>
      </c>
      <c r="AL9" s="17">
        <f>Оцінки!B5*Коефіцієнти!B$5</f>
        <v>8</v>
      </c>
      <c r="AM9" s="17">
        <f>Оцінки!C5*Коефіцієнти!C$5</f>
        <v>54</v>
      </c>
      <c r="AN9" s="17">
        <f>Оцінки!D5*Коефіцієнти!D$5</f>
        <v>48</v>
      </c>
      <c r="AO9" s="17">
        <f>Оцінки!E5*Коефіцієнти!E$5</f>
        <v>60</v>
      </c>
      <c r="AP9" s="17">
        <f>Оцінки!F5*Коефіцієнти!F$5</f>
        <v>10</v>
      </c>
      <c r="AQ9" s="17">
        <f>Оцінки!G5*Коефіцієнти!G$5</f>
        <v>22</v>
      </c>
      <c r="AR9" s="17">
        <f>Оцінки!H5*Коефіцієнти!H$5</f>
        <v>27</v>
      </c>
      <c r="AS9" s="17">
        <f>Оцінки!I5*Коефіцієнти!I$5</f>
        <v>10</v>
      </c>
      <c r="AT9" s="17">
        <f>Оцінки!J5*Коефіцієнти!J$5</f>
        <v>11</v>
      </c>
      <c r="AU9" s="17">
        <f>Оцінки!K5*Коефіцієнти!K$5</f>
        <v>7</v>
      </c>
      <c r="AV9" s="17">
        <f>Оцінки!L5*Коефіцієнти!L$5</f>
        <v>8</v>
      </c>
      <c r="AW9" s="17">
        <f>Оцінки!M5*Коефіцієнти!M$5</f>
        <v>6</v>
      </c>
      <c r="AX9" s="17">
        <f>Оцінки!N5*Коефіцієнти!N$5</f>
        <v>33</v>
      </c>
      <c r="AY9" s="17">
        <f>Оцінки!O5*Коефіцієнти!O$5</f>
        <v>20</v>
      </c>
      <c r="AZ9" s="17">
        <f>Оцінки!P5*Коефіцієнти!P$5</f>
        <v>18</v>
      </c>
      <c r="BA9" s="17">
        <f>Оцінки!Q5*Коефіцієнти!Q$5</f>
        <v>24</v>
      </c>
      <c r="BB9" s="17">
        <f>Оцінки!R5*Коефіцієнти!R$5</f>
        <v>10</v>
      </c>
      <c r="BC9" s="17">
        <f>Оцінки!S5*Коефіцієнти!S$5</f>
        <v>24</v>
      </c>
      <c r="BD9" s="17">
        <f>Оцінки!B5*Коефіцієнти!B$6</f>
        <v>16</v>
      </c>
      <c r="BE9" s="17">
        <f>Оцінки!C5*Коефіцієнти!C$6</f>
        <v>9</v>
      </c>
      <c r="BF9" s="17">
        <f>Оцінки!D5*Коефіцієнти!D$6</f>
        <v>16</v>
      </c>
      <c r="BG9" s="17">
        <f>Оцінки!E5*Коефіцієнти!E$6</f>
        <v>20</v>
      </c>
      <c r="BH9" s="17">
        <f>Оцінки!F5*Коефіцієнти!F$6</f>
        <v>70</v>
      </c>
      <c r="BI9" s="17">
        <f>Оцінки!G5*Коефіцієнти!G$6</f>
        <v>11</v>
      </c>
      <c r="BJ9" s="17">
        <f>Оцінки!H5*Коефіцієнти!H$6</f>
        <v>9</v>
      </c>
      <c r="BK9" s="17">
        <f>Оцінки!I5*Коефіцієнти!I$6</f>
        <v>10</v>
      </c>
      <c r="BL9" s="16">
        <f>Оцінки!J5*Коефіцієнти!J$6</f>
        <v>11</v>
      </c>
      <c r="BM9" s="16">
        <f>Оцінки!K5*Коефіцієнти!K$6</f>
        <v>7</v>
      </c>
      <c r="BN9" s="16">
        <f>Оцінки!L5*Коефіцієнти!L$6</f>
        <v>8</v>
      </c>
      <c r="BO9" s="16">
        <f>Оцінки!M5*Коефіцієнти!M$6</f>
        <v>6</v>
      </c>
      <c r="BP9" s="16">
        <f>Оцінки!N5*Коефіцієнти!N$6</f>
        <v>11</v>
      </c>
      <c r="BQ9" s="16">
        <f>Оцінки!O5*Коефіцієнти!O$6</f>
        <v>10</v>
      </c>
      <c r="BR9" s="16">
        <f>Оцінки!P5*Коефіцієнти!P$6</f>
        <v>9</v>
      </c>
      <c r="BS9" s="16">
        <f>Оцінки!Q5*Коефіцієнти!Q$6</f>
        <v>8</v>
      </c>
      <c r="BT9" s="16">
        <f>Оцінки!R5*Коефіцієнти!R$6</f>
        <v>10</v>
      </c>
      <c r="BU9" s="16">
        <f>Оцінки!S5*Коефіцієнти!S$6</f>
        <v>8</v>
      </c>
    </row>
    <row r="10" spans="1:73" s="16" customFormat="1" x14ac:dyDescent="0.25">
      <c r="A10" s="16">
        <f>Оцінки!A6</f>
        <v>0</v>
      </c>
      <c r="B10" s="16">
        <f>Оцінки!B6*Коефіцієнти!B$3</f>
        <v>0</v>
      </c>
      <c r="C10" s="16">
        <f>Оцінки!C6*Коефіцієнти!C$3</f>
        <v>0</v>
      </c>
      <c r="D10" s="16">
        <f>Оцінки!D6*Коефіцієнти!D$3</f>
        <v>0</v>
      </c>
      <c r="E10" s="16">
        <f>Оцінки!E6*Коефіцієнти!E$3</f>
        <v>0</v>
      </c>
      <c r="F10" s="16">
        <f>Оцінки!F6*Коефіцієнти!F$3</f>
        <v>0</v>
      </c>
      <c r="G10" s="16">
        <f>Оцінки!G6*Коефіцієнти!G$3</f>
        <v>0</v>
      </c>
      <c r="H10" s="16">
        <f>Оцінки!H6*Коефіцієнти!H$3</f>
        <v>0</v>
      </c>
      <c r="I10" s="16">
        <f>Оцінки!I6*Коефіцієнти!I$3</f>
        <v>0</v>
      </c>
      <c r="J10" s="16">
        <f>Оцінки!J6*Коефіцієнти!J$3</f>
        <v>0</v>
      </c>
      <c r="K10" s="16">
        <f>Оцінки!K6*Коефіцієнти!K$3</f>
        <v>0</v>
      </c>
      <c r="L10" s="16">
        <f>Оцінки!L6*Коефіцієнти!L$3</f>
        <v>0</v>
      </c>
      <c r="M10" s="16">
        <f>Оцінки!M6*Коефіцієнти!M$3</f>
        <v>0</v>
      </c>
      <c r="N10" s="16">
        <f>Оцінки!N6*Коефіцієнти!N$3</f>
        <v>0</v>
      </c>
      <c r="O10" s="16">
        <f>Оцінки!O6*Коефіцієнти!O$3</f>
        <v>0</v>
      </c>
      <c r="P10" s="16">
        <f>Оцінки!P6*Коефіцієнти!P$3</f>
        <v>0</v>
      </c>
      <c r="Q10" s="16">
        <f>Оцінки!Q6*Коефіцієнти!Q$3</f>
        <v>0</v>
      </c>
      <c r="R10" s="16">
        <f>Оцінки!R6*Коефіцієнти!R$3</f>
        <v>0</v>
      </c>
      <c r="S10" s="16">
        <f>Оцінки!S6*Коефіцієнти!S$3</f>
        <v>0</v>
      </c>
      <c r="T10" s="17">
        <f>Оцінки!B6*Коефіцієнти!B$4</f>
        <v>0</v>
      </c>
      <c r="U10" s="17">
        <f>Оцінки!C6*Коефіцієнти!C$4</f>
        <v>0</v>
      </c>
      <c r="V10" s="17">
        <f>Оцінки!D6*Коефіцієнти!D$4</f>
        <v>0</v>
      </c>
      <c r="W10" s="17">
        <f>Оцінки!E6*Коефіцієнти!E$4</f>
        <v>0</v>
      </c>
      <c r="X10" s="17">
        <f>Оцінки!F6*Коефіцієнти!F$4</f>
        <v>0</v>
      </c>
      <c r="Y10" s="17">
        <f>Оцінки!G6*Коефіцієнти!G$4</f>
        <v>0</v>
      </c>
      <c r="Z10" s="17">
        <f>Оцінки!H6*Коефіцієнти!H$4</f>
        <v>0</v>
      </c>
      <c r="AA10" s="17">
        <f>Оцінки!I6*Коефіцієнти!I$4</f>
        <v>0</v>
      </c>
      <c r="AB10" s="17">
        <f>Оцінки!J6*Коефіцієнти!J$4</f>
        <v>0</v>
      </c>
      <c r="AC10" s="17">
        <f>Оцінки!K6*Коефіцієнти!K$4</f>
        <v>0</v>
      </c>
      <c r="AD10" s="17">
        <f>Оцінки!L6*Коефіцієнти!L$4</f>
        <v>0</v>
      </c>
      <c r="AE10" s="17">
        <f>Оцінки!M6*Коефіцієнти!M$4</f>
        <v>0</v>
      </c>
      <c r="AF10" s="17">
        <f>Оцінки!N6*Коефіцієнти!N$4</f>
        <v>0</v>
      </c>
      <c r="AG10" s="17">
        <f>Оцінки!O6*Коефіцієнти!O$4</f>
        <v>0</v>
      </c>
      <c r="AH10" s="17">
        <f>Оцінки!P6*Коефіцієнти!P$4</f>
        <v>0</v>
      </c>
      <c r="AI10" s="17">
        <f>Оцінки!Q6*Коефіцієнти!Q$4</f>
        <v>0</v>
      </c>
      <c r="AJ10" s="17">
        <f>Оцінки!R6*Коефіцієнти!R$4</f>
        <v>0</v>
      </c>
      <c r="AK10" s="17">
        <f>Оцінки!S6*Коефіцієнти!S$4</f>
        <v>0</v>
      </c>
      <c r="AL10" s="17">
        <f>Оцінки!B6*Коефіцієнти!B$5</f>
        <v>0</v>
      </c>
      <c r="AM10" s="17">
        <f>Оцінки!C6*Коефіцієнти!C$5</f>
        <v>0</v>
      </c>
      <c r="AN10" s="17">
        <f>Оцінки!D6*Коефіцієнти!D$5</f>
        <v>0</v>
      </c>
      <c r="AO10" s="17">
        <f>Оцінки!E6*Коефіцієнти!E$5</f>
        <v>0</v>
      </c>
      <c r="AP10" s="17">
        <f>Оцінки!F6*Коефіцієнти!F$5</f>
        <v>0</v>
      </c>
      <c r="AQ10" s="17">
        <f>Оцінки!G6*Коефіцієнти!G$5</f>
        <v>0</v>
      </c>
      <c r="AR10" s="17">
        <f>Оцінки!H6*Коефіцієнти!H$5</f>
        <v>0</v>
      </c>
      <c r="AS10" s="17">
        <f>Оцінки!I6*Коефіцієнти!I$5</f>
        <v>0</v>
      </c>
      <c r="AT10" s="17">
        <f>Оцінки!J6*Коефіцієнти!J$5</f>
        <v>0</v>
      </c>
      <c r="AU10" s="17">
        <f>Оцінки!K6*Коефіцієнти!K$5</f>
        <v>0</v>
      </c>
      <c r="AV10" s="17">
        <f>Оцінки!L6*Коефіцієнти!L$5</f>
        <v>0</v>
      </c>
      <c r="AW10" s="17">
        <f>Оцінки!M6*Коефіцієнти!M$5</f>
        <v>0</v>
      </c>
      <c r="AX10" s="17">
        <f>Оцінки!N6*Коефіцієнти!N$5</f>
        <v>0</v>
      </c>
      <c r="AY10" s="17">
        <f>Оцінки!O6*Коефіцієнти!O$5</f>
        <v>0</v>
      </c>
      <c r="AZ10" s="17">
        <f>Оцінки!P6*Коефіцієнти!P$5</f>
        <v>0</v>
      </c>
      <c r="BA10" s="17">
        <f>Оцінки!Q6*Коефіцієнти!Q$5</f>
        <v>0</v>
      </c>
      <c r="BB10" s="17">
        <f>Оцінки!R6*Коефіцієнти!R$5</f>
        <v>0</v>
      </c>
      <c r="BC10" s="17">
        <f>Оцінки!S6*Коефіцієнти!S$5</f>
        <v>0</v>
      </c>
      <c r="BD10" s="17">
        <f>Оцінки!B6*Коефіцієнти!B$6</f>
        <v>0</v>
      </c>
      <c r="BE10" s="17">
        <f>Оцінки!C6*Коефіцієнти!C$6</f>
        <v>0</v>
      </c>
      <c r="BF10" s="17">
        <f>Оцінки!D6*Коефіцієнти!D$6</f>
        <v>0</v>
      </c>
      <c r="BG10" s="17">
        <f>Оцінки!E6*Коефіцієнти!E$6</f>
        <v>0</v>
      </c>
      <c r="BH10" s="17">
        <f>Оцінки!F6*Коефіцієнти!F$6</f>
        <v>0</v>
      </c>
      <c r="BI10" s="17">
        <f>Оцінки!G6*Коефіцієнти!G$6</f>
        <v>0</v>
      </c>
      <c r="BJ10" s="17">
        <f>Оцінки!H6*Коефіцієнти!H$6</f>
        <v>0</v>
      </c>
      <c r="BK10" s="17">
        <f>Оцінки!I6*Коефіцієнти!I$6</f>
        <v>0</v>
      </c>
      <c r="BL10" s="16">
        <f>Оцінки!J6*Коефіцієнти!J$6</f>
        <v>0</v>
      </c>
      <c r="BM10" s="16">
        <f>Оцінки!K6*Коефіцієнти!K$6</f>
        <v>0</v>
      </c>
      <c r="BN10" s="16">
        <f>Оцінки!L6*Коефіцієнти!L$6</f>
        <v>0</v>
      </c>
      <c r="BO10" s="16">
        <f>Оцінки!M6*Коефіцієнти!M$6</f>
        <v>0</v>
      </c>
      <c r="BP10" s="16">
        <f>Оцінки!N6*Коефіцієнти!N$6</f>
        <v>0</v>
      </c>
      <c r="BQ10" s="16">
        <f>Оцінки!O6*Коефіцієнти!O$6</f>
        <v>0</v>
      </c>
      <c r="BR10" s="16">
        <f>Оцінки!P6*Коефіцієнти!P$6</f>
        <v>0</v>
      </c>
      <c r="BS10" s="16">
        <f>Оцінки!Q6*Коефіцієнти!Q$6</f>
        <v>0</v>
      </c>
      <c r="BT10" s="16">
        <f>Оцінки!R6*Коефіцієнти!R$6</f>
        <v>0</v>
      </c>
      <c r="BU10" s="16">
        <f>Оцінки!S6*Коефіцієнти!S$6</f>
        <v>0</v>
      </c>
    </row>
    <row r="11" spans="1:73" s="16" customFormat="1" x14ac:dyDescent="0.25">
      <c r="A11" s="16">
        <f>Оцінки!A7</f>
        <v>0</v>
      </c>
      <c r="B11" s="16">
        <f>Оцінки!B7*Коефіцієнти!B$3</f>
        <v>0</v>
      </c>
      <c r="C11" s="16">
        <f>Оцінки!C7*Коефіцієнти!C$3</f>
        <v>0</v>
      </c>
      <c r="D11" s="16">
        <f>Оцінки!D7*Коефіцієнти!D$3</f>
        <v>0</v>
      </c>
      <c r="E11" s="16">
        <f>Оцінки!E7*Коефіцієнти!E$3</f>
        <v>0</v>
      </c>
      <c r="F11" s="16">
        <f>Оцінки!F7*Коефіцієнти!F$3</f>
        <v>0</v>
      </c>
      <c r="G11" s="16">
        <f>Оцінки!G7*Коефіцієнти!G$3</f>
        <v>0</v>
      </c>
      <c r="H11" s="16">
        <f>Оцінки!H7*Коефіцієнти!H$3</f>
        <v>0</v>
      </c>
      <c r="I11" s="16">
        <f>Оцінки!I7*Коефіцієнти!I$3</f>
        <v>0</v>
      </c>
      <c r="J11" s="16">
        <f>Оцінки!J7*Коефіцієнти!J$3</f>
        <v>0</v>
      </c>
      <c r="K11" s="16">
        <f>Оцінки!K7*Коефіцієнти!K$3</f>
        <v>0</v>
      </c>
      <c r="L11" s="16">
        <f>Оцінки!L7*Коефіцієнти!L$3</f>
        <v>0</v>
      </c>
      <c r="M11" s="16">
        <f>Оцінки!M7*Коефіцієнти!M$3</f>
        <v>0</v>
      </c>
      <c r="N11" s="16">
        <f>Оцінки!N7*Коефіцієнти!N$3</f>
        <v>0</v>
      </c>
      <c r="O11" s="16">
        <f>Оцінки!O7*Коефіцієнти!O$3</f>
        <v>0</v>
      </c>
      <c r="P11" s="16">
        <f>Оцінки!P7*Коефіцієнти!P$3</f>
        <v>0</v>
      </c>
      <c r="Q11" s="16">
        <f>Оцінки!Q7*Коефіцієнти!Q$3</f>
        <v>0</v>
      </c>
      <c r="R11" s="16">
        <f>Оцінки!R7*Коефіцієнти!R$3</f>
        <v>0</v>
      </c>
      <c r="S11" s="16">
        <f>Оцінки!S7*Коефіцієнти!S$3</f>
        <v>0</v>
      </c>
      <c r="T11" s="17">
        <f>Оцінки!B7*Коефіцієнти!B$4</f>
        <v>0</v>
      </c>
      <c r="U11" s="17">
        <f>Оцінки!C7*Коефіцієнти!C$4</f>
        <v>0</v>
      </c>
      <c r="V11" s="17">
        <f>Оцінки!D7*Коефіцієнти!D$4</f>
        <v>0</v>
      </c>
      <c r="W11" s="17">
        <f>Оцінки!E7*Коефіцієнти!E$4</f>
        <v>0</v>
      </c>
      <c r="X11" s="17">
        <f>Оцінки!F7*Коефіцієнти!F$4</f>
        <v>0</v>
      </c>
      <c r="Y11" s="17">
        <f>Оцінки!G7*Коефіцієнти!G$4</f>
        <v>0</v>
      </c>
      <c r="Z11" s="17">
        <f>Оцінки!H7*Коефіцієнти!H$4</f>
        <v>0</v>
      </c>
      <c r="AA11" s="17">
        <f>Оцінки!I7*Коефіцієнти!I$4</f>
        <v>0</v>
      </c>
      <c r="AB11" s="17">
        <f>Оцінки!J7*Коефіцієнти!J$4</f>
        <v>0</v>
      </c>
      <c r="AC11" s="17">
        <f>Оцінки!K7*Коефіцієнти!K$4</f>
        <v>0</v>
      </c>
      <c r="AD11" s="17">
        <f>Оцінки!L7*Коефіцієнти!L$4</f>
        <v>0</v>
      </c>
      <c r="AE11" s="17">
        <f>Оцінки!M7*Коефіцієнти!M$4</f>
        <v>0</v>
      </c>
      <c r="AF11" s="17">
        <f>Оцінки!N7*Коефіцієнти!N$4</f>
        <v>0</v>
      </c>
      <c r="AG11" s="17">
        <f>Оцінки!O7*Коефіцієнти!O$4</f>
        <v>0</v>
      </c>
      <c r="AH11" s="17">
        <f>Оцінки!P7*Коефіцієнти!P$4</f>
        <v>0</v>
      </c>
      <c r="AI11" s="17">
        <f>Оцінки!Q7*Коефіцієнти!Q$4</f>
        <v>0</v>
      </c>
      <c r="AJ11" s="17">
        <f>Оцінки!R7*Коефіцієнти!R$4</f>
        <v>0</v>
      </c>
      <c r="AK11" s="17">
        <f>Оцінки!S7*Коефіцієнти!S$4</f>
        <v>0</v>
      </c>
      <c r="AL11" s="17">
        <f>Оцінки!B7*Коефіцієнти!B$5</f>
        <v>0</v>
      </c>
      <c r="AM11" s="17">
        <f>Оцінки!C7*Коефіцієнти!C$5</f>
        <v>0</v>
      </c>
      <c r="AN11" s="17">
        <f>Оцінки!D7*Коефіцієнти!D$5</f>
        <v>0</v>
      </c>
      <c r="AO11" s="17">
        <f>Оцінки!E7*Коефіцієнти!E$5</f>
        <v>0</v>
      </c>
      <c r="AP11" s="17">
        <f>Оцінки!F7*Коефіцієнти!F$5</f>
        <v>0</v>
      </c>
      <c r="AQ11" s="17">
        <f>Оцінки!G7*Коефіцієнти!G$5</f>
        <v>0</v>
      </c>
      <c r="AR11" s="17">
        <f>Оцінки!H7*Коефіцієнти!H$5</f>
        <v>0</v>
      </c>
      <c r="AS11" s="17">
        <f>Оцінки!I7*Коефіцієнти!I$5</f>
        <v>0</v>
      </c>
      <c r="AT11" s="17">
        <f>Оцінки!J7*Коефіцієнти!J$5</f>
        <v>0</v>
      </c>
      <c r="AU11" s="17">
        <f>Оцінки!K7*Коефіцієнти!K$5</f>
        <v>0</v>
      </c>
      <c r="AV11" s="17">
        <f>Оцінки!L7*Коефіцієнти!L$5</f>
        <v>0</v>
      </c>
      <c r="AW11" s="17">
        <f>Оцінки!M7*Коефіцієнти!M$5</f>
        <v>0</v>
      </c>
      <c r="AX11" s="17">
        <f>Оцінки!N7*Коефіцієнти!N$5</f>
        <v>0</v>
      </c>
      <c r="AY11" s="17">
        <f>Оцінки!O7*Коефіцієнти!O$5</f>
        <v>0</v>
      </c>
      <c r="AZ11" s="17">
        <f>Оцінки!P7*Коефіцієнти!P$5</f>
        <v>0</v>
      </c>
      <c r="BA11" s="17">
        <f>Оцінки!Q7*Коефіцієнти!Q$5</f>
        <v>0</v>
      </c>
      <c r="BB11" s="17">
        <f>Оцінки!R7*Коефіцієнти!R$5</f>
        <v>0</v>
      </c>
      <c r="BC11" s="17">
        <f>Оцінки!S7*Коефіцієнти!S$5</f>
        <v>0</v>
      </c>
      <c r="BD11" s="17">
        <f>Оцінки!B7*Коефіцієнти!B$6</f>
        <v>0</v>
      </c>
      <c r="BE11" s="17">
        <f>Оцінки!C7*Коефіцієнти!C$6</f>
        <v>0</v>
      </c>
      <c r="BF11" s="17">
        <f>Оцінки!D7*Коефіцієнти!D$6</f>
        <v>0</v>
      </c>
      <c r="BG11" s="17">
        <f>Оцінки!E7*Коефіцієнти!E$6</f>
        <v>0</v>
      </c>
      <c r="BH11" s="17">
        <f>Оцінки!F7*Коефіцієнти!F$6</f>
        <v>0</v>
      </c>
      <c r="BI11" s="17">
        <f>Оцінки!G7*Коефіцієнти!G$6</f>
        <v>0</v>
      </c>
      <c r="BJ11" s="17">
        <f>Оцінки!H7*Коефіцієнти!H$6</f>
        <v>0</v>
      </c>
      <c r="BK11" s="17">
        <f>Оцінки!I7*Коефіцієнти!I$6</f>
        <v>0</v>
      </c>
      <c r="BL11" s="16">
        <f>Оцінки!J7*Коефіцієнти!J$6</f>
        <v>0</v>
      </c>
      <c r="BM11" s="16">
        <f>Оцінки!K7*Коефіцієнти!K$6</f>
        <v>0</v>
      </c>
      <c r="BN11" s="16">
        <f>Оцінки!L7*Коефіцієнти!L$6</f>
        <v>0</v>
      </c>
      <c r="BO11" s="16">
        <f>Оцінки!M7*Коефіцієнти!M$6</f>
        <v>0</v>
      </c>
      <c r="BP11" s="16">
        <f>Оцінки!N7*Коефіцієнти!N$6</f>
        <v>0</v>
      </c>
      <c r="BQ11" s="16">
        <f>Оцінки!O7*Коефіцієнти!O$6</f>
        <v>0</v>
      </c>
      <c r="BR11" s="16">
        <f>Оцінки!P7*Коефіцієнти!P$6</f>
        <v>0</v>
      </c>
      <c r="BS11" s="16">
        <f>Оцінки!Q7*Коефіцієнти!Q$6</f>
        <v>0</v>
      </c>
      <c r="BT11" s="16">
        <f>Оцінки!R7*Коефіцієнти!R$6</f>
        <v>0</v>
      </c>
      <c r="BU11" s="16">
        <f>Оцінки!S7*Коефіцієнти!S$6</f>
        <v>0</v>
      </c>
    </row>
    <row r="12" spans="1:73" s="16" customFormat="1" x14ac:dyDescent="0.25">
      <c r="A12" s="16">
        <f>Оцінки!A8</f>
        <v>0</v>
      </c>
      <c r="B12" s="16">
        <f>Оцінки!B8*Коефіцієнти!B$3</f>
        <v>0</v>
      </c>
      <c r="C12" s="16">
        <f>Оцінки!C8*Коефіцієнти!C$3</f>
        <v>0</v>
      </c>
      <c r="D12" s="16">
        <f>Оцінки!D8*Коефіцієнти!D$3</f>
        <v>0</v>
      </c>
      <c r="E12" s="16">
        <f>Оцінки!E8*Коефіцієнти!E$3</f>
        <v>0</v>
      </c>
      <c r="F12" s="16">
        <f>Оцінки!F8*Коефіцієнти!F$3</f>
        <v>0</v>
      </c>
      <c r="G12" s="16">
        <f>Оцінки!G8*Коефіцієнти!G$3</f>
        <v>0</v>
      </c>
      <c r="H12" s="16">
        <f>Оцінки!H8*Коефіцієнти!H$3</f>
        <v>0</v>
      </c>
      <c r="I12" s="16">
        <f>Оцінки!I8*Коефіцієнти!I$3</f>
        <v>0</v>
      </c>
      <c r="J12" s="16">
        <f>Оцінки!J8*Коефіцієнти!J$3</f>
        <v>0</v>
      </c>
      <c r="K12" s="16">
        <f>Оцінки!K8*Коефіцієнти!K$3</f>
        <v>0</v>
      </c>
      <c r="L12" s="16">
        <f>Оцінки!L8*Коефіцієнти!L$3</f>
        <v>0</v>
      </c>
      <c r="M12" s="16">
        <f>Оцінки!M8*Коефіцієнти!M$3</f>
        <v>0</v>
      </c>
      <c r="N12" s="16">
        <f>Оцінки!N8*Коефіцієнти!N$3</f>
        <v>0</v>
      </c>
      <c r="O12" s="16">
        <f>Оцінки!O8*Коефіцієнти!O$3</f>
        <v>0</v>
      </c>
      <c r="P12" s="16">
        <f>Оцінки!P8*Коефіцієнти!P$3</f>
        <v>0</v>
      </c>
      <c r="Q12" s="16">
        <f>Оцінки!Q8*Коефіцієнти!Q$3</f>
        <v>0</v>
      </c>
      <c r="R12" s="16">
        <f>Оцінки!R8*Коефіцієнти!R$3</f>
        <v>0</v>
      </c>
      <c r="S12" s="16">
        <f>Оцінки!S8*Коефіцієнти!S$3</f>
        <v>0</v>
      </c>
      <c r="T12" s="17">
        <f>Оцінки!B8*Коефіцієнти!B$4</f>
        <v>0</v>
      </c>
      <c r="U12" s="17">
        <f>Оцінки!C8*Коефіцієнти!C$4</f>
        <v>0</v>
      </c>
      <c r="V12" s="17">
        <f>Оцінки!D8*Коефіцієнти!D$4</f>
        <v>0</v>
      </c>
      <c r="W12" s="17">
        <f>Оцінки!E8*Коефіцієнти!E$4</f>
        <v>0</v>
      </c>
      <c r="X12" s="17">
        <f>Оцінки!F8*Коефіцієнти!F$4</f>
        <v>0</v>
      </c>
      <c r="Y12" s="17">
        <f>Оцінки!G8*Коефіцієнти!G$4</f>
        <v>0</v>
      </c>
      <c r="Z12" s="17">
        <f>Оцінки!H8*Коефіцієнти!H$4</f>
        <v>0</v>
      </c>
      <c r="AA12" s="17">
        <f>Оцінки!I8*Коефіцієнти!I$4</f>
        <v>0</v>
      </c>
      <c r="AB12" s="17">
        <f>Оцінки!J8*Коефіцієнти!J$4</f>
        <v>0</v>
      </c>
      <c r="AC12" s="17">
        <f>Оцінки!K8*Коефіцієнти!K$4</f>
        <v>0</v>
      </c>
      <c r="AD12" s="17">
        <f>Оцінки!L8*Коефіцієнти!L$4</f>
        <v>0</v>
      </c>
      <c r="AE12" s="17">
        <f>Оцінки!M8*Коефіцієнти!M$4</f>
        <v>0</v>
      </c>
      <c r="AF12" s="17">
        <f>Оцінки!N8*Коефіцієнти!N$4</f>
        <v>0</v>
      </c>
      <c r="AG12" s="17">
        <f>Оцінки!O8*Коефіцієнти!O$4</f>
        <v>0</v>
      </c>
      <c r="AH12" s="17">
        <f>Оцінки!P8*Коефіцієнти!P$4</f>
        <v>0</v>
      </c>
      <c r="AI12" s="17">
        <f>Оцінки!Q8*Коефіцієнти!Q$4</f>
        <v>0</v>
      </c>
      <c r="AJ12" s="17">
        <f>Оцінки!R8*Коефіцієнти!R$4</f>
        <v>0</v>
      </c>
      <c r="AK12" s="17">
        <f>Оцінки!S8*Коефіцієнти!S$4</f>
        <v>0</v>
      </c>
      <c r="AL12" s="17">
        <f>Оцінки!B8*Коефіцієнти!B$5</f>
        <v>0</v>
      </c>
      <c r="AM12" s="17">
        <f>Оцінки!C8*Коефіцієнти!C$5</f>
        <v>0</v>
      </c>
      <c r="AN12" s="17">
        <f>Оцінки!D8*Коефіцієнти!D$5</f>
        <v>0</v>
      </c>
      <c r="AO12" s="17">
        <f>Оцінки!E8*Коефіцієнти!E$5</f>
        <v>0</v>
      </c>
      <c r="AP12" s="17">
        <f>Оцінки!F8*Коефіцієнти!F$5</f>
        <v>0</v>
      </c>
      <c r="AQ12" s="17">
        <f>Оцінки!G8*Коефіцієнти!G$5</f>
        <v>0</v>
      </c>
      <c r="AR12" s="17">
        <f>Оцінки!H8*Коефіцієнти!H$5</f>
        <v>0</v>
      </c>
      <c r="AS12" s="17">
        <f>Оцінки!I8*Коефіцієнти!I$5</f>
        <v>0</v>
      </c>
      <c r="AT12" s="17">
        <f>Оцінки!J8*Коефіцієнти!J$5</f>
        <v>0</v>
      </c>
      <c r="AU12" s="17">
        <f>Оцінки!K8*Коефіцієнти!K$5</f>
        <v>0</v>
      </c>
      <c r="AV12" s="17">
        <f>Оцінки!L8*Коефіцієнти!L$5</f>
        <v>0</v>
      </c>
      <c r="AW12" s="17">
        <f>Оцінки!M8*Коефіцієнти!M$5</f>
        <v>0</v>
      </c>
      <c r="AX12" s="17">
        <f>Оцінки!N8*Коефіцієнти!N$5</f>
        <v>0</v>
      </c>
      <c r="AY12" s="17">
        <f>Оцінки!O8*Коефіцієнти!O$5</f>
        <v>0</v>
      </c>
      <c r="AZ12" s="17">
        <f>Оцінки!P8*Коефіцієнти!P$5</f>
        <v>0</v>
      </c>
      <c r="BA12" s="17">
        <f>Оцінки!Q8*Коефіцієнти!Q$5</f>
        <v>0</v>
      </c>
      <c r="BB12" s="17">
        <f>Оцінки!R8*Коефіцієнти!R$5</f>
        <v>0</v>
      </c>
      <c r="BC12" s="17">
        <f>Оцінки!S8*Коефіцієнти!S$5</f>
        <v>0</v>
      </c>
      <c r="BD12" s="17">
        <f>Оцінки!B8*Коефіцієнти!B$6</f>
        <v>0</v>
      </c>
      <c r="BE12" s="17">
        <f>Оцінки!C8*Коефіцієнти!C$6</f>
        <v>0</v>
      </c>
      <c r="BF12" s="17">
        <f>Оцінки!D8*Коефіцієнти!D$6</f>
        <v>0</v>
      </c>
      <c r="BG12" s="17">
        <f>Оцінки!E8*Коефіцієнти!E$6</f>
        <v>0</v>
      </c>
      <c r="BH12" s="17">
        <f>Оцінки!F8*Коефіцієнти!F$6</f>
        <v>0</v>
      </c>
      <c r="BI12" s="17">
        <f>Оцінки!G8*Коефіцієнти!G$6</f>
        <v>0</v>
      </c>
      <c r="BJ12" s="17">
        <f>Оцінки!H8*Коефіцієнти!H$6</f>
        <v>0</v>
      </c>
      <c r="BK12" s="17">
        <f>Оцінки!I8*Коефіцієнти!I$6</f>
        <v>0</v>
      </c>
      <c r="BL12" s="16">
        <f>Оцінки!J8*Коефіцієнти!J$6</f>
        <v>0</v>
      </c>
      <c r="BM12" s="16">
        <f>Оцінки!K8*Коефіцієнти!K$6</f>
        <v>0</v>
      </c>
      <c r="BN12" s="16">
        <f>Оцінки!L8*Коефіцієнти!L$6</f>
        <v>0</v>
      </c>
      <c r="BO12" s="16">
        <f>Оцінки!M8*Коефіцієнти!M$6</f>
        <v>0</v>
      </c>
      <c r="BP12" s="16">
        <f>Оцінки!N8*Коефіцієнти!N$6</f>
        <v>0</v>
      </c>
      <c r="BQ12" s="16">
        <f>Оцінки!O8*Коефіцієнти!O$6</f>
        <v>0</v>
      </c>
      <c r="BR12" s="16">
        <f>Оцінки!P8*Коефіцієнти!P$6</f>
        <v>0</v>
      </c>
      <c r="BS12" s="16">
        <f>Оцінки!Q8*Коефіцієнти!Q$6</f>
        <v>0</v>
      </c>
      <c r="BT12" s="16">
        <f>Оцінки!R8*Коефіцієнти!R$6</f>
        <v>0</v>
      </c>
      <c r="BU12" s="16">
        <f>Оцінки!S8*Коефіцієнти!S$6</f>
        <v>0</v>
      </c>
    </row>
    <row r="13" spans="1:73" s="16" customFormat="1" x14ac:dyDescent="0.25">
      <c r="A13" s="16">
        <f>Оцінки!A9</f>
        <v>0</v>
      </c>
      <c r="B13" s="16">
        <f>Оцінки!B9*Коефіцієнти!B$3</f>
        <v>0</v>
      </c>
      <c r="C13" s="16">
        <f>Оцінки!C9*Коефіцієнти!C$3</f>
        <v>0</v>
      </c>
      <c r="D13" s="16">
        <f>Оцінки!D9*Коефіцієнти!D$3</f>
        <v>0</v>
      </c>
      <c r="E13" s="16">
        <f>Оцінки!E9*Коефіцієнти!E$3</f>
        <v>0</v>
      </c>
      <c r="F13" s="16">
        <f>Оцінки!F9*Коефіцієнти!F$3</f>
        <v>0</v>
      </c>
      <c r="G13" s="16">
        <f>Оцінки!G9*Коефіцієнти!G$3</f>
        <v>0</v>
      </c>
      <c r="H13" s="16">
        <f>Оцінки!H9*Коефіцієнти!H$3</f>
        <v>0</v>
      </c>
      <c r="I13" s="16">
        <f>Оцінки!I9*Коефіцієнти!I$3</f>
        <v>0</v>
      </c>
      <c r="J13" s="16">
        <f>Оцінки!J9*Коефіцієнти!J$3</f>
        <v>0</v>
      </c>
      <c r="K13" s="16">
        <f>Оцінки!K9*Коефіцієнти!K$3</f>
        <v>0</v>
      </c>
      <c r="L13" s="16">
        <f>Оцінки!L9*Коефіцієнти!L$3</f>
        <v>0</v>
      </c>
      <c r="M13" s="16">
        <f>Оцінки!M9*Коефіцієнти!M$3</f>
        <v>0</v>
      </c>
      <c r="N13" s="16">
        <f>Оцінки!N9*Коефіцієнти!N$3</f>
        <v>0</v>
      </c>
      <c r="O13" s="16">
        <f>Оцінки!O9*Коефіцієнти!O$3</f>
        <v>0</v>
      </c>
      <c r="P13" s="16">
        <f>Оцінки!P9*Коефіцієнти!P$3</f>
        <v>0</v>
      </c>
      <c r="Q13" s="16">
        <f>Оцінки!Q9*Коефіцієнти!Q$3</f>
        <v>0</v>
      </c>
      <c r="R13" s="16">
        <f>Оцінки!R9*Коефіцієнти!R$3</f>
        <v>0</v>
      </c>
      <c r="S13" s="16">
        <f>Оцінки!S9*Коефіцієнти!S$3</f>
        <v>0</v>
      </c>
      <c r="T13" s="17">
        <f>Оцінки!B9*Коефіцієнти!B$4</f>
        <v>0</v>
      </c>
      <c r="U13" s="17">
        <f>Оцінки!C9*Коефіцієнти!C$4</f>
        <v>0</v>
      </c>
      <c r="V13" s="17">
        <f>Оцінки!D9*Коефіцієнти!D$4</f>
        <v>0</v>
      </c>
      <c r="W13" s="17">
        <f>Оцінки!E9*Коефіцієнти!E$4</f>
        <v>0</v>
      </c>
      <c r="X13" s="17">
        <f>Оцінки!F9*Коефіцієнти!F$4</f>
        <v>0</v>
      </c>
      <c r="Y13" s="17">
        <f>Оцінки!G9*Коефіцієнти!G$4</f>
        <v>0</v>
      </c>
      <c r="Z13" s="17">
        <f>Оцінки!H9*Коефіцієнти!H$4</f>
        <v>0</v>
      </c>
      <c r="AA13" s="17">
        <f>Оцінки!I9*Коефіцієнти!I$4</f>
        <v>0</v>
      </c>
      <c r="AB13" s="17">
        <f>Оцінки!J9*Коефіцієнти!J$4</f>
        <v>0</v>
      </c>
      <c r="AC13" s="17">
        <f>Оцінки!K9*Коефіцієнти!K$4</f>
        <v>0</v>
      </c>
      <c r="AD13" s="17">
        <f>Оцінки!L9*Коефіцієнти!L$4</f>
        <v>0</v>
      </c>
      <c r="AE13" s="17">
        <f>Оцінки!M9*Коефіцієнти!M$4</f>
        <v>0</v>
      </c>
      <c r="AF13" s="17">
        <f>Оцінки!N9*Коефіцієнти!N$4</f>
        <v>0</v>
      </c>
      <c r="AG13" s="17">
        <f>Оцінки!O9*Коефіцієнти!O$4</f>
        <v>0</v>
      </c>
      <c r="AH13" s="17">
        <f>Оцінки!P9*Коефіцієнти!P$4</f>
        <v>0</v>
      </c>
      <c r="AI13" s="17">
        <f>Оцінки!Q9*Коефіцієнти!Q$4</f>
        <v>0</v>
      </c>
      <c r="AJ13" s="17">
        <f>Оцінки!R9*Коефіцієнти!R$4</f>
        <v>0</v>
      </c>
      <c r="AK13" s="17">
        <f>Оцінки!S9*Коефіцієнти!S$4</f>
        <v>0</v>
      </c>
      <c r="AL13" s="17">
        <f>Оцінки!B9*Коефіцієнти!B$5</f>
        <v>0</v>
      </c>
      <c r="AM13" s="17">
        <f>Оцінки!C9*Коефіцієнти!C$5</f>
        <v>0</v>
      </c>
      <c r="AN13" s="17">
        <f>Оцінки!D9*Коефіцієнти!D$5</f>
        <v>0</v>
      </c>
      <c r="AO13" s="17">
        <f>Оцінки!E9*Коефіцієнти!E$5</f>
        <v>0</v>
      </c>
      <c r="AP13" s="17">
        <f>Оцінки!F9*Коефіцієнти!F$5</f>
        <v>0</v>
      </c>
      <c r="AQ13" s="17">
        <f>Оцінки!G9*Коефіцієнти!G$5</f>
        <v>0</v>
      </c>
      <c r="AR13" s="17">
        <f>Оцінки!H9*Коефіцієнти!H$5</f>
        <v>0</v>
      </c>
      <c r="AS13" s="17">
        <f>Оцінки!I9*Коефіцієнти!I$5</f>
        <v>0</v>
      </c>
      <c r="AT13" s="17">
        <f>Оцінки!J9*Коефіцієнти!J$5</f>
        <v>0</v>
      </c>
      <c r="AU13" s="17">
        <f>Оцінки!K9*Коефіцієнти!K$5</f>
        <v>0</v>
      </c>
      <c r="AV13" s="17">
        <f>Оцінки!L9*Коефіцієнти!L$5</f>
        <v>0</v>
      </c>
      <c r="AW13" s="17">
        <f>Оцінки!M9*Коефіцієнти!M$5</f>
        <v>0</v>
      </c>
      <c r="AX13" s="17">
        <f>Оцінки!N9*Коефіцієнти!N$5</f>
        <v>0</v>
      </c>
      <c r="AY13" s="17">
        <f>Оцінки!O9*Коефіцієнти!O$5</f>
        <v>0</v>
      </c>
      <c r="AZ13" s="17">
        <f>Оцінки!P9*Коефіцієнти!P$5</f>
        <v>0</v>
      </c>
      <c r="BA13" s="17">
        <f>Оцінки!Q9*Коефіцієнти!Q$5</f>
        <v>0</v>
      </c>
      <c r="BB13" s="17">
        <f>Оцінки!R9*Коефіцієнти!R$5</f>
        <v>0</v>
      </c>
      <c r="BC13" s="17">
        <f>Оцінки!S9*Коефіцієнти!S$5</f>
        <v>0</v>
      </c>
      <c r="BD13" s="17">
        <f>Оцінки!B9*Коефіцієнти!B$6</f>
        <v>0</v>
      </c>
      <c r="BE13" s="17">
        <f>Оцінки!C9*Коефіцієнти!C$6</f>
        <v>0</v>
      </c>
      <c r="BF13" s="17">
        <f>Оцінки!D9*Коефіцієнти!D$6</f>
        <v>0</v>
      </c>
      <c r="BG13" s="17">
        <f>Оцінки!E9*Коефіцієнти!E$6</f>
        <v>0</v>
      </c>
      <c r="BH13" s="17">
        <f>Оцінки!F9*Коефіцієнти!F$6</f>
        <v>0</v>
      </c>
      <c r="BI13" s="17">
        <f>Оцінки!G9*Коефіцієнти!G$6</f>
        <v>0</v>
      </c>
      <c r="BJ13" s="17">
        <f>Оцінки!H9*Коефіцієнти!H$6</f>
        <v>0</v>
      </c>
      <c r="BK13" s="17">
        <f>Оцінки!I9*Коефіцієнти!I$6</f>
        <v>0</v>
      </c>
      <c r="BL13" s="16">
        <f>Оцінки!J9*Коефіцієнти!J$6</f>
        <v>0</v>
      </c>
      <c r="BM13" s="16">
        <f>Оцінки!K9*Коефіцієнти!K$6</f>
        <v>0</v>
      </c>
      <c r="BN13" s="16">
        <f>Оцінки!L9*Коефіцієнти!L$6</f>
        <v>0</v>
      </c>
      <c r="BO13" s="16">
        <f>Оцінки!M9*Коефіцієнти!M$6</f>
        <v>0</v>
      </c>
      <c r="BP13" s="16">
        <f>Оцінки!N9*Коефіцієнти!N$6</f>
        <v>0</v>
      </c>
      <c r="BQ13" s="16">
        <f>Оцінки!O9*Коефіцієнти!O$6</f>
        <v>0</v>
      </c>
      <c r="BR13" s="16">
        <f>Оцінки!P9*Коефіцієнти!P$6</f>
        <v>0</v>
      </c>
      <c r="BS13" s="16">
        <f>Оцінки!Q9*Коефіцієнти!Q$6</f>
        <v>0</v>
      </c>
      <c r="BT13" s="16">
        <f>Оцінки!R9*Коефіцієнти!R$6</f>
        <v>0</v>
      </c>
      <c r="BU13" s="16">
        <f>Оцінки!S9*Коефіцієнти!S$6</f>
        <v>0</v>
      </c>
    </row>
    <row r="14" spans="1:73" s="16" customFormat="1" x14ac:dyDescent="0.25">
      <c r="A14" s="16">
        <f>Оцінки!A10</f>
        <v>0</v>
      </c>
      <c r="B14" s="16">
        <f>Оцінки!B10*Коефіцієнти!B$3</f>
        <v>0</v>
      </c>
      <c r="C14" s="16">
        <f>Оцінки!C10*Коефіцієнти!C$3</f>
        <v>0</v>
      </c>
      <c r="D14" s="16">
        <f>Оцінки!D10*Коефіцієнти!D$3</f>
        <v>0</v>
      </c>
      <c r="E14" s="16">
        <f>Оцінки!E10*Коефіцієнти!E$3</f>
        <v>0</v>
      </c>
      <c r="F14" s="16">
        <f>Оцінки!F10*Коефіцієнти!F$3</f>
        <v>0</v>
      </c>
      <c r="G14" s="16">
        <f>Оцінки!G10*Коефіцієнти!G$3</f>
        <v>0</v>
      </c>
      <c r="H14" s="16">
        <f>Оцінки!H10*Коефіцієнти!H$3</f>
        <v>0</v>
      </c>
      <c r="I14" s="16">
        <f>Оцінки!I10*Коефіцієнти!I$3</f>
        <v>0</v>
      </c>
      <c r="J14" s="16">
        <f>Оцінки!J10*Коефіцієнти!J$3</f>
        <v>0</v>
      </c>
      <c r="K14" s="16">
        <f>Оцінки!K10*Коефіцієнти!K$3</f>
        <v>0</v>
      </c>
      <c r="L14" s="16">
        <f>Оцінки!L10*Коефіцієнти!L$3</f>
        <v>0</v>
      </c>
      <c r="M14" s="16">
        <f>Оцінки!M10*Коефіцієнти!M$3</f>
        <v>0</v>
      </c>
      <c r="N14" s="16">
        <f>Оцінки!N10*Коефіцієнти!N$3</f>
        <v>0</v>
      </c>
      <c r="O14" s="16">
        <f>Оцінки!O10*Коефіцієнти!O$3</f>
        <v>0</v>
      </c>
      <c r="P14" s="16">
        <f>Оцінки!P10*Коефіцієнти!P$3</f>
        <v>0</v>
      </c>
      <c r="Q14" s="16">
        <f>Оцінки!Q10*Коефіцієнти!Q$3</f>
        <v>0</v>
      </c>
      <c r="R14" s="16">
        <f>Оцінки!R10*Коефіцієнти!R$3</f>
        <v>0</v>
      </c>
      <c r="S14" s="16">
        <f>Оцінки!S10*Коефіцієнти!S$3</f>
        <v>0</v>
      </c>
      <c r="T14" s="17">
        <f>Оцінки!B10*Коефіцієнти!B$4</f>
        <v>0</v>
      </c>
      <c r="U14" s="17">
        <f>Оцінки!C10*Коефіцієнти!C$4</f>
        <v>0</v>
      </c>
      <c r="V14" s="17">
        <f>Оцінки!D10*Коефіцієнти!D$4</f>
        <v>0</v>
      </c>
      <c r="W14" s="17">
        <f>Оцінки!E10*Коефіцієнти!E$4</f>
        <v>0</v>
      </c>
      <c r="X14" s="17">
        <f>Оцінки!F10*Коефіцієнти!F$4</f>
        <v>0</v>
      </c>
      <c r="Y14" s="17">
        <f>Оцінки!G10*Коефіцієнти!G$4</f>
        <v>0</v>
      </c>
      <c r="Z14" s="17">
        <f>Оцінки!H10*Коефіцієнти!H$4</f>
        <v>0</v>
      </c>
      <c r="AA14" s="17">
        <f>Оцінки!I10*Коефіцієнти!I$4</f>
        <v>0</v>
      </c>
      <c r="AB14" s="17">
        <f>Оцінки!J10*Коефіцієнти!J$4</f>
        <v>0</v>
      </c>
      <c r="AC14" s="17">
        <f>Оцінки!K10*Коефіцієнти!K$4</f>
        <v>0</v>
      </c>
      <c r="AD14" s="17">
        <f>Оцінки!L10*Коефіцієнти!L$4</f>
        <v>0</v>
      </c>
      <c r="AE14" s="17">
        <f>Оцінки!M10*Коефіцієнти!M$4</f>
        <v>0</v>
      </c>
      <c r="AF14" s="17">
        <f>Оцінки!N10*Коефіцієнти!N$4</f>
        <v>0</v>
      </c>
      <c r="AG14" s="17">
        <f>Оцінки!O10*Коефіцієнти!O$4</f>
        <v>0</v>
      </c>
      <c r="AH14" s="17">
        <f>Оцінки!P10*Коефіцієнти!P$4</f>
        <v>0</v>
      </c>
      <c r="AI14" s="17">
        <f>Оцінки!Q10*Коефіцієнти!Q$4</f>
        <v>0</v>
      </c>
      <c r="AJ14" s="17">
        <f>Оцінки!R10*Коефіцієнти!R$4</f>
        <v>0</v>
      </c>
      <c r="AK14" s="17">
        <f>Оцінки!S10*Коефіцієнти!S$4</f>
        <v>0</v>
      </c>
      <c r="AL14" s="17">
        <f>Оцінки!B10*Коефіцієнти!B$5</f>
        <v>0</v>
      </c>
      <c r="AM14" s="17">
        <f>Оцінки!C10*Коефіцієнти!C$5</f>
        <v>0</v>
      </c>
      <c r="AN14" s="17">
        <f>Оцінки!D10*Коефіцієнти!D$5</f>
        <v>0</v>
      </c>
      <c r="AO14" s="17">
        <f>Оцінки!E10*Коефіцієнти!E$5</f>
        <v>0</v>
      </c>
      <c r="AP14" s="17">
        <f>Оцінки!F10*Коефіцієнти!F$5</f>
        <v>0</v>
      </c>
      <c r="AQ14" s="17">
        <f>Оцінки!G10*Коефіцієнти!G$5</f>
        <v>0</v>
      </c>
      <c r="AR14" s="17">
        <f>Оцінки!H10*Коефіцієнти!H$5</f>
        <v>0</v>
      </c>
      <c r="AS14" s="17">
        <f>Оцінки!I10*Коефіцієнти!I$5</f>
        <v>0</v>
      </c>
      <c r="AT14" s="17">
        <f>Оцінки!J10*Коефіцієнти!J$5</f>
        <v>0</v>
      </c>
      <c r="AU14" s="17">
        <f>Оцінки!K10*Коефіцієнти!K$5</f>
        <v>0</v>
      </c>
      <c r="AV14" s="17">
        <f>Оцінки!L10*Коефіцієнти!L$5</f>
        <v>0</v>
      </c>
      <c r="AW14" s="17">
        <f>Оцінки!M10*Коефіцієнти!M$5</f>
        <v>0</v>
      </c>
      <c r="AX14" s="17">
        <f>Оцінки!N10*Коефіцієнти!N$5</f>
        <v>0</v>
      </c>
      <c r="AY14" s="17">
        <f>Оцінки!O10*Коефіцієнти!O$5</f>
        <v>0</v>
      </c>
      <c r="AZ14" s="17">
        <f>Оцінки!P10*Коефіцієнти!P$5</f>
        <v>0</v>
      </c>
      <c r="BA14" s="17">
        <f>Оцінки!Q10*Коефіцієнти!Q$5</f>
        <v>0</v>
      </c>
      <c r="BB14" s="17">
        <f>Оцінки!R10*Коефіцієнти!R$5</f>
        <v>0</v>
      </c>
      <c r="BC14" s="17">
        <f>Оцінки!S10*Коефіцієнти!S$5</f>
        <v>0</v>
      </c>
      <c r="BD14" s="17">
        <f>Оцінки!B10*Коефіцієнти!B$6</f>
        <v>0</v>
      </c>
      <c r="BE14" s="17">
        <f>Оцінки!C10*Коефіцієнти!C$6</f>
        <v>0</v>
      </c>
      <c r="BF14" s="17">
        <f>Оцінки!D10*Коефіцієнти!D$6</f>
        <v>0</v>
      </c>
      <c r="BG14" s="17">
        <f>Оцінки!E10*Коефіцієнти!E$6</f>
        <v>0</v>
      </c>
      <c r="BH14" s="17">
        <f>Оцінки!F10*Коефіцієнти!F$6</f>
        <v>0</v>
      </c>
      <c r="BI14" s="17">
        <f>Оцінки!G10*Коефіцієнти!G$6</f>
        <v>0</v>
      </c>
      <c r="BJ14" s="17">
        <f>Оцінки!H10*Коефіцієнти!H$6</f>
        <v>0</v>
      </c>
      <c r="BK14" s="17">
        <f>Оцінки!I10*Коефіцієнти!I$6</f>
        <v>0</v>
      </c>
      <c r="BL14" s="16">
        <f>Оцінки!J10*Коефіцієнти!J$6</f>
        <v>0</v>
      </c>
      <c r="BM14" s="16">
        <f>Оцінки!K10*Коефіцієнти!K$6</f>
        <v>0</v>
      </c>
      <c r="BN14" s="16">
        <f>Оцінки!L10*Коефіцієнти!L$6</f>
        <v>0</v>
      </c>
      <c r="BO14" s="16">
        <f>Оцінки!M10*Коефіцієнти!M$6</f>
        <v>0</v>
      </c>
      <c r="BP14" s="16">
        <f>Оцінки!N10*Коефіцієнти!N$6</f>
        <v>0</v>
      </c>
      <c r="BQ14" s="16">
        <f>Оцінки!O10*Коефіцієнти!O$6</f>
        <v>0</v>
      </c>
      <c r="BR14" s="16">
        <f>Оцінки!P10*Коефіцієнти!P$6</f>
        <v>0</v>
      </c>
      <c r="BS14" s="16">
        <f>Оцінки!Q10*Коефіцієнти!Q$6</f>
        <v>0</v>
      </c>
      <c r="BT14" s="16">
        <f>Оцінки!R10*Коефіцієнти!R$6</f>
        <v>0</v>
      </c>
      <c r="BU14" s="16">
        <f>Оцінки!S10*Коефіцієнти!S$6</f>
        <v>0</v>
      </c>
    </row>
    <row r="15" spans="1:73" s="16" customFormat="1" x14ac:dyDescent="0.25">
      <c r="A15" s="16">
        <f>Оцінки!A11</f>
        <v>0</v>
      </c>
      <c r="B15" s="16">
        <f>Оцінки!B11*Коефіцієнти!B$3</f>
        <v>0</v>
      </c>
      <c r="C15" s="16">
        <f>Оцінки!C11*Коефіцієнти!C$3</f>
        <v>0</v>
      </c>
      <c r="D15" s="16">
        <f>Оцінки!D11*Коефіцієнти!D$3</f>
        <v>0</v>
      </c>
      <c r="E15" s="16">
        <f>Оцінки!E11*Коефіцієнти!E$3</f>
        <v>0</v>
      </c>
      <c r="F15" s="16">
        <f>Оцінки!F11*Коефіцієнти!F$3</f>
        <v>0</v>
      </c>
      <c r="G15" s="16">
        <f>Оцінки!G11*Коефіцієнти!G$3</f>
        <v>0</v>
      </c>
      <c r="H15" s="16">
        <f>Оцінки!H11*Коефіцієнти!H$3</f>
        <v>0</v>
      </c>
      <c r="I15" s="16">
        <f>Оцінки!I11*Коефіцієнти!I$3</f>
        <v>0</v>
      </c>
      <c r="J15" s="16">
        <f>Оцінки!J11*Коефіцієнти!J$3</f>
        <v>0</v>
      </c>
      <c r="K15" s="16">
        <f>Оцінки!K11*Коефіцієнти!K$3</f>
        <v>0</v>
      </c>
      <c r="L15" s="16">
        <f>Оцінки!L11*Коефіцієнти!L$3</f>
        <v>0</v>
      </c>
      <c r="M15" s="16">
        <f>Оцінки!M11*Коефіцієнти!M$3</f>
        <v>0</v>
      </c>
      <c r="N15" s="16">
        <f>Оцінки!N11*Коефіцієнти!N$3</f>
        <v>0</v>
      </c>
      <c r="O15" s="16">
        <f>Оцінки!O11*Коефіцієнти!O$3</f>
        <v>0</v>
      </c>
      <c r="P15" s="16">
        <f>Оцінки!P11*Коефіцієнти!P$3</f>
        <v>0</v>
      </c>
      <c r="Q15" s="16">
        <f>Оцінки!Q11*Коефіцієнти!Q$3</f>
        <v>0</v>
      </c>
      <c r="R15" s="16">
        <f>Оцінки!R11*Коефіцієнти!R$3</f>
        <v>0</v>
      </c>
      <c r="S15" s="16">
        <f>Оцінки!S11*Коефіцієнти!S$3</f>
        <v>0</v>
      </c>
      <c r="T15" s="17">
        <f>Оцінки!B11*Коефіцієнти!B$4</f>
        <v>0</v>
      </c>
      <c r="U15" s="17">
        <f>Оцінки!C11*Коефіцієнти!C$4</f>
        <v>0</v>
      </c>
      <c r="V15" s="17">
        <f>Оцінки!D11*Коефіцієнти!D$4</f>
        <v>0</v>
      </c>
      <c r="W15" s="17">
        <f>Оцінки!E11*Коефіцієнти!E$4</f>
        <v>0</v>
      </c>
      <c r="X15" s="17">
        <f>Оцінки!F11*Коефіцієнти!F$4</f>
        <v>0</v>
      </c>
      <c r="Y15" s="17">
        <f>Оцінки!G11*Коефіцієнти!G$4</f>
        <v>0</v>
      </c>
      <c r="Z15" s="17">
        <f>Оцінки!H11*Коефіцієнти!H$4</f>
        <v>0</v>
      </c>
      <c r="AA15" s="17">
        <f>Оцінки!I11*Коефіцієнти!I$4</f>
        <v>0</v>
      </c>
      <c r="AB15" s="17">
        <f>Оцінки!J11*Коефіцієнти!J$4</f>
        <v>0</v>
      </c>
      <c r="AC15" s="17">
        <f>Оцінки!K11*Коефіцієнти!K$4</f>
        <v>0</v>
      </c>
      <c r="AD15" s="17">
        <f>Оцінки!L11*Коефіцієнти!L$4</f>
        <v>0</v>
      </c>
      <c r="AE15" s="17">
        <f>Оцінки!M11*Коефіцієнти!M$4</f>
        <v>0</v>
      </c>
      <c r="AF15" s="17">
        <f>Оцінки!N11*Коефіцієнти!N$4</f>
        <v>0</v>
      </c>
      <c r="AG15" s="17">
        <f>Оцінки!O11*Коефіцієнти!O$4</f>
        <v>0</v>
      </c>
      <c r="AH15" s="17">
        <f>Оцінки!P11*Коефіцієнти!P$4</f>
        <v>0</v>
      </c>
      <c r="AI15" s="17">
        <f>Оцінки!Q11*Коефіцієнти!Q$4</f>
        <v>0</v>
      </c>
      <c r="AJ15" s="17">
        <f>Оцінки!R11*Коефіцієнти!R$4</f>
        <v>0</v>
      </c>
      <c r="AK15" s="17">
        <f>Оцінки!S11*Коефіцієнти!S$4</f>
        <v>0</v>
      </c>
      <c r="AL15" s="17">
        <f>Оцінки!B11*Коефіцієнти!B$5</f>
        <v>0</v>
      </c>
      <c r="AM15" s="17">
        <f>Оцінки!C11*Коефіцієнти!C$5</f>
        <v>0</v>
      </c>
      <c r="AN15" s="17">
        <f>Оцінки!D11*Коефіцієнти!D$5</f>
        <v>0</v>
      </c>
      <c r="AO15" s="17">
        <f>Оцінки!E11*Коефіцієнти!E$5</f>
        <v>0</v>
      </c>
      <c r="AP15" s="17">
        <f>Оцінки!F11*Коефіцієнти!F$5</f>
        <v>0</v>
      </c>
      <c r="AQ15" s="17">
        <f>Оцінки!G11*Коефіцієнти!G$5</f>
        <v>0</v>
      </c>
      <c r="AR15" s="17">
        <f>Оцінки!H11*Коефіцієнти!H$5</f>
        <v>0</v>
      </c>
      <c r="AS15" s="17">
        <f>Оцінки!I11*Коефіцієнти!I$5</f>
        <v>0</v>
      </c>
      <c r="AT15" s="17">
        <f>Оцінки!J11*Коефіцієнти!J$5</f>
        <v>0</v>
      </c>
      <c r="AU15" s="17">
        <f>Оцінки!K11*Коефіцієнти!K$5</f>
        <v>0</v>
      </c>
      <c r="AV15" s="17">
        <f>Оцінки!L11*Коефіцієнти!L$5</f>
        <v>0</v>
      </c>
      <c r="AW15" s="17">
        <f>Оцінки!M11*Коефіцієнти!M$5</f>
        <v>0</v>
      </c>
      <c r="AX15" s="17">
        <f>Оцінки!N11*Коефіцієнти!N$5</f>
        <v>0</v>
      </c>
      <c r="AY15" s="17">
        <f>Оцінки!O11*Коефіцієнти!O$5</f>
        <v>0</v>
      </c>
      <c r="AZ15" s="17">
        <f>Оцінки!P11*Коефіцієнти!P$5</f>
        <v>0</v>
      </c>
      <c r="BA15" s="17">
        <f>Оцінки!Q11*Коефіцієнти!Q$5</f>
        <v>0</v>
      </c>
      <c r="BB15" s="17">
        <f>Оцінки!R11*Коефіцієнти!R$5</f>
        <v>0</v>
      </c>
      <c r="BC15" s="17">
        <f>Оцінки!S11*Коефіцієнти!S$5</f>
        <v>0</v>
      </c>
      <c r="BD15" s="17">
        <f>Оцінки!B11*Коефіцієнти!B$6</f>
        <v>0</v>
      </c>
      <c r="BE15" s="17">
        <f>Оцінки!C11*Коефіцієнти!C$6</f>
        <v>0</v>
      </c>
      <c r="BF15" s="17">
        <f>Оцінки!D11*Коефіцієнти!D$6</f>
        <v>0</v>
      </c>
      <c r="BG15" s="17">
        <f>Оцінки!E11*Коефіцієнти!E$6</f>
        <v>0</v>
      </c>
      <c r="BH15" s="17">
        <f>Оцінки!F11*Коефіцієнти!F$6</f>
        <v>0</v>
      </c>
      <c r="BI15" s="17">
        <f>Оцінки!G11*Коефіцієнти!G$6</f>
        <v>0</v>
      </c>
      <c r="BJ15" s="17">
        <f>Оцінки!H11*Коефіцієнти!H$6</f>
        <v>0</v>
      </c>
      <c r="BK15" s="17">
        <f>Оцінки!I11*Коефіцієнти!I$6</f>
        <v>0</v>
      </c>
      <c r="BL15" s="16">
        <f>Оцінки!J11*Коефіцієнти!J$6</f>
        <v>0</v>
      </c>
      <c r="BM15" s="16">
        <f>Оцінки!K11*Коефіцієнти!K$6</f>
        <v>0</v>
      </c>
      <c r="BN15" s="16">
        <f>Оцінки!L11*Коефіцієнти!L$6</f>
        <v>0</v>
      </c>
      <c r="BO15" s="16">
        <f>Оцінки!M11*Коефіцієнти!M$6</f>
        <v>0</v>
      </c>
      <c r="BP15" s="16">
        <f>Оцінки!N11*Коефіцієнти!N$6</f>
        <v>0</v>
      </c>
      <c r="BQ15" s="16">
        <f>Оцінки!O11*Коефіцієнти!O$6</f>
        <v>0</v>
      </c>
      <c r="BR15" s="16">
        <f>Оцінки!P11*Коефіцієнти!P$6</f>
        <v>0</v>
      </c>
      <c r="BS15" s="16">
        <f>Оцінки!Q11*Коефіцієнти!Q$6</f>
        <v>0</v>
      </c>
      <c r="BT15" s="16">
        <f>Оцінки!R11*Коефіцієнти!R$6</f>
        <v>0</v>
      </c>
      <c r="BU15" s="16">
        <f>Оцінки!S11*Коефіцієнти!S$6</f>
        <v>0</v>
      </c>
    </row>
    <row r="16" spans="1:73" s="16" customFormat="1" x14ac:dyDescent="0.25">
      <c r="A16" s="16">
        <f>Оцінки!A12</f>
        <v>0</v>
      </c>
      <c r="B16" s="16">
        <f>Оцінки!B12*Коефіцієнти!B$3</f>
        <v>0</v>
      </c>
      <c r="C16" s="16">
        <f>Оцінки!C12*Коефіцієнти!C$3</f>
        <v>0</v>
      </c>
      <c r="D16" s="16">
        <f>Оцінки!D12*Коефіцієнти!D$3</f>
        <v>0</v>
      </c>
      <c r="E16" s="16">
        <f>Оцінки!E12*Коефіцієнти!E$3</f>
        <v>0</v>
      </c>
      <c r="F16" s="16">
        <f>Оцінки!F12*Коефіцієнти!F$3</f>
        <v>0</v>
      </c>
      <c r="G16" s="16">
        <f>Оцінки!G12*Коефіцієнти!G$3</f>
        <v>0</v>
      </c>
      <c r="H16" s="16">
        <f>Оцінки!H12*Коефіцієнти!H$3</f>
        <v>0</v>
      </c>
      <c r="I16" s="16">
        <f>Оцінки!I12*Коефіцієнти!I$3</f>
        <v>0</v>
      </c>
      <c r="J16" s="16">
        <f>Оцінки!J12*Коефіцієнти!J$3</f>
        <v>0</v>
      </c>
      <c r="K16" s="16">
        <f>Оцінки!K12*Коефіцієнти!K$3</f>
        <v>0</v>
      </c>
      <c r="L16" s="16">
        <f>Оцінки!L12*Коефіцієнти!L$3</f>
        <v>0</v>
      </c>
      <c r="M16" s="16">
        <f>Оцінки!M12*Коефіцієнти!M$3</f>
        <v>0</v>
      </c>
      <c r="N16" s="16">
        <f>Оцінки!N12*Коефіцієнти!N$3</f>
        <v>0</v>
      </c>
      <c r="O16" s="16">
        <f>Оцінки!O12*Коефіцієнти!O$3</f>
        <v>0</v>
      </c>
      <c r="P16" s="16">
        <f>Оцінки!P12*Коефіцієнти!P$3</f>
        <v>0</v>
      </c>
      <c r="Q16" s="16">
        <f>Оцінки!Q12*Коефіцієнти!Q$3</f>
        <v>0</v>
      </c>
      <c r="R16" s="16">
        <f>Оцінки!R12*Коефіцієнти!R$3</f>
        <v>0</v>
      </c>
      <c r="S16" s="16">
        <f>Оцінки!S12*Коефіцієнти!S$3</f>
        <v>0</v>
      </c>
      <c r="T16" s="17">
        <f>Оцінки!B12*Коефіцієнти!B$4</f>
        <v>0</v>
      </c>
      <c r="U16" s="17">
        <f>Оцінки!C12*Коефіцієнти!C$4</f>
        <v>0</v>
      </c>
      <c r="V16" s="17">
        <f>Оцінки!D12*Коефіцієнти!D$4</f>
        <v>0</v>
      </c>
      <c r="W16" s="17">
        <f>Оцінки!E12*Коефіцієнти!E$4</f>
        <v>0</v>
      </c>
      <c r="X16" s="17">
        <f>Оцінки!F12*Коефіцієнти!F$4</f>
        <v>0</v>
      </c>
      <c r="Y16" s="17">
        <f>Оцінки!G12*Коефіцієнти!G$4</f>
        <v>0</v>
      </c>
      <c r="Z16" s="17">
        <f>Оцінки!H12*Коефіцієнти!H$4</f>
        <v>0</v>
      </c>
      <c r="AA16" s="17">
        <f>Оцінки!I12*Коефіцієнти!I$4</f>
        <v>0</v>
      </c>
      <c r="AB16" s="17">
        <f>Оцінки!J12*Коефіцієнти!J$4</f>
        <v>0</v>
      </c>
      <c r="AC16" s="17">
        <f>Оцінки!K12*Коефіцієнти!K$4</f>
        <v>0</v>
      </c>
      <c r="AD16" s="17">
        <f>Оцінки!L12*Коефіцієнти!L$4</f>
        <v>0</v>
      </c>
      <c r="AE16" s="17">
        <f>Оцінки!M12*Коефіцієнти!M$4</f>
        <v>0</v>
      </c>
      <c r="AF16" s="17">
        <f>Оцінки!N12*Коефіцієнти!N$4</f>
        <v>0</v>
      </c>
      <c r="AG16" s="17">
        <f>Оцінки!O12*Коефіцієнти!O$4</f>
        <v>0</v>
      </c>
      <c r="AH16" s="17">
        <f>Оцінки!P12*Коефіцієнти!P$4</f>
        <v>0</v>
      </c>
      <c r="AI16" s="17">
        <f>Оцінки!Q12*Коефіцієнти!Q$4</f>
        <v>0</v>
      </c>
      <c r="AJ16" s="17">
        <f>Оцінки!R12*Коефіцієнти!R$4</f>
        <v>0</v>
      </c>
      <c r="AK16" s="17">
        <f>Оцінки!S12*Коефіцієнти!S$4</f>
        <v>0</v>
      </c>
      <c r="AL16" s="17">
        <f>Оцінки!B12*Коефіцієнти!B$5</f>
        <v>0</v>
      </c>
      <c r="AM16" s="17">
        <f>Оцінки!C12*Коефіцієнти!C$5</f>
        <v>0</v>
      </c>
      <c r="AN16" s="17">
        <f>Оцінки!D12*Коефіцієнти!D$5</f>
        <v>0</v>
      </c>
      <c r="AO16" s="17">
        <f>Оцінки!E12*Коефіцієнти!E$5</f>
        <v>0</v>
      </c>
      <c r="AP16" s="17">
        <f>Оцінки!F12*Коефіцієнти!F$5</f>
        <v>0</v>
      </c>
      <c r="AQ16" s="17">
        <f>Оцінки!G12*Коефіцієнти!G$5</f>
        <v>0</v>
      </c>
      <c r="AR16" s="17">
        <f>Оцінки!H12*Коефіцієнти!H$5</f>
        <v>0</v>
      </c>
      <c r="AS16" s="17">
        <f>Оцінки!I12*Коефіцієнти!I$5</f>
        <v>0</v>
      </c>
      <c r="AT16" s="17">
        <f>Оцінки!J12*Коефіцієнти!J$5</f>
        <v>0</v>
      </c>
      <c r="AU16" s="17">
        <f>Оцінки!K12*Коефіцієнти!K$5</f>
        <v>0</v>
      </c>
      <c r="AV16" s="17">
        <f>Оцінки!L12*Коефіцієнти!L$5</f>
        <v>0</v>
      </c>
      <c r="AW16" s="17">
        <f>Оцінки!M12*Коефіцієнти!M$5</f>
        <v>0</v>
      </c>
      <c r="AX16" s="17">
        <f>Оцінки!N12*Коефіцієнти!N$5</f>
        <v>0</v>
      </c>
      <c r="AY16" s="17">
        <f>Оцінки!O12*Коефіцієнти!O$5</f>
        <v>0</v>
      </c>
      <c r="AZ16" s="17">
        <f>Оцінки!P12*Коефіцієнти!P$5</f>
        <v>0</v>
      </c>
      <c r="BA16" s="17">
        <f>Оцінки!Q12*Коефіцієнти!Q$5</f>
        <v>0</v>
      </c>
      <c r="BB16" s="17">
        <f>Оцінки!R12*Коефіцієнти!R$5</f>
        <v>0</v>
      </c>
      <c r="BC16" s="17">
        <f>Оцінки!S12*Коефіцієнти!S$5</f>
        <v>0</v>
      </c>
      <c r="BD16" s="17">
        <f>Оцінки!B12*Коефіцієнти!B$6</f>
        <v>0</v>
      </c>
      <c r="BE16" s="17">
        <f>Оцінки!C12*Коефіцієнти!C$6</f>
        <v>0</v>
      </c>
      <c r="BF16" s="17">
        <f>Оцінки!D12*Коефіцієнти!D$6</f>
        <v>0</v>
      </c>
      <c r="BG16" s="17">
        <f>Оцінки!E12*Коефіцієнти!E$6</f>
        <v>0</v>
      </c>
      <c r="BH16" s="17">
        <f>Оцінки!F12*Коефіцієнти!F$6</f>
        <v>0</v>
      </c>
      <c r="BI16" s="17">
        <f>Оцінки!G12*Коефіцієнти!G$6</f>
        <v>0</v>
      </c>
      <c r="BJ16" s="17">
        <f>Оцінки!H12*Коефіцієнти!H$6</f>
        <v>0</v>
      </c>
      <c r="BK16" s="17">
        <f>Оцінки!I12*Коефіцієнти!I$6</f>
        <v>0</v>
      </c>
      <c r="BL16" s="16">
        <f>Оцінки!J12*Коефіцієнти!J$6</f>
        <v>0</v>
      </c>
      <c r="BM16" s="16">
        <f>Оцінки!K12*Коефіцієнти!K$6</f>
        <v>0</v>
      </c>
      <c r="BN16" s="16">
        <f>Оцінки!L12*Коефіцієнти!L$6</f>
        <v>0</v>
      </c>
      <c r="BO16" s="16">
        <f>Оцінки!M12*Коефіцієнти!M$6</f>
        <v>0</v>
      </c>
      <c r="BP16" s="16">
        <f>Оцінки!N12*Коефіцієнти!N$6</f>
        <v>0</v>
      </c>
      <c r="BQ16" s="16">
        <f>Оцінки!O12*Коефіцієнти!O$6</f>
        <v>0</v>
      </c>
      <c r="BR16" s="16">
        <f>Оцінки!P12*Коефіцієнти!P$6</f>
        <v>0</v>
      </c>
      <c r="BS16" s="16">
        <f>Оцінки!Q12*Коефіцієнти!Q$6</f>
        <v>0</v>
      </c>
      <c r="BT16" s="16">
        <f>Оцінки!R12*Коефіцієнти!R$6</f>
        <v>0</v>
      </c>
      <c r="BU16" s="16">
        <f>Оцінки!S12*Коефіцієнти!S$6</f>
        <v>0</v>
      </c>
    </row>
    <row r="17" spans="1:73" s="16" customFormat="1" x14ac:dyDescent="0.25">
      <c r="A17" s="16">
        <f>Оцінки!A13</f>
        <v>0</v>
      </c>
      <c r="B17" s="16">
        <f>Оцінки!B13*Коефіцієнти!B$3</f>
        <v>0</v>
      </c>
      <c r="C17" s="16">
        <f>Оцінки!C13*Коефіцієнти!C$3</f>
        <v>0</v>
      </c>
      <c r="D17" s="16">
        <f>Оцінки!D13*Коефіцієнти!D$3</f>
        <v>0</v>
      </c>
      <c r="E17" s="16">
        <f>Оцінки!E13*Коефіцієнти!E$3</f>
        <v>0</v>
      </c>
      <c r="F17" s="16">
        <f>Оцінки!F13*Коефіцієнти!F$3</f>
        <v>0</v>
      </c>
      <c r="G17" s="16">
        <f>Оцінки!G13*Коефіцієнти!G$3</f>
        <v>0</v>
      </c>
      <c r="H17" s="16">
        <f>Оцінки!H13*Коефіцієнти!H$3</f>
        <v>0</v>
      </c>
      <c r="I17" s="16">
        <f>Оцінки!I13*Коефіцієнти!I$3</f>
        <v>0</v>
      </c>
      <c r="J17" s="16">
        <f>Оцінки!J13*Коефіцієнти!J$3</f>
        <v>0</v>
      </c>
      <c r="K17" s="16">
        <f>Оцінки!K13*Коефіцієнти!K$3</f>
        <v>0</v>
      </c>
      <c r="L17" s="16">
        <f>Оцінки!L13*Коефіцієнти!L$3</f>
        <v>0</v>
      </c>
      <c r="M17" s="16">
        <f>Оцінки!M13*Коефіцієнти!M$3</f>
        <v>0</v>
      </c>
      <c r="N17" s="16">
        <f>Оцінки!N13*Коефіцієнти!N$3</f>
        <v>0</v>
      </c>
      <c r="O17" s="16">
        <f>Оцінки!O13*Коефіцієнти!O$3</f>
        <v>0</v>
      </c>
      <c r="P17" s="16">
        <f>Оцінки!P13*Коефіцієнти!P$3</f>
        <v>0</v>
      </c>
      <c r="Q17" s="16">
        <f>Оцінки!Q13*Коефіцієнти!Q$3</f>
        <v>0</v>
      </c>
      <c r="R17" s="16">
        <f>Оцінки!R13*Коефіцієнти!R$3</f>
        <v>0</v>
      </c>
      <c r="S17" s="16">
        <f>Оцінки!S13*Коефіцієнти!S$3</f>
        <v>0</v>
      </c>
      <c r="T17" s="17">
        <f>Оцінки!B13*Коефіцієнти!B$4</f>
        <v>0</v>
      </c>
      <c r="U17" s="17">
        <f>Оцінки!C13*Коефіцієнти!C$4</f>
        <v>0</v>
      </c>
      <c r="V17" s="17">
        <f>Оцінки!D13*Коефіцієнти!D$4</f>
        <v>0</v>
      </c>
      <c r="W17" s="17">
        <f>Оцінки!E13*Коефіцієнти!E$4</f>
        <v>0</v>
      </c>
      <c r="X17" s="17">
        <f>Оцінки!F13*Коефіцієнти!F$4</f>
        <v>0</v>
      </c>
      <c r="Y17" s="17">
        <f>Оцінки!G13*Коефіцієнти!G$4</f>
        <v>0</v>
      </c>
      <c r="Z17" s="17">
        <f>Оцінки!H13*Коефіцієнти!H$4</f>
        <v>0</v>
      </c>
      <c r="AA17" s="17">
        <f>Оцінки!I13*Коефіцієнти!I$4</f>
        <v>0</v>
      </c>
      <c r="AB17" s="17">
        <f>Оцінки!J13*Коефіцієнти!J$4</f>
        <v>0</v>
      </c>
      <c r="AC17" s="17">
        <f>Оцінки!K13*Коефіцієнти!K$4</f>
        <v>0</v>
      </c>
      <c r="AD17" s="17">
        <f>Оцінки!L13*Коефіцієнти!L$4</f>
        <v>0</v>
      </c>
      <c r="AE17" s="17">
        <f>Оцінки!M13*Коефіцієнти!M$4</f>
        <v>0</v>
      </c>
      <c r="AF17" s="17">
        <f>Оцінки!N13*Коефіцієнти!N$4</f>
        <v>0</v>
      </c>
      <c r="AG17" s="17">
        <f>Оцінки!O13*Коефіцієнти!O$4</f>
        <v>0</v>
      </c>
      <c r="AH17" s="17">
        <f>Оцінки!P13*Коефіцієнти!P$4</f>
        <v>0</v>
      </c>
      <c r="AI17" s="17">
        <f>Оцінки!Q13*Коефіцієнти!Q$4</f>
        <v>0</v>
      </c>
      <c r="AJ17" s="17">
        <f>Оцінки!R13*Коефіцієнти!R$4</f>
        <v>0</v>
      </c>
      <c r="AK17" s="17">
        <f>Оцінки!S13*Коефіцієнти!S$4</f>
        <v>0</v>
      </c>
      <c r="AL17" s="17">
        <f>Оцінки!B13*Коефіцієнти!B$5</f>
        <v>0</v>
      </c>
      <c r="AM17" s="17">
        <f>Оцінки!C13*Коефіцієнти!C$5</f>
        <v>0</v>
      </c>
      <c r="AN17" s="17">
        <f>Оцінки!D13*Коефіцієнти!D$5</f>
        <v>0</v>
      </c>
      <c r="AO17" s="17">
        <f>Оцінки!E13*Коефіцієнти!E$5</f>
        <v>0</v>
      </c>
      <c r="AP17" s="17">
        <f>Оцінки!F13*Коефіцієнти!F$5</f>
        <v>0</v>
      </c>
      <c r="AQ17" s="17">
        <f>Оцінки!G13*Коефіцієнти!G$5</f>
        <v>0</v>
      </c>
      <c r="AR17" s="17">
        <f>Оцінки!H13*Коефіцієнти!H$5</f>
        <v>0</v>
      </c>
      <c r="AS17" s="17">
        <f>Оцінки!I13*Коефіцієнти!I$5</f>
        <v>0</v>
      </c>
      <c r="AT17" s="17">
        <f>Оцінки!J13*Коефіцієнти!J$5</f>
        <v>0</v>
      </c>
      <c r="AU17" s="17">
        <f>Оцінки!K13*Коефіцієнти!K$5</f>
        <v>0</v>
      </c>
      <c r="AV17" s="17">
        <f>Оцінки!L13*Коефіцієнти!L$5</f>
        <v>0</v>
      </c>
      <c r="AW17" s="17">
        <f>Оцінки!M13*Коефіцієнти!M$5</f>
        <v>0</v>
      </c>
      <c r="AX17" s="17">
        <f>Оцінки!N13*Коефіцієнти!N$5</f>
        <v>0</v>
      </c>
      <c r="AY17" s="17">
        <f>Оцінки!O13*Коефіцієнти!O$5</f>
        <v>0</v>
      </c>
      <c r="AZ17" s="17">
        <f>Оцінки!P13*Коефіцієнти!P$5</f>
        <v>0</v>
      </c>
      <c r="BA17" s="17">
        <f>Оцінки!Q13*Коефіцієнти!Q$5</f>
        <v>0</v>
      </c>
      <c r="BB17" s="17">
        <f>Оцінки!R13*Коефіцієнти!R$5</f>
        <v>0</v>
      </c>
      <c r="BC17" s="17">
        <f>Оцінки!S13*Коефіцієнти!S$5</f>
        <v>0</v>
      </c>
      <c r="BD17" s="17">
        <f>Оцінки!B13*Коефіцієнти!B$6</f>
        <v>0</v>
      </c>
      <c r="BE17" s="17">
        <f>Оцінки!C13*Коефіцієнти!C$6</f>
        <v>0</v>
      </c>
      <c r="BF17" s="17">
        <f>Оцінки!D13*Коефіцієнти!D$6</f>
        <v>0</v>
      </c>
      <c r="BG17" s="17">
        <f>Оцінки!E13*Коефіцієнти!E$6</f>
        <v>0</v>
      </c>
      <c r="BH17" s="17">
        <f>Оцінки!F13*Коефіцієнти!F$6</f>
        <v>0</v>
      </c>
      <c r="BI17" s="17">
        <f>Оцінки!G13*Коефіцієнти!G$6</f>
        <v>0</v>
      </c>
      <c r="BJ17" s="17">
        <f>Оцінки!H13*Коефіцієнти!H$6</f>
        <v>0</v>
      </c>
      <c r="BK17" s="17">
        <f>Оцінки!I13*Коефіцієнти!I$6</f>
        <v>0</v>
      </c>
      <c r="BL17" s="16">
        <f>Оцінки!J13*Коефіцієнти!J$6</f>
        <v>0</v>
      </c>
      <c r="BM17" s="16">
        <f>Оцінки!K13*Коефіцієнти!K$6</f>
        <v>0</v>
      </c>
      <c r="BN17" s="16">
        <f>Оцінки!L13*Коефіцієнти!L$6</f>
        <v>0</v>
      </c>
      <c r="BO17" s="16">
        <f>Оцінки!M13*Коефіцієнти!M$6</f>
        <v>0</v>
      </c>
      <c r="BP17" s="16">
        <f>Оцінки!N13*Коефіцієнти!N$6</f>
        <v>0</v>
      </c>
      <c r="BQ17" s="16">
        <f>Оцінки!O13*Коефіцієнти!O$6</f>
        <v>0</v>
      </c>
      <c r="BR17" s="16">
        <f>Оцінки!P13*Коефіцієнти!P$6</f>
        <v>0</v>
      </c>
      <c r="BS17" s="16">
        <f>Оцінки!Q13*Коефіцієнти!Q$6</f>
        <v>0</v>
      </c>
      <c r="BT17" s="16">
        <f>Оцінки!R13*Коефіцієнти!R$6</f>
        <v>0</v>
      </c>
      <c r="BU17" s="16">
        <f>Оцінки!S13*Коефіцієнти!S$6</f>
        <v>0</v>
      </c>
    </row>
    <row r="18" spans="1:73" s="16" customFormat="1" x14ac:dyDescent="0.25">
      <c r="B18" s="16">
        <f>Оцінки!B14*Коефіцієнти!B$3</f>
        <v>0</v>
      </c>
      <c r="C18" s="16">
        <f>Оцінки!C14*Коефіцієнти!C$3</f>
        <v>0</v>
      </c>
      <c r="D18" s="16">
        <f>Оцінки!D14*Коефіцієнти!D$3</f>
        <v>0</v>
      </c>
      <c r="E18" s="16">
        <f>Оцінки!E14*Коефіцієнти!E$3</f>
        <v>0</v>
      </c>
      <c r="F18" s="16">
        <f>Оцінки!F14*Коефіцієнти!F$3</f>
        <v>0</v>
      </c>
      <c r="G18" s="16">
        <f>Оцінки!G14*Коефіцієнти!G$3</f>
        <v>0</v>
      </c>
      <c r="H18" s="16">
        <f>Оцінки!H14*Коефіцієнти!H$3</f>
        <v>0</v>
      </c>
      <c r="I18" s="16">
        <f>Оцінки!I14*Коефіцієнти!I$3</f>
        <v>0</v>
      </c>
      <c r="J18" s="16">
        <f>Оцінки!J14*Коефіцієнти!J$3</f>
        <v>0</v>
      </c>
      <c r="K18" s="16">
        <f>Оцінки!K14*Коефіцієнти!K$3</f>
        <v>0</v>
      </c>
      <c r="L18" s="16">
        <f>Оцінки!L14*Коефіцієнти!L$3</f>
        <v>0</v>
      </c>
      <c r="M18" s="16">
        <f>Оцінки!M14*Коефіцієнти!M$3</f>
        <v>0</v>
      </c>
      <c r="N18" s="16">
        <f>Оцінки!N14*Коефіцієнти!N$3</f>
        <v>0</v>
      </c>
      <c r="O18" s="16">
        <f>Оцінки!O14*Коефіцієнти!O$3</f>
        <v>0</v>
      </c>
      <c r="P18" s="16">
        <f>Оцінки!P14*Коефіцієнти!P$3</f>
        <v>0</v>
      </c>
      <c r="Q18" s="16">
        <f>Оцінки!Q14*Коефіцієнти!Q$3</f>
        <v>0</v>
      </c>
      <c r="R18" s="16">
        <f>Оцінки!R14*Коефіцієнти!R$3</f>
        <v>0</v>
      </c>
      <c r="S18" s="16">
        <f>Оцінки!S14*Коефіцієнти!S$3</f>
        <v>0</v>
      </c>
      <c r="T18" s="17">
        <f>Оцінки!B14*Коефіцієнти!B$4</f>
        <v>0</v>
      </c>
      <c r="U18" s="17">
        <f>Оцінки!C14*Коефіцієнти!C$4</f>
        <v>0</v>
      </c>
      <c r="V18" s="17">
        <f>Оцінки!D14*Коефіцієнти!D$4</f>
        <v>0</v>
      </c>
      <c r="W18" s="17">
        <f>Оцінки!E14*Коефіцієнти!E$4</f>
        <v>0</v>
      </c>
      <c r="X18" s="17">
        <f>Оцінки!F14*Коефіцієнти!F$4</f>
        <v>0</v>
      </c>
      <c r="Y18" s="17">
        <f>Оцінки!G14*Коефіцієнти!G$4</f>
        <v>0</v>
      </c>
      <c r="Z18" s="17">
        <f>Оцінки!H14*Коефіцієнти!H$4</f>
        <v>0</v>
      </c>
      <c r="AA18" s="17">
        <f>Оцінки!I14*Коефіцієнти!I$4</f>
        <v>0</v>
      </c>
      <c r="AB18" s="17">
        <f>Оцінки!J14*Коефіцієнти!J$4</f>
        <v>0</v>
      </c>
      <c r="AC18" s="17">
        <f>Оцінки!K14*Коефіцієнти!K$4</f>
        <v>0</v>
      </c>
      <c r="AD18" s="17">
        <f>Оцінки!L14*Коефіцієнти!L$4</f>
        <v>0</v>
      </c>
      <c r="AE18" s="17">
        <f>Оцінки!M14*Коефіцієнти!M$4</f>
        <v>0</v>
      </c>
      <c r="AF18" s="17">
        <f>Оцінки!N14*Коефіцієнти!N$4</f>
        <v>0</v>
      </c>
      <c r="AG18" s="17">
        <f>Оцінки!O14*Коефіцієнти!O$4</f>
        <v>0</v>
      </c>
      <c r="AH18" s="17">
        <f>Оцінки!P14*Коефіцієнти!P$4</f>
        <v>0</v>
      </c>
      <c r="AI18" s="17">
        <f>Оцінки!Q14*Коефіцієнти!Q$4</f>
        <v>0</v>
      </c>
      <c r="AJ18" s="17">
        <f>Оцінки!R14*Коефіцієнти!R$4</f>
        <v>0</v>
      </c>
      <c r="AK18" s="17">
        <f>Оцінки!S14*Коефіцієнти!S$4</f>
        <v>0</v>
      </c>
      <c r="AL18" s="17">
        <f>Оцінки!B14*Коефіцієнти!B$5</f>
        <v>0</v>
      </c>
      <c r="AM18" s="17">
        <f>Оцінки!C14*Коефіцієнти!C$5</f>
        <v>0</v>
      </c>
      <c r="AN18" s="17">
        <f>Оцінки!D14*Коефіцієнти!D$5</f>
        <v>0</v>
      </c>
      <c r="AO18" s="17">
        <f>Оцінки!E14*Коефіцієнти!E$5</f>
        <v>0</v>
      </c>
      <c r="AP18" s="17">
        <f>Оцінки!F14*Коефіцієнти!F$5</f>
        <v>0</v>
      </c>
      <c r="AQ18" s="17">
        <f>Оцінки!G14*Коефіцієнти!G$5</f>
        <v>0</v>
      </c>
      <c r="AR18" s="17">
        <f>Оцінки!H14*Коефіцієнти!H$5</f>
        <v>0</v>
      </c>
      <c r="AS18" s="17">
        <f>Оцінки!I14*Коефіцієнти!I$5</f>
        <v>0</v>
      </c>
      <c r="AT18" s="17">
        <f>Оцінки!J14*Коефіцієнти!J$5</f>
        <v>0</v>
      </c>
      <c r="AU18" s="17">
        <f>Оцінки!K14*Коефіцієнти!K$5</f>
        <v>0</v>
      </c>
      <c r="AV18" s="17">
        <f>Оцінки!L14*Коефіцієнти!L$5</f>
        <v>0</v>
      </c>
      <c r="AW18" s="17">
        <f>Оцінки!M14*Коефіцієнти!M$5</f>
        <v>0</v>
      </c>
      <c r="AX18" s="17">
        <f>Оцінки!N14*Коефіцієнти!N$5</f>
        <v>0</v>
      </c>
      <c r="AY18" s="17">
        <f>Оцінки!O14*Коефіцієнти!O$5</f>
        <v>0</v>
      </c>
      <c r="AZ18" s="17">
        <f>Оцінки!P14*Коефіцієнти!P$5</f>
        <v>0</v>
      </c>
      <c r="BA18" s="17">
        <f>Оцінки!Q14*Коефіцієнти!Q$5</f>
        <v>0</v>
      </c>
      <c r="BB18" s="17">
        <f>Оцінки!R14*Коефіцієнти!R$5</f>
        <v>0</v>
      </c>
      <c r="BC18" s="17">
        <f>Оцінки!S14*Коефіцієнти!S$5</f>
        <v>0</v>
      </c>
      <c r="BD18" s="17">
        <f>Оцінки!B14*Коефіцієнти!B$6</f>
        <v>0</v>
      </c>
      <c r="BE18" s="17">
        <f>Оцінки!C14*Коефіцієнти!C$6</f>
        <v>0</v>
      </c>
      <c r="BF18" s="17">
        <f>Оцінки!D14*Коефіцієнти!D$6</f>
        <v>0</v>
      </c>
      <c r="BG18" s="17">
        <f>Оцінки!E14*Коефіцієнти!E$6</f>
        <v>0</v>
      </c>
      <c r="BH18" s="17">
        <f>Оцінки!F14*Коефіцієнти!F$6</f>
        <v>0</v>
      </c>
      <c r="BI18" s="17">
        <f>Оцінки!G14*Коефіцієнти!G$6</f>
        <v>0</v>
      </c>
      <c r="BJ18" s="17">
        <f>Оцінки!H14*Коефіцієнти!H$6</f>
        <v>0</v>
      </c>
      <c r="BK18" s="17">
        <f>Оцінки!I14*Коефіцієнти!I$6</f>
        <v>0</v>
      </c>
      <c r="BL18" s="16">
        <f>Оцінки!J14*Коефіцієнти!J$6</f>
        <v>0</v>
      </c>
      <c r="BM18" s="16">
        <f>Оцінки!K14*Коефіцієнти!K$6</f>
        <v>0</v>
      </c>
      <c r="BN18" s="16">
        <f>Оцінки!L14*Коефіцієнти!L$6</f>
        <v>0</v>
      </c>
      <c r="BO18" s="16">
        <f>Оцінки!M14*Коефіцієнти!M$6</f>
        <v>0</v>
      </c>
      <c r="BP18" s="16">
        <f>Оцінки!N14*Коефіцієнти!N$6</f>
        <v>0</v>
      </c>
      <c r="BQ18" s="16">
        <f>Оцінки!O14*Коефіцієнти!O$6</f>
        <v>0</v>
      </c>
      <c r="BR18" s="16">
        <f>Оцінки!P14*Коефіцієнти!P$6</f>
        <v>0</v>
      </c>
      <c r="BS18" s="16">
        <f>Оцінки!Q14*Коефіцієнти!Q$6</f>
        <v>0</v>
      </c>
      <c r="BT18" s="16">
        <f>Оцінки!R14*Коефіцієнти!R$6</f>
        <v>0</v>
      </c>
      <c r="BU18" s="16">
        <f>Оцінки!S14*Коефіцієнти!S$6</f>
        <v>0</v>
      </c>
    </row>
    <row r="19" spans="1:73" s="16" customFormat="1" x14ac:dyDescent="0.25">
      <c r="B19" s="16">
        <f>Оцінки!B15*Коефіцієнти!B$3</f>
        <v>0</v>
      </c>
      <c r="C19" s="16">
        <f>Оцінки!C15*Коефіцієнти!C$3</f>
        <v>0</v>
      </c>
      <c r="D19" s="16">
        <f>Оцінки!D15*Коефіцієнти!D$3</f>
        <v>0</v>
      </c>
      <c r="E19" s="16">
        <f>Оцінки!E15*Коефіцієнти!E$3</f>
        <v>0</v>
      </c>
      <c r="F19" s="16">
        <f>Оцінки!F15*Коефіцієнти!F$3</f>
        <v>0</v>
      </c>
      <c r="G19" s="16">
        <f>Оцінки!G15*Коефіцієнти!G$3</f>
        <v>0</v>
      </c>
      <c r="H19" s="16">
        <f>Оцінки!H15*Коефіцієнти!H$3</f>
        <v>0</v>
      </c>
      <c r="I19" s="16">
        <f>Оцінки!I15*Коефіцієнти!I$3</f>
        <v>0</v>
      </c>
      <c r="J19" s="16">
        <f>Оцінки!J15*Коефіцієнти!J$3</f>
        <v>0</v>
      </c>
      <c r="K19" s="16">
        <f>Оцінки!K15*Коефіцієнти!K$3</f>
        <v>0</v>
      </c>
      <c r="L19" s="16">
        <f>Оцінки!L15*Коефіцієнти!L$3</f>
        <v>0</v>
      </c>
      <c r="M19" s="16">
        <f>Оцінки!M15*Коефіцієнти!M$3</f>
        <v>0</v>
      </c>
      <c r="N19" s="16">
        <f>Оцінки!N15*Коефіцієнти!N$3</f>
        <v>0</v>
      </c>
      <c r="O19" s="16">
        <f>Оцінки!O15*Коефіцієнти!O$3</f>
        <v>0</v>
      </c>
      <c r="P19" s="16">
        <f>Оцінки!P15*Коефіцієнти!P$3</f>
        <v>0</v>
      </c>
      <c r="Q19" s="16">
        <f>Оцінки!Q15*Коефіцієнти!Q$3</f>
        <v>0</v>
      </c>
      <c r="R19" s="16">
        <f>Оцінки!R15*Коефіцієнти!R$3</f>
        <v>0</v>
      </c>
      <c r="S19" s="16">
        <f>Оцінки!S15*Коефіцієнти!S$3</f>
        <v>0</v>
      </c>
      <c r="T19" s="17">
        <f>Оцінки!B15*Коефіцієнти!B$4</f>
        <v>0</v>
      </c>
      <c r="U19" s="17">
        <f>Оцінки!C15*Коефіцієнти!C$4</f>
        <v>0</v>
      </c>
      <c r="V19" s="17">
        <f>Оцінки!D15*Коефіцієнти!D$4</f>
        <v>0</v>
      </c>
      <c r="W19" s="17">
        <f>Оцінки!E15*Коефіцієнти!E$4</f>
        <v>0</v>
      </c>
      <c r="X19" s="17">
        <f>Оцінки!F15*Коефіцієнти!F$4</f>
        <v>0</v>
      </c>
      <c r="Y19" s="17">
        <f>Оцінки!G15*Коефіцієнти!G$4</f>
        <v>0</v>
      </c>
      <c r="Z19" s="17">
        <f>Оцінки!H15*Коефіцієнти!H$4</f>
        <v>0</v>
      </c>
      <c r="AA19" s="17">
        <f>Оцінки!I15*Коефіцієнти!I$4</f>
        <v>0</v>
      </c>
      <c r="AB19" s="17">
        <f>Оцінки!J15*Коефіцієнти!J$4</f>
        <v>0</v>
      </c>
      <c r="AC19" s="17">
        <f>Оцінки!K15*Коефіцієнти!K$4</f>
        <v>0</v>
      </c>
      <c r="AD19" s="17">
        <f>Оцінки!L15*Коефіцієнти!L$4</f>
        <v>0</v>
      </c>
      <c r="AE19" s="17">
        <f>Оцінки!M15*Коефіцієнти!M$4</f>
        <v>0</v>
      </c>
      <c r="AF19" s="17">
        <f>Оцінки!N15*Коефіцієнти!N$4</f>
        <v>0</v>
      </c>
      <c r="AG19" s="17">
        <f>Оцінки!O15*Коефіцієнти!O$4</f>
        <v>0</v>
      </c>
      <c r="AH19" s="17">
        <f>Оцінки!P15*Коефіцієнти!P$4</f>
        <v>0</v>
      </c>
      <c r="AI19" s="17">
        <f>Оцінки!Q15*Коефіцієнти!Q$4</f>
        <v>0</v>
      </c>
      <c r="AJ19" s="17">
        <f>Оцінки!R15*Коефіцієнти!R$4</f>
        <v>0</v>
      </c>
      <c r="AK19" s="17">
        <f>Оцінки!S15*Коефіцієнти!S$4</f>
        <v>0</v>
      </c>
      <c r="AL19" s="17">
        <f>Оцінки!B15*Коефіцієнти!B$5</f>
        <v>0</v>
      </c>
      <c r="AM19" s="17">
        <f>Оцінки!C15*Коефіцієнти!C$5</f>
        <v>0</v>
      </c>
      <c r="AN19" s="17">
        <f>Оцінки!D15*Коефіцієнти!D$5</f>
        <v>0</v>
      </c>
      <c r="AO19" s="17">
        <f>Оцінки!E15*Коефіцієнти!E$5</f>
        <v>0</v>
      </c>
      <c r="AP19" s="17">
        <f>Оцінки!F15*Коефіцієнти!F$5</f>
        <v>0</v>
      </c>
      <c r="AQ19" s="17">
        <f>Оцінки!G15*Коефіцієнти!G$5</f>
        <v>0</v>
      </c>
      <c r="AR19" s="17">
        <f>Оцінки!H15*Коефіцієнти!H$5</f>
        <v>0</v>
      </c>
      <c r="AS19" s="17">
        <f>Оцінки!I15*Коефіцієнти!I$5</f>
        <v>0</v>
      </c>
      <c r="AT19" s="17">
        <f>Оцінки!J15*Коефіцієнти!J$5</f>
        <v>0</v>
      </c>
      <c r="AU19" s="17">
        <f>Оцінки!K15*Коефіцієнти!K$5</f>
        <v>0</v>
      </c>
      <c r="AV19" s="17">
        <f>Оцінки!L15*Коефіцієнти!L$5</f>
        <v>0</v>
      </c>
      <c r="AW19" s="17">
        <f>Оцінки!M15*Коефіцієнти!M$5</f>
        <v>0</v>
      </c>
      <c r="AX19" s="17">
        <f>Оцінки!N15*Коефіцієнти!N$5</f>
        <v>0</v>
      </c>
      <c r="AY19" s="17">
        <f>Оцінки!O15*Коефіцієнти!O$5</f>
        <v>0</v>
      </c>
      <c r="AZ19" s="17">
        <f>Оцінки!P15*Коефіцієнти!P$5</f>
        <v>0</v>
      </c>
      <c r="BA19" s="17">
        <f>Оцінки!Q15*Коефіцієнти!Q$5</f>
        <v>0</v>
      </c>
      <c r="BB19" s="17">
        <f>Оцінки!R15*Коефіцієнти!R$5</f>
        <v>0</v>
      </c>
      <c r="BC19" s="17">
        <f>Оцінки!S15*Коефіцієнти!S$5</f>
        <v>0</v>
      </c>
      <c r="BD19" s="17">
        <f>Оцінки!B15*Коефіцієнти!B$6</f>
        <v>0</v>
      </c>
      <c r="BE19" s="17">
        <f>Оцінки!C15*Коефіцієнти!C$6</f>
        <v>0</v>
      </c>
      <c r="BF19" s="17">
        <f>Оцінки!D15*Коефіцієнти!D$6</f>
        <v>0</v>
      </c>
      <c r="BG19" s="17">
        <f>Оцінки!E15*Коефіцієнти!E$6</f>
        <v>0</v>
      </c>
      <c r="BH19" s="17">
        <f>Оцінки!F15*Коефіцієнти!F$6</f>
        <v>0</v>
      </c>
      <c r="BI19" s="17">
        <f>Оцінки!G15*Коефіцієнти!G$6</f>
        <v>0</v>
      </c>
      <c r="BJ19" s="17">
        <f>Оцінки!H15*Коефіцієнти!H$6</f>
        <v>0</v>
      </c>
      <c r="BK19" s="17">
        <f>Оцінки!I15*Коефіцієнти!I$6</f>
        <v>0</v>
      </c>
      <c r="BL19" s="16">
        <f>Оцінки!J15*Коефіцієнти!J$6</f>
        <v>0</v>
      </c>
      <c r="BM19" s="16">
        <f>Оцінки!K15*Коефіцієнти!K$6</f>
        <v>0</v>
      </c>
      <c r="BN19" s="16">
        <f>Оцінки!L15*Коефіцієнти!L$6</f>
        <v>0</v>
      </c>
      <c r="BO19" s="16">
        <f>Оцінки!M15*Коефіцієнти!M$6</f>
        <v>0</v>
      </c>
      <c r="BP19" s="16">
        <f>Оцінки!N15*Коефіцієнти!N$6</f>
        <v>0</v>
      </c>
      <c r="BQ19" s="16">
        <f>Оцінки!O15*Коефіцієнти!O$6</f>
        <v>0</v>
      </c>
      <c r="BR19" s="16">
        <f>Оцінки!P15*Коефіцієнти!P$6</f>
        <v>0</v>
      </c>
      <c r="BS19" s="16">
        <f>Оцінки!Q15*Коефіцієнти!Q$6</f>
        <v>0</v>
      </c>
      <c r="BT19" s="16">
        <f>Оцінки!R15*Коефіцієнти!R$6</f>
        <v>0</v>
      </c>
      <c r="BU19" s="16">
        <f>Оцінки!S15*Коефіцієнти!S$6</f>
        <v>0</v>
      </c>
    </row>
    <row r="20" spans="1:73" s="16" customFormat="1" x14ac:dyDescent="0.25">
      <c r="B20" s="16">
        <f>Оцінки!B16*Коефіцієнти!B$3</f>
        <v>0</v>
      </c>
      <c r="C20" s="16">
        <f>Оцінки!C16*Коефіцієнти!C$3</f>
        <v>0</v>
      </c>
      <c r="D20" s="16">
        <f>Оцінки!D16*Коефіцієнти!D$3</f>
        <v>0</v>
      </c>
      <c r="E20" s="16">
        <f>Оцінки!E16*Коефіцієнти!E$3</f>
        <v>0</v>
      </c>
      <c r="F20" s="16">
        <f>Оцінки!F16*Коефіцієнти!F$3</f>
        <v>0</v>
      </c>
      <c r="G20" s="16">
        <f>Оцінки!G16*Коефіцієнти!G$3</f>
        <v>0</v>
      </c>
      <c r="H20" s="16">
        <f>Оцінки!H16*Коефіцієнти!H$3</f>
        <v>0</v>
      </c>
      <c r="I20" s="16">
        <f>Оцінки!I16*Коефіцієнти!I$3</f>
        <v>0</v>
      </c>
      <c r="J20" s="16">
        <f>Оцінки!J16*Коефіцієнти!J$3</f>
        <v>0</v>
      </c>
      <c r="K20" s="16">
        <f>Оцінки!K16*Коефіцієнти!K$3</f>
        <v>0</v>
      </c>
      <c r="L20" s="16">
        <f>Оцінки!L16*Коефіцієнти!L$3</f>
        <v>0</v>
      </c>
      <c r="M20" s="16">
        <f>Оцінки!M16*Коефіцієнти!M$3</f>
        <v>0</v>
      </c>
      <c r="N20" s="16">
        <f>Оцінки!N16*Коефіцієнти!N$3</f>
        <v>0</v>
      </c>
      <c r="O20" s="16">
        <f>Оцінки!O16*Коефіцієнти!O$3</f>
        <v>0</v>
      </c>
      <c r="P20" s="16">
        <f>Оцінки!P16*Коефіцієнти!P$3</f>
        <v>0</v>
      </c>
      <c r="Q20" s="16">
        <f>Оцінки!Q16*Коефіцієнти!Q$3</f>
        <v>0</v>
      </c>
      <c r="R20" s="16">
        <f>Оцінки!R16*Коефіцієнти!R$3</f>
        <v>0</v>
      </c>
      <c r="S20" s="16">
        <f>Оцінки!S16*Коефіцієнти!S$3</f>
        <v>0</v>
      </c>
      <c r="T20" s="17">
        <f>Оцінки!B16*Коефіцієнти!B$4</f>
        <v>0</v>
      </c>
      <c r="U20" s="17">
        <f>Оцінки!C16*Коефіцієнти!C$4</f>
        <v>0</v>
      </c>
      <c r="V20" s="17">
        <f>Оцінки!D16*Коефіцієнти!D$4</f>
        <v>0</v>
      </c>
      <c r="W20" s="17">
        <f>Оцінки!E16*Коефіцієнти!E$4</f>
        <v>0</v>
      </c>
      <c r="X20" s="17">
        <f>Оцінки!F16*Коефіцієнти!F$4</f>
        <v>0</v>
      </c>
      <c r="Y20" s="17">
        <f>Оцінки!G16*Коефіцієнти!G$4</f>
        <v>0</v>
      </c>
      <c r="Z20" s="17">
        <f>Оцінки!H16*Коефіцієнти!H$4</f>
        <v>0</v>
      </c>
      <c r="AA20" s="17">
        <f>Оцінки!I16*Коефіцієнти!I$4</f>
        <v>0</v>
      </c>
      <c r="AB20" s="17">
        <f>Оцінки!J16*Коефіцієнти!J$4</f>
        <v>0</v>
      </c>
      <c r="AC20" s="17">
        <f>Оцінки!K16*Коефіцієнти!K$4</f>
        <v>0</v>
      </c>
      <c r="AD20" s="17">
        <f>Оцінки!L16*Коефіцієнти!L$4</f>
        <v>0</v>
      </c>
      <c r="AE20" s="17">
        <f>Оцінки!M16*Коефіцієнти!M$4</f>
        <v>0</v>
      </c>
      <c r="AF20" s="17">
        <f>Оцінки!N16*Коефіцієнти!N$4</f>
        <v>0</v>
      </c>
      <c r="AG20" s="17">
        <f>Оцінки!O16*Коефіцієнти!O$4</f>
        <v>0</v>
      </c>
      <c r="AH20" s="17">
        <f>Оцінки!P16*Коефіцієнти!P$4</f>
        <v>0</v>
      </c>
      <c r="AI20" s="17">
        <f>Оцінки!Q16*Коефіцієнти!Q$4</f>
        <v>0</v>
      </c>
      <c r="AJ20" s="17">
        <f>Оцінки!R16*Коефіцієнти!R$4</f>
        <v>0</v>
      </c>
      <c r="AK20" s="17">
        <f>Оцінки!S16*Коефіцієнти!S$4</f>
        <v>0</v>
      </c>
      <c r="AL20" s="17">
        <f>Оцінки!B16*Коефіцієнти!B$5</f>
        <v>0</v>
      </c>
      <c r="AM20" s="17">
        <f>Оцінки!C16*Коефіцієнти!C$5</f>
        <v>0</v>
      </c>
      <c r="AN20" s="17">
        <f>Оцінки!D16*Коефіцієнти!D$5</f>
        <v>0</v>
      </c>
      <c r="AO20" s="17">
        <f>Оцінки!E16*Коефіцієнти!E$5</f>
        <v>0</v>
      </c>
      <c r="AP20" s="17">
        <f>Оцінки!F16*Коефіцієнти!F$5</f>
        <v>0</v>
      </c>
      <c r="AQ20" s="17">
        <f>Оцінки!G16*Коефіцієнти!G$5</f>
        <v>0</v>
      </c>
      <c r="AR20" s="17">
        <f>Оцінки!H16*Коефіцієнти!H$5</f>
        <v>0</v>
      </c>
      <c r="AS20" s="17">
        <f>Оцінки!I16*Коефіцієнти!I$5</f>
        <v>0</v>
      </c>
      <c r="AT20" s="17">
        <f>Оцінки!J16*Коефіцієнти!J$5</f>
        <v>0</v>
      </c>
      <c r="AU20" s="17">
        <f>Оцінки!K16*Коефіцієнти!K$5</f>
        <v>0</v>
      </c>
      <c r="AV20" s="17">
        <f>Оцінки!L16*Коефіцієнти!L$5</f>
        <v>0</v>
      </c>
      <c r="AW20" s="17">
        <f>Оцінки!M16*Коефіцієнти!M$5</f>
        <v>0</v>
      </c>
      <c r="AX20" s="17">
        <f>Оцінки!N16*Коефіцієнти!N$5</f>
        <v>0</v>
      </c>
      <c r="AY20" s="17">
        <f>Оцінки!O16*Коефіцієнти!O$5</f>
        <v>0</v>
      </c>
      <c r="AZ20" s="17">
        <f>Оцінки!P16*Коефіцієнти!P$5</f>
        <v>0</v>
      </c>
      <c r="BA20" s="17">
        <f>Оцінки!Q16*Коефіцієнти!Q$5</f>
        <v>0</v>
      </c>
      <c r="BB20" s="17">
        <f>Оцінки!R16*Коефіцієнти!R$5</f>
        <v>0</v>
      </c>
      <c r="BC20" s="17">
        <f>Оцінки!S16*Коефіцієнти!S$5</f>
        <v>0</v>
      </c>
      <c r="BD20" s="17">
        <f>Оцінки!B16*Коефіцієнти!B$6</f>
        <v>0</v>
      </c>
      <c r="BE20" s="17">
        <f>Оцінки!C16*Коефіцієнти!C$6</f>
        <v>0</v>
      </c>
      <c r="BF20" s="17">
        <f>Оцінки!D16*Коефіцієнти!D$6</f>
        <v>0</v>
      </c>
      <c r="BG20" s="17">
        <f>Оцінки!E16*Коефіцієнти!E$6</f>
        <v>0</v>
      </c>
      <c r="BH20" s="17">
        <f>Оцінки!F16*Коефіцієнти!F$6</f>
        <v>0</v>
      </c>
      <c r="BI20" s="17">
        <f>Оцінки!G16*Коефіцієнти!G$6</f>
        <v>0</v>
      </c>
      <c r="BJ20" s="17">
        <f>Оцінки!H16*Коефіцієнти!H$6</f>
        <v>0</v>
      </c>
      <c r="BK20" s="17">
        <f>Оцінки!I16*Коефіцієнти!I$6</f>
        <v>0</v>
      </c>
      <c r="BL20" s="16">
        <f>Оцінки!J16*Коефіцієнти!J$6</f>
        <v>0</v>
      </c>
      <c r="BM20" s="16">
        <f>Оцінки!K16*Коефіцієнти!K$6</f>
        <v>0</v>
      </c>
      <c r="BN20" s="16">
        <f>Оцінки!L16*Коефіцієнти!L$6</f>
        <v>0</v>
      </c>
      <c r="BO20" s="16">
        <f>Оцінки!M16*Коефіцієнти!M$6</f>
        <v>0</v>
      </c>
      <c r="BP20" s="16">
        <f>Оцінки!N16*Коефіцієнти!N$6</f>
        <v>0</v>
      </c>
      <c r="BQ20" s="16">
        <f>Оцінки!O16*Коефіцієнти!O$6</f>
        <v>0</v>
      </c>
      <c r="BR20" s="16">
        <f>Оцінки!P16*Коефіцієнти!P$6</f>
        <v>0</v>
      </c>
      <c r="BS20" s="16">
        <f>Оцінки!Q16*Коефіцієнти!Q$6</f>
        <v>0</v>
      </c>
      <c r="BT20" s="16">
        <f>Оцінки!R16*Коефіцієнти!R$6</f>
        <v>0</v>
      </c>
      <c r="BU20" s="16">
        <f>Оцінки!S16*Коефіцієнти!S$6</f>
        <v>0</v>
      </c>
    </row>
    <row r="21" spans="1:73" s="16" customFormat="1" x14ac:dyDescent="0.25">
      <c r="B21" s="16">
        <f>Оцінки!B17*Коефіцієнти!B$3</f>
        <v>0</v>
      </c>
      <c r="C21" s="16">
        <f>Оцінки!C17*Коефіцієнти!C$3</f>
        <v>0</v>
      </c>
      <c r="D21" s="16">
        <f>Оцінки!D17*Коефіцієнти!D$3</f>
        <v>0</v>
      </c>
      <c r="E21" s="16">
        <f>Оцінки!E17*Коефіцієнти!E$3</f>
        <v>0</v>
      </c>
      <c r="F21" s="16">
        <f>Оцінки!F17*Коефіцієнти!F$3</f>
        <v>0</v>
      </c>
      <c r="G21" s="16">
        <f>Оцінки!G17*Коефіцієнти!G$3</f>
        <v>0</v>
      </c>
      <c r="H21" s="16">
        <f>Оцінки!H17*Коефіцієнти!H$3</f>
        <v>0</v>
      </c>
      <c r="I21" s="16">
        <f>Оцінки!I17*Коефіцієнти!I$3</f>
        <v>0</v>
      </c>
      <c r="J21" s="16">
        <f>Оцінки!J17*Коефіцієнти!J$3</f>
        <v>0</v>
      </c>
      <c r="K21" s="16">
        <f>Оцінки!K17*Коефіцієнти!K$3</f>
        <v>0</v>
      </c>
      <c r="L21" s="16">
        <f>Оцінки!L17*Коефіцієнти!L$3</f>
        <v>0</v>
      </c>
      <c r="M21" s="16">
        <f>Оцінки!M17*Коефіцієнти!M$3</f>
        <v>0</v>
      </c>
      <c r="N21" s="16">
        <f>Оцінки!N17*Коефіцієнти!N$3</f>
        <v>0</v>
      </c>
      <c r="O21" s="16">
        <f>Оцінки!O17*Коефіцієнти!O$3</f>
        <v>0</v>
      </c>
      <c r="P21" s="16">
        <f>Оцінки!P17*Коефіцієнти!P$3</f>
        <v>0</v>
      </c>
      <c r="Q21" s="16">
        <f>Оцінки!Q17*Коефіцієнти!Q$3</f>
        <v>0</v>
      </c>
      <c r="R21" s="16">
        <f>Оцінки!R17*Коефіцієнти!R$3</f>
        <v>0</v>
      </c>
      <c r="S21" s="16">
        <f>Оцінки!S17*Коефіцієнти!S$3</f>
        <v>0</v>
      </c>
      <c r="T21" s="17">
        <f>Оцінки!B17*Коефіцієнти!B$4</f>
        <v>0</v>
      </c>
      <c r="U21" s="17">
        <f>Оцінки!C17*Коефіцієнти!C$4</f>
        <v>0</v>
      </c>
      <c r="V21" s="17">
        <f>Оцінки!D17*Коефіцієнти!D$4</f>
        <v>0</v>
      </c>
      <c r="W21" s="17">
        <f>Оцінки!E17*Коефіцієнти!E$4</f>
        <v>0</v>
      </c>
      <c r="X21" s="17">
        <f>Оцінки!F17*Коефіцієнти!F$4</f>
        <v>0</v>
      </c>
      <c r="Y21" s="17">
        <f>Оцінки!G17*Коефіцієнти!G$4</f>
        <v>0</v>
      </c>
      <c r="Z21" s="17">
        <f>Оцінки!H17*Коефіцієнти!H$4</f>
        <v>0</v>
      </c>
      <c r="AA21" s="17">
        <f>Оцінки!I17*Коефіцієнти!I$4</f>
        <v>0</v>
      </c>
      <c r="AB21" s="17">
        <f>Оцінки!J17*Коефіцієнти!J$4</f>
        <v>0</v>
      </c>
      <c r="AC21" s="17">
        <f>Оцінки!K17*Коефіцієнти!K$4</f>
        <v>0</v>
      </c>
      <c r="AD21" s="17">
        <f>Оцінки!L17*Коефіцієнти!L$4</f>
        <v>0</v>
      </c>
      <c r="AE21" s="17">
        <f>Оцінки!M17*Коефіцієнти!M$4</f>
        <v>0</v>
      </c>
      <c r="AF21" s="17">
        <f>Оцінки!N17*Коефіцієнти!N$4</f>
        <v>0</v>
      </c>
      <c r="AG21" s="17">
        <f>Оцінки!O17*Коефіцієнти!O$4</f>
        <v>0</v>
      </c>
      <c r="AH21" s="17">
        <f>Оцінки!P17*Коефіцієнти!P$4</f>
        <v>0</v>
      </c>
      <c r="AI21" s="17">
        <f>Оцінки!Q17*Коефіцієнти!Q$4</f>
        <v>0</v>
      </c>
      <c r="AJ21" s="17">
        <f>Оцінки!R17*Коефіцієнти!R$4</f>
        <v>0</v>
      </c>
      <c r="AK21" s="17">
        <f>Оцінки!S17*Коефіцієнти!S$4</f>
        <v>0</v>
      </c>
      <c r="AL21" s="17">
        <f>Оцінки!B17*Коефіцієнти!B$5</f>
        <v>0</v>
      </c>
      <c r="AM21" s="17">
        <f>Оцінки!C17*Коефіцієнти!C$5</f>
        <v>0</v>
      </c>
      <c r="AN21" s="17">
        <f>Оцінки!D17*Коефіцієнти!D$5</f>
        <v>0</v>
      </c>
      <c r="AO21" s="17">
        <f>Оцінки!E17*Коефіцієнти!E$5</f>
        <v>0</v>
      </c>
      <c r="AP21" s="17">
        <f>Оцінки!F17*Коефіцієнти!F$5</f>
        <v>0</v>
      </c>
      <c r="AQ21" s="17">
        <f>Оцінки!G17*Коефіцієнти!G$5</f>
        <v>0</v>
      </c>
      <c r="AR21" s="17">
        <f>Оцінки!H17*Коефіцієнти!H$5</f>
        <v>0</v>
      </c>
      <c r="AS21" s="17">
        <f>Оцінки!I17*Коефіцієнти!I$5</f>
        <v>0</v>
      </c>
      <c r="AT21" s="17">
        <f>Оцінки!J17*Коефіцієнти!J$5</f>
        <v>0</v>
      </c>
      <c r="AU21" s="17">
        <f>Оцінки!K17*Коефіцієнти!K$5</f>
        <v>0</v>
      </c>
      <c r="AV21" s="17">
        <f>Оцінки!L17*Коефіцієнти!L$5</f>
        <v>0</v>
      </c>
      <c r="AW21" s="17">
        <f>Оцінки!M17*Коефіцієнти!M$5</f>
        <v>0</v>
      </c>
      <c r="AX21" s="17">
        <f>Оцінки!N17*Коефіцієнти!N$5</f>
        <v>0</v>
      </c>
      <c r="AY21" s="17">
        <f>Оцінки!O17*Коефіцієнти!O$5</f>
        <v>0</v>
      </c>
      <c r="AZ21" s="17">
        <f>Оцінки!P17*Коефіцієнти!P$5</f>
        <v>0</v>
      </c>
      <c r="BA21" s="17">
        <f>Оцінки!Q17*Коефіцієнти!Q$5</f>
        <v>0</v>
      </c>
      <c r="BB21" s="17">
        <f>Оцінки!R17*Коефіцієнти!R$5</f>
        <v>0</v>
      </c>
      <c r="BC21" s="17">
        <f>Оцінки!S17*Коефіцієнти!S$5</f>
        <v>0</v>
      </c>
      <c r="BD21" s="17">
        <f>Оцінки!B17*Коефіцієнти!B$6</f>
        <v>0</v>
      </c>
      <c r="BE21" s="17">
        <f>Оцінки!C17*Коефіцієнти!C$6</f>
        <v>0</v>
      </c>
      <c r="BF21" s="17">
        <f>Оцінки!D17*Коефіцієнти!D$6</f>
        <v>0</v>
      </c>
      <c r="BG21" s="17">
        <f>Оцінки!E17*Коефіцієнти!E$6</f>
        <v>0</v>
      </c>
      <c r="BH21" s="17">
        <f>Оцінки!F17*Коефіцієнти!F$6</f>
        <v>0</v>
      </c>
      <c r="BI21" s="17">
        <f>Оцінки!G17*Коефіцієнти!G$6</f>
        <v>0</v>
      </c>
      <c r="BJ21" s="17">
        <f>Оцінки!H17*Коефіцієнти!H$6</f>
        <v>0</v>
      </c>
      <c r="BK21" s="17">
        <f>Оцінки!I17*Коефіцієнти!I$6</f>
        <v>0</v>
      </c>
      <c r="BL21" s="16">
        <f>Оцінки!J17*Коефіцієнти!J$6</f>
        <v>0</v>
      </c>
      <c r="BM21" s="16">
        <f>Оцінки!K17*Коефіцієнти!K$6</f>
        <v>0</v>
      </c>
      <c r="BN21" s="16">
        <f>Оцінки!L17*Коефіцієнти!L$6</f>
        <v>0</v>
      </c>
      <c r="BO21" s="16">
        <f>Оцінки!M17*Коефіцієнти!M$6</f>
        <v>0</v>
      </c>
      <c r="BP21" s="16">
        <f>Оцінки!N17*Коефіцієнти!N$6</f>
        <v>0</v>
      </c>
      <c r="BQ21" s="16">
        <f>Оцінки!O17*Коефіцієнти!O$6</f>
        <v>0</v>
      </c>
      <c r="BR21" s="16">
        <f>Оцінки!P17*Коефіцієнти!P$6</f>
        <v>0</v>
      </c>
      <c r="BS21" s="16">
        <f>Оцінки!Q17*Коефіцієнти!Q$6</f>
        <v>0</v>
      </c>
      <c r="BT21" s="16">
        <f>Оцінки!R17*Коефіцієнти!R$6</f>
        <v>0</v>
      </c>
      <c r="BU21" s="16">
        <f>Оцінки!S17*Коефіцієнти!S$6</f>
        <v>0</v>
      </c>
    </row>
    <row r="22" spans="1:73" s="2" customFormat="1" x14ac:dyDescent="0.25">
      <c r="B22" s="2">
        <f>Оцінки!B18*Коефіцієнти!B$3</f>
        <v>0</v>
      </c>
      <c r="C22" s="2">
        <f>Оцінки!C18*Коефіцієнти!C$3</f>
        <v>0</v>
      </c>
      <c r="D22" s="2">
        <f>Оцінки!D18*Коефіцієнти!D$3</f>
        <v>0</v>
      </c>
      <c r="E22" s="2">
        <f>Оцінки!E18*Коефіцієнти!E$3</f>
        <v>0</v>
      </c>
      <c r="F22" s="2">
        <f>Оцінки!F18*Коефіцієнти!F$3</f>
        <v>0</v>
      </c>
      <c r="G22" s="2">
        <f>Оцінки!G18*Коефіцієнти!G$3</f>
        <v>0</v>
      </c>
      <c r="H22" s="2">
        <f>Оцінки!H18*Коефіцієнти!H$3</f>
        <v>0</v>
      </c>
      <c r="I22" s="2">
        <f>Оцінки!I18*Коефіцієнти!I$3</f>
        <v>0</v>
      </c>
      <c r="J22" s="2">
        <f>Оцінки!J18*Коефіцієнти!J$3</f>
        <v>0</v>
      </c>
      <c r="K22" s="2">
        <f>Оцінки!K18*Коефіцієнти!K$3</f>
        <v>0</v>
      </c>
      <c r="L22" s="2">
        <f>Оцінки!L18*Коефіцієнти!L$3</f>
        <v>0</v>
      </c>
      <c r="M22" s="2">
        <f>Оцінки!M18*Коефіцієнти!M$3</f>
        <v>0</v>
      </c>
      <c r="N22" s="2">
        <f>Оцінки!N18*Коефіцієнти!N$3</f>
        <v>0</v>
      </c>
      <c r="O22" s="2">
        <f>Оцінки!O18*Коефіцієнти!O$3</f>
        <v>0</v>
      </c>
      <c r="P22" s="2">
        <f>Оцінки!P18*Коефіцієнти!P$3</f>
        <v>0</v>
      </c>
      <c r="Q22" s="2">
        <f>Оцінки!Q18*Коефіцієнти!Q$3</f>
        <v>0</v>
      </c>
      <c r="R22" s="2">
        <f>Оцінки!R18*Коефіцієнти!R$3</f>
        <v>0</v>
      </c>
      <c r="S22" s="2">
        <f>Оцінки!S18*Коефіцієнти!S$3</f>
        <v>0</v>
      </c>
      <c r="T22" s="15">
        <f>Оцінки!B18*Коефіцієнти!B$4</f>
        <v>0</v>
      </c>
      <c r="U22" s="15">
        <f>Оцінки!C18*Коефіцієнти!C$4</f>
        <v>0</v>
      </c>
      <c r="V22" s="15">
        <f>Оцінки!D18*Коефіцієнти!D$4</f>
        <v>0</v>
      </c>
      <c r="W22" s="15">
        <f>Оцінки!E18*Коефіцієнти!E$4</f>
        <v>0</v>
      </c>
      <c r="X22" s="15">
        <f>Оцінки!F18*Коефіцієнти!F$4</f>
        <v>0</v>
      </c>
      <c r="Y22" s="15">
        <f>Оцінки!G18*Коефіцієнти!G$4</f>
        <v>0</v>
      </c>
      <c r="Z22" s="15">
        <f>Оцінки!H18*Коефіцієнти!H$4</f>
        <v>0</v>
      </c>
      <c r="AA22" s="15">
        <f>Оцінки!I18*Коефіцієнти!I$4</f>
        <v>0</v>
      </c>
      <c r="AB22" s="15">
        <f>Оцінки!J18*Коефіцієнти!J$4</f>
        <v>0</v>
      </c>
      <c r="AC22" s="15">
        <f>Оцінки!K18*Коефіцієнти!K$4</f>
        <v>0</v>
      </c>
      <c r="AD22" s="15">
        <f>Оцінки!L18*Коефіцієнти!L$4</f>
        <v>0</v>
      </c>
      <c r="AE22" s="15">
        <f>Оцінки!M18*Коефіцієнти!M$4</f>
        <v>0</v>
      </c>
      <c r="AF22" s="15">
        <f>Оцінки!N18*Коефіцієнти!N$4</f>
        <v>0</v>
      </c>
      <c r="AG22" s="15">
        <f>Оцінки!O18*Коефіцієнти!O$4</f>
        <v>0</v>
      </c>
      <c r="AH22" s="15">
        <f>Оцінки!P18*Коефіцієнти!P$4</f>
        <v>0</v>
      </c>
      <c r="AI22" s="15">
        <f>Оцінки!Q18*Коефіцієнти!Q$4</f>
        <v>0</v>
      </c>
      <c r="AJ22" s="15">
        <f>Оцінки!R18*Коефіцієнти!R$4</f>
        <v>0</v>
      </c>
      <c r="AK22" s="15">
        <f>Оцінки!S18*Коефіцієнти!S$4</f>
        <v>0</v>
      </c>
      <c r="AL22" s="15">
        <f>Оцінки!B18*Коефіцієнти!B$5</f>
        <v>0</v>
      </c>
      <c r="AM22" s="15">
        <f>Оцінки!C18*Коефіцієнти!C$5</f>
        <v>0</v>
      </c>
      <c r="AN22" s="15">
        <f>Оцінки!D18*Коефіцієнти!D$5</f>
        <v>0</v>
      </c>
      <c r="AO22" s="15">
        <f>Оцінки!E18*Коефіцієнти!E$5</f>
        <v>0</v>
      </c>
      <c r="AP22" s="15">
        <f>Оцінки!F18*Коефіцієнти!F$5</f>
        <v>0</v>
      </c>
      <c r="AQ22" s="15">
        <f>Оцінки!G18*Коефіцієнти!G$5</f>
        <v>0</v>
      </c>
      <c r="AR22" s="15">
        <f>Оцінки!H18*Коефіцієнти!H$5</f>
        <v>0</v>
      </c>
      <c r="AS22" s="15">
        <f>Оцінки!I18*Коефіцієнти!I$5</f>
        <v>0</v>
      </c>
      <c r="AT22" s="15">
        <f>Оцінки!J18*Коефіцієнти!J$5</f>
        <v>0</v>
      </c>
      <c r="AU22" s="15">
        <f>Оцінки!K18*Коефіцієнти!K$5</f>
        <v>0</v>
      </c>
      <c r="AV22" s="15">
        <f>Оцінки!L18*Коефіцієнти!L$5</f>
        <v>0</v>
      </c>
      <c r="AW22" s="15">
        <f>Оцінки!M18*Коефіцієнти!M$5</f>
        <v>0</v>
      </c>
      <c r="AX22" s="15">
        <f>Оцінки!N18*Коефіцієнти!N$5</f>
        <v>0</v>
      </c>
      <c r="AY22" s="15">
        <f>Оцінки!O18*Коефіцієнти!O$5</f>
        <v>0</v>
      </c>
      <c r="AZ22" s="15">
        <f>Оцінки!P18*Коефіцієнти!P$5</f>
        <v>0</v>
      </c>
      <c r="BA22" s="15">
        <f>Оцінки!Q18*Коефіцієнти!Q$5</f>
        <v>0</v>
      </c>
      <c r="BB22" s="15">
        <f>Оцінки!R18*Коефіцієнти!R$5</f>
        <v>0</v>
      </c>
      <c r="BC22" s="15">
        <f>Оцінки!S18*Коефіцієнти!S$5</f>
        <v>0</v>
      </c>
      <c r="BD22" s="15">
        <f>Оцінки!B18*Коефіцієнти!B$6</f>
        <v>0</v>
      </c>
      <c r="BE22" s="15">
        <f>Оцінки!C18*Коефіцієнти!C$6</f>
        <v>0</v>
      </c>
      <c r="BF22" s="15">
        <f>Оцінки!D18*Коефіцієнти!D$6</f>
        <v>0</v>
      </c>
      <c r="BG22" s="15">
        <f>Оцінки!E18*Коефіцієнти!E$6</f>
        <v>0</v>
      </c>
      <c r="BH22" s="15">
        <f>Оцінки!F18*Коефіцієнти!F$6</f>
        <v>0</v>
      </c>
      <c r="BI22" s="15">
        <f>Оцінки!G18*Коефіцієнти!G$6</f>
        <v>0</v>
      </c>
      <c r="BJ22" s="15">
        <f>Оцінки!H18*Коефіцієнти!H$6</f>
        <v>0</v>
      </c>
      <c r="BK22" s="15">
        <f>Оцінки!I18*Коефіцієнти!I$6</f>
        <v>0</v>
      </c>
      <c r="BL22" s="2">
        <f>Оцінки!J18*Коефіцієнти!J$6</f>
        <v>0</v>
      </c>
      <c r="BM22" s="2">
        <f>Оцінки!K18*Коефіцієнти!K$6</f>
        <v>0</v>
      </c>
      <c r="BN22" s="2">
        <f>Оцінки!L18*Коефіцієнти!L$6</f>
        <v>0</v>
      </c>
      <c r="BO22" s="2">
        <f>Оцінки!M18*Коефіцієнти!M$6</f>
        <v>0</v>
      </c>
      <c r="BP22" s="2">
        <f>Оцінки!N18*Коефіцієнти!N$6</f>
        <v>0</v>
      </c>
      <c r="BQ22" s="2">
        <f>Оцінки!O18*Коефіцієнти!O$6</f>
        <v>0</v>
      </c>
      <c r="BR22" s="2">
        <f>Оцінки!P18*Коефіцієнти!P$6</f>
        <v>0</v>
      </c>
      <c r="BS22" s="2">
        <f>Оцінки!Q18*Коефіцієнти!Q$6</f>
        <v>0</v>
      </c>
      <c r="BT22" s="2">
        <f>Оцінки!R18*Коефіцієнти!R$6</f>
        <v>0</v>
      </c>
      <c r="BU22" s="2">
        <f>Оцінки!S18*Коефіцієнти!S$6</f>
        <v>0</v>
      </c>
    </row>
    <row r="23" spans="1:73" s="2" customFormat="1" x14ac:dyDescent="0.25">
      <c r="B23" s="2">
        <f>Оцінки!B19*Коефіцієнти!B$3</f>
        <v>0</v>
      </c>
      <c r="C23" s="2">
        <f>Оцінки!C19*Коефіцієнти!C$3</f>
        <v>0</v>
      </c>
      <c r="D23" s="2">
        <f>Оцінки!D19*Коефіцієнти!D$3</f>
        <v>0</v>
      </c>
      <c r="E23" s="2">
        <f>Оцінки!E19*Коефіцієнти!E$3</f>
        <v>0</v>
      </c>
      <c r="F23" s="2">
        <f>Оцінки!F19*Коефіцієнти!F$3</f>
        <v>0</v>
      </c>
      <c r="G23" s="2">
        <f>Оцінки!G19*Коефіцієнти!G$3</f>
        <v>0</v>
      </c>
      <c r="H23" s="2">
        <f>Оцінки!H19*Коефіцієнти!H$3</f>
        <v>0</v>
      </c>
      <c r="I23" s="2">
        <f>Оцінки!I19*Коефіцієнти!I$3</f>
        <v>0</v>
      </c>
      <c r="J23" s="2">
        <f>Оцінки!J19*Коефіцієнти!J$3</f>
        <v>0</v>
      </c>
      <c r="K23" s="2">
        <f>Оцінки!K19*Коефіцієнти!K$3</f>
        <v>0</v>
      </c>
      <c r="L23" s="2">
        <f>Оцінки!L19*Коефіцієнти!L$3</f>
        <v>0</v>
      </c>
      <c r="M23" s="2">
        <f>Оцінки!M19*Коефіцієнти!M$3</f>
        <v>0</v>
      </c>
      <c r="N23" s="2">
        <f>Оцінки!N19*Коефіцієнти!N$3</f>
        <v>0</v>
      </c>
      <c r="O23" s="2">
        <f>Оцінки!O19*Коефіцієнти!O$3</f>
        <v>0</v>
      </c>
      <c r="P23" s="2">
        <f>Оцінки!P19*Коефіцієнти!P$3</f>
        <v>0</v>
      </c>
      <c r="Q23" s="2">
        <f>Оцінки!Q19*Коефіцієнти!Q$3</f>
        <v>0</v>
      </c>
      <c r="R23" s="2">
        <f>Оцінки!R19*Коефіцієнти!R$3</f>
        <v>0</v>
      </c>
      <c r="S23" s="2">
        <f>Оцінки!S19*Коефіцієнти!S$3</f>
        <v>0</v>
      </c>
      <c r="T23" s="15">
        <f>Оцінки!B19*Коефіцієнти!B$4</f>
        <v>0</v>
      </c>
      <c r="U23" s="15">
        <f>Оцінки!C19*Коефіцієнти!C$4</f>
        <v>0</v>
      </c>
      <c r="V23" s="15">
        <f>Оцінки!D19*Коефіцієнти!D$4</f>
        <v>0</v>
      </c>
      <c r="W23" s="15">
        <f>Оцінки!E19*Коефіцієнти!E$4</f>
        <v>0</v>
      </c>
      <c r="X23" s="15">
        <f>Оцінки!F19*Коефіцієнти!F$4</f>
        <v>0</v>
      </c>
      <c r="Y23" s="15">
        <f>Оцінки!G19*Коефіцієнти!G$4</f>
        <v>0</v>
      </c>
      <c r="Z23" s="15">
        <f>Оцінки!H19*Коефіцієнти!H$4</f>
        <v>0</v>
      </c>
      <c r="AA23" s="15">
        <f>Оцінки!I19*Коефіцієнти!I$4</f>
        <v>0</v>
      </c>
      <c r="AB23" s="15">
        <f>Оцінки!J19*Коефіцієнти!J$4</f>
        <v>0</v>
      </c>
      <c r="AC23" s="15">
        <f>Оцінки!K19*Коефіцієнти!K$4</f>
        <v>0</v>
      </c>
      <c r="AD23" s="15">
        <f>Оцінки!L19*Коефіцієнти!L$4</f>
        <v>0</v>
      </c>
      <c r="AE23" s="15">
        <f>Оцінки!M19*Коефіцієнти!M$4</f>
        <v>0</v>
      </c>
      <c r="AF23" s="15">
        <f>Оцінки!N19*Коефіцієнти!N$4</f>
        <v>0</v>
      </c>
      <c r="AG23" s="15">
        <f>Оцінки!O19*Коефіцієнти!O$4</f>
        <v>0</v>
      </c>
      <c r="AH23" s="15">
        <f>Оцінки!P19*Коефіцієнти!P$4</f>
        <v>0</v>
      </c>
      <c r="AI23" s="15">
        <f>Оцінки!Q19*Коефіцієнти!Q$4</f>
        <v>0</v>
      </c>
      <c r="AJ23" s="15">
        <f>Оцінки!R19*Коефіцієнти!R$4</f>
        <v>0</v>
      </c>
      <c r="AK23" s="15">
        <f>Оцінки!S19*Коефіцієнти!S$4</f>
        <v>0</v>
      </c>
      <c r="AL23" s="15">
        <f>Оцінки!B19*Коефіцієнти!B$5</f>
        <v>0</v>
      </c>
      <c r="AM23" s="15">
        <f>Оцінки!C19*Коефіцієнти!C$5</f>
        <v>0</v>
      </c>
      <c r="AN23" s="15">
        <f>Оцінки!D19*Коефіцієнти!D$5</f>
        <v>0</v>
      </c>
      <c r="AO23" s="15">
        <f>Оцінки!E19*Коефіцієнти!E$5</f>
        <v>0</v>
      </c>
      <c r="AP23" s="15">
        <f>Оцінки!F19*Коефіцієнти!F$5</f>
        <v>0</v>
      </c>
      <c r="AQ23" s="15">
        <f>Оцінки!G19*Коефіцієнти!G$5</f>
        <v>0</v>
      </c>
      <c r="AR23" s="15">
        <f>Оцінки!H19*Коефіцієнти!H$5</f>
        <v>0</v>
      </c>
      <c r="AS23" s="15">
        <f>Оцінки!I19*Коефіцієнти!I$5</f>
        <v>0</v>
      </c>
      <c r="AT23" s="15">
        <f>Оцінки!J19*Коефіцієнти!J$5</f>
        <v>0</v>
      </c>
      <c r="AU23" s="15">
        <f>Оцінки!K19*Коефіцієнти!K$5</f>
        <v>0</v>
      </c>
      <c r="AV23" s="15">
        <f>Оцінки!L19*Коефіцієнти!L$5</f>
        <v>0</v>
      </c>
      <c r="AW23" s="15">
        <f>Оцінки!M19*Коефіцієнти!M$5</f>
        <v>0</v>
      </c>
      <c r="AX23" s="15">
        <f>Оцінки!N19*Коефіцієнти!N$5</f>
        <v>0</v>
      </c>
      <c r="AY23" s="15">
        <f>Оцінки!O19*Коефіцієнти!O$5</f>
        <v>0</v>
      </c>
      <c r="AZ23" s="15">
        <f>Оцінки!P19*Коефіцієнти!P$5</f>
        <v>0</v>
      </c>
      <c r="BA23" s="15">
        <f>Оцінки!Q19*Коефіцієнти!Q$5</f>
        <v>0</v>
      </c>
      <c r="BB23" s="15">
        <f>Оцінки!R19*Коефіцієнти!R$5</f>
        <v>0</v>
      </c>
      <c r="BC23" s="15">
        <f>Оцінки!S19*Коефіцієнти!S$5</f>
        <v>0</v>
      </c>
      <c r="BD23" s="15">
        <f>Оцінки!B19*Коефіцієнти!B$6</f>
        <v>0</v>
      </c>
      <c r="BE23" s="15">
        <f>Оцінки!C19*Коефіцієнти!C$6</f>
        <v>0</v>
      </c>
      <c r="BF23" s="15">
        <f>Оцінки!D19*Коефіцієнти!D$6</f>
        <v>0</v>
      </c>
      <c r="BG23" s="15">
        <f>Оцінки!E19*Коефіцієнти!E$6</f>
        <v>0</v>
      </c>
      <c r="BH23" s="15">
        <f>Оцінки!F19*Коефіцієнти!F$6</f>
        <v>0</v>
      </c>
      <c r="BI23" s="15">
        <f>Оцінки!G19*Коефіцієнти!G$6</f>
        <v>0</v>
      </c>
      <c r="BJ23" s="15">
        <f>Оцінки!H19*Коефіцієнти!H$6</f>
        <v>0</v>
      </c>
      <c r="BK23" s="15">
        <f>Оцінки!I19*Коефіцієнти!I$6</f>
        <v>0</v>
      </c>
      <c r="BL23" s="2">
        <f>Оцінки!J19*Коефіцієнти!J$6</f>
        <v>0</v>
      </c>
      <c r="BM23" s="2">
        <f>Оцінки!K19*Коефіцієнти!K$6</f>
        <v>0</v>
      </c>
      <c r="BN23" s="2">
        <f>Оцінки!L19*Коефіцієнти!L$6</f>
        <v>0</v>
      </c>
      <c r="BO23" s="2">
        <f>Оцінки!M19*Коефіцієнти!M$6</f>
        <v>0</v>
      </c>
      <c r="BP23" s="2">
        <f>Оцінки!N19*Коефіцієнти!N$6</f>
        <v>0</v>
      </c>
      <c r="BQ23" s="2">
        <f>Оцінки!O19*Коефіцієнти!O$6</f>
        <v>0</v>
      </c>
      <c r="BR23" s="2">
        <f>Оцінки!P19*Коефіцієнти!P$6</f>
        <v>0</v>
      </c>
      <c r="BS23" s="2">
        <f>Оцінки!Q19*Коефіцієнти!Q$6</f>
        <v>0</v>
      </c>
      <c r="BT23" s="2">
        <f>Оцінки!R19*Коефіцієнти!R$6</f>
        <v>0</v>
      </c>
      <c r="BU23" s="2">
        <f>Оцінки!S19*Коефіцієнти!S$6</f>
        <v>0</v>
      </c>
    </row>
    <row r="24" spans="1:73" s="2" customFormat="1" x14ac:dyDescent="0.25">
      <c r="B24" s="2">
        <f>Оцінки!B20*Коефіцієнти!B$3</f>
        <v>0</v>
      </c>
      <c r="C24" s="2">
        <f>Оцінки!C20*Коефіцієнти!C$3</f>
        <v>0</v>
      </c>
      <c r="D24" s="2">
        <f>Оцінки!D20*Коефіцієнти!D$3</f>
        <v>0</v>
      </c>
      <c r="E24" s="2">
        <f>Оцінки!E20*Коефіцієнти!E$3</f>
        <v>0</v>
      </c>
      <c r="F24" s="2">
        <f>Оцінки!F20*Коефіцієнти!F$3</f>
        <v>0</v>
      </c>
      <c r="G24" s="2">
        <f>Оцінки!G20*Коефіцієнти!G$3</f>
        <v>0</v>
      </c>
      <c r="H24" s="2">
        <f>Оцінки!H20*Коефіцієнти!H$3</f>
        <v>0</v>
      </c>
      <c r="I24" s="2">
        <f>Оцінки!I20*Коефіцієнти!I$3</f>
        <v>0</v>
      </c>
      <c r="J24" s="2">
        <f>Оцінки!J20*Коефіцієнти!J$3</f>
        <v>0</v>
      </c>
      <c r="K24" s="2">
        <f>Оцінки!K20*Коефіцієнти!K$3</f>
        <v>0</v>
      </c>
      <c r="L24" s="2">
        <f>Оцінки!L20*Коефіцієнти!L$3</f>
        <v>0</v>
      </c>
      <c r="M24" s="2">
        <f>Оцінки!M20*Коефіцієнти!M$3</f>
        <v>0</v>
      </c>
      <c r="N24" s="2">
        <f>Оцінки!N20*Коефіцієнти!N$3</f>
        <v>0</v>
      </c>
      <c r="O24" s="2">
        <f>Оцінки!O20*Коефіцієнти!O$3</f>
        <v>0</v>
      </c>
      <c r="P24" s="2">
        <f>Оцінки!P20*Коефіцієнти!P$3</f>
        <v>0</v>
      </c>
      <c r="Q24" s="2">
        <f>Оцінки!Q20*Коефіцієнти!Q$3</f>
        <v>0</v>
      </c>
      <c r="R24" s="2">
        <f>Оцінки!R20*Коефіцієнти!R$3</f>
        <v>0</v>
      </c>
      <c r="S24" s="2">
        <f>Оцінки!S20*Коефіцієнти!S$3</f>
        <v>0</v>
      </c>
      <c r="T24" s="15">
        <f>Оцінки!B20*Коефіцієнти!B$4</f>
        <v>0</v>
      </c>
      <c r="U24" s="15">
        <f>Оцінки!C20*Коефіцієнти!C$4</f>
        <v>0</v>
      </c>
      <c r="V24" s="15">
        <f>Оцінки!D20*Коефіцієнти!D$4</f>
        <v>0</v>
      </c>
      <c r="W24" s="15">
        <f>Оцінки!E20*Коефіцієнти!E$4</f>
        <v>0</v>
      </c>
      <c r="X24" s="15">
        <f>Оцінки!F20*Коефіцієнти!F$4</f>
        <v>0</v>
      </c>
      <c r="Y24" s="15">
        <f>Оцінки!G20*Коефіцієнти!G$4</f>
        <v>0</v>
      </c>
      <c r="Z24" s="15">
        <f>Оцінки!H20*Коефіцієнти!H$4</f>
        <v>0</v>
      </c>
      <c r="AA24" s="15">
        <f>Оцінки!I20*Коефіцієнти!I$4</f>
        <v>0</v>
      </c>
      <c r="AB24" s="15">
        <f>Оцінки!J20*Коефіцієнти!J$4</f>
        <v>0</v>
      </c>
      <c r="AC24" s="15">
        <f>Оцінки!K20*Коефіцієнти!K$4</f>
        <v>0</v>
      </c>
      <c r="AD24" s="15">
        <f>Оцінки!L20*Коефіцієнти!L$4</f>
        <v>0</v>
      </c>
      <c r="AE24" s="15">
        <f>Оцінки!M20*Коефіцієнти!M$4</f>
        <v>0</v>
      </c>
      <c r="AF24" s="15">
        <f>Оцінки!N20*Коефіцієнти!N$4</f>
        <v>0</v>
      </c>
      <c r="AG24" s="15">
        <f>Оцінки!O20*Коефіцієнти!O$4</f>
        <v>0</v>
      </c>
      <c r="AH24" s="15">
        <f>Оцінки!P20*Коефіцієнти!P$4</f>
        <v>0</v>
      </c>
      <c r="AI24" s="15">
        <f>Оцінки!Q20*Коефіцієнти!Q$4</f>
        <v>0</v>
      </c>
      <c r="AJ24" s="15">
        <f>Оцінки!R20*Коефіцієнти!R$4</f>
        <v>0</v>
      </c>
      <c r="AK24" s="15">
        <f>Оцінки!S20*Коефіцієнти!S$4</f>
        <v>0</v>
      </c>
      <c r="AL24" s="15">
        <f>Оцінки!B20*Коефіцієнти!B$5</f>
        <v>0</v>
      </c>
      <c r="AM24" s="15">
        <f>Оцінки!C20*Коефіцієнти!C$5</f>
        <v>0</v>
      </c>
      <c r="AN24" s="15">
        <f>Оцінки!D20*Коефіцієнти!D$5</f>
        <v>0</v>
      </c>
      <c r="AO24" s="15">
        <f>Оцінки!E20*Коефіцієнти!E$5</f>
        <v>0</v>
      </c>
      <c r="AP24" s="15">
        <f>Оцінки!F20*Коефіцієнти!F$5</f>
        <v>0</v>
      </c>
      <c r="AQ24" s="15">
        <f>Оцінки!G20*Коефіцієнти!G$5</f>
        <v>0</v>
      </c>
      <c r="AR24" s="15">
        <f>Оцінки!H20*Коефіцієнти!H$5</f>
        <v>0</v>
      </c>
      <c r="AS24" s="15">
        <f>Оцінки!I20*Коефіцієнти!I$5</f>
        <v>0</v>
      </c>
      <c r="AT24" s="15">
        <f>Оцінки!J20*Коефіцієнти!J$5</f>
        <v>0</v>
      </c>
      <c r="AU24" s="15">
        <f>Оцінки!K20*Коефіцієнти!K$5</f>
        <v>0</v>
      </c>
      <c r="AV24" s="15">
        <f>Оцінки!L20*Коефіцієнти!L$5</f>
        <v>0</v>
      </c>
      <c r="AW24" s="15">
        <f>Оцінки!M20*Коефіцієнти!M$5</f>
        <v>0</v>
      </c>
      <c r="AX24" s="15">
        <f>Оцінки!N20*Коефіцієнти!N$5</f>
        <v>0</v>
      </c>
      <c r="AY24" s="15">
        <f>Оцінки!O20*Коефіцієнти!O$5</f>
        <v>0</v>
      </c>
      <c r="AZ24" s="15">
        <f>Оцінки!P20*Коефіцієнти!P$5</f>
        <v>0</v>
      </c>
      <c r="BA24" s="15">
        <f>Оцінки!Q20*Коефіцієнти!Q$5</f>
        <v>0</v>
      </c>
      <c r="BB24" s="15">
        <f>Оцінки!R20*Коефіцієнти!R$5</f>
        <v>0</v>
      </c>
      <c r="BC24" s="15">
        <f>Оцінки!S20*Коефіцієнти!S$5</f>
        <v>0</v>
      </c>
      <c r="BD24" s="15">
        <f>Оцінки!B20*Коефіцієнти!B$6</f>
        <v>0</v>
      </c>
      <c r="BE24" s="15">
        <f>Оцінки!C20*Коефіцієнти!C$6</f>
        <v>0</v>
      </c>
      <c r="BF24" s="15">
        <f>Оцінки!D20*Коефіцієнти!D$6</f>
        <v>0</v>
      </c>
      <c r="BG24" s="15">
        <f>Оцінки!E20*Коефіцієнти!E$6</f>
        <v>0</v>
      </c>
      <c r="BH24" s="15">
        <f>Оцінки!F20*Коефіцієнти!F$6</f>
        <v>0</v>
      </c>
      <c r="BI24" s="15">
        <f>Оцінки!G20*Коефіцієнти!G$6</f>
        <v>0</v>
      </c>
      <c r="BJ24" s="15">
        <f>Оцінки!H20*Коефіцієнти!H$6</f>
        <v>0</v>
      </c>
      <c r="BK24" s="15">
        <f>Оцінки!I20*Коефіцієнти!I$6</f>
        <v>0</v>
      </c>
      <c r="BL24" s="2">
        <f>Оцінки!J20*Коефіцієнти!J$6</f>
        <v>0</v>
      </c>
      <c r="BM24" s="2">
        <f>Оцінки!K20*Коефіцієнти!K$6</f>
        <v>0</v>
      </c>
      <c r="BN24" s="2">
        <f>Оцінки!L20*Коефіцієнти!L$6</f>
        <v>0</v>
      </c>
      <c r="BO24" s="2">
        <f>Оцінки!M20*Коефіцієнти!M$6</f>
        <v>0</v>
      </c>
      <c r="BP24" s="2">
        <f>Оцінки!N20*Коефіцієнти!N$6</f>
        <v>0</v>
      </c>
      <c r="BQ24" s="2">
        <f>Оцінки!O20*Коефіцієнти!O$6</f>
        <v>0</v>
      </c>
      <c r="BR24" s="2">
        <f>Оцінки!P20*Коефіцієнти!P$6</f>
        <v>0</v>
      </c>
      <c r="BS24" s="2">
        <f>Оцінки!Q20*Коефіцієнти!Q$6</f>
        <v>0</v>
      </c>
      <c r="BT24" s="2">
        <f>Оцінки!R20*Коефіцієнти!R$6</f>
        <v>0</v>
      </c>
      <c r="BU24" s="2">
        <f>Оцінки!S20*Коефіцієнти!S$6</f>
        <v>0</v>
      </c>
    </row>
    <row r="25" spans="1:73" s="2" customFormat="1" x14ac:dyDescent="0.25">
      <c r="B25" s="2">
        <f>Оцінки!B21*Коефіцієнти!B$3</f>
        <v>0</v>
      </c>
      <c r="C25" s="2">
        <f>Оцінки!C21*Коефіцієнти!C$3</f>
        <v>0</v>
      </c>
      <c r="D25" s="2">
        <f>Оцінки!D21*Коефіцієнти!D$3</f>
        <v>0</v>
      </c>
      <c r="E25" s="2">
        <f>Оцінки!E21*Коефіцієнти!E$3</f>
        <v>0</v>
      </c>
      <c r="F25" s="2">
        <f>Оцінки!F21*Коефіцієнти!F$3</f>
        <v>0</v>
      </c>
      <c r="G25" s="2">
        <f>Оцінки!G21*Коефіцієнти!G$3</f>
        <v>0</v>
      </c>
      <c r="H25" s="2">
        <f>Оцінки!H21*Коефіцієнти!H$3</f>
        <v>0</v>
      </c>
      <c r="I25" s="2">
        <f>Оцінки!I21*Коефіцієнти!I$3</f>
        <v>0</v>
      </c>
      <c r="J25" s="2">
        <f>Оцінки!J21*Коефіцієнти!J$3</f>
        <v>0</v>
      </c>
      <c r="K25" s="2">
        <f>Оцінки!K21*Коефіцієнти!K$3</f>
        <v>0</v>
      </c>
      <c r="L25" s="2">
        <f>Оцінки!L21*Коефіцієнти!L$3</f>
        <v>0</v>
      </c>
      <c r="M25" s="2">
        <f>Оцінки!M21*Коефіцієнти!M$3</f>
        <v>0</v>
      </c>
      <c r="N25" s="2">
        <f>Оцінки!N21*Коефіцієнти!N$3</f>
        <v>0</v>
      </c>
      <c r="O25" s="2">
        <f>Оцінки!O21*Коефіцієнти!O$3</f>
        <v>0</v>
      </c>
      <c r="P25" s="2">
        <f>Оцінки!P21*Коефіцієнти!P$3</f>
        <v>0</v>
      </c>
      <c r="Q25" s="2">
        <f>Оцінки!Q21*Коефіцієнти!Q$3</f>
        <v>0</v>
      </c>
      <c r="R25" s="2">
        <f>Оцінки!R21*Коефіцієнти!R$3</f>
        <v>0</v>
      </c>
      <c r="S25" s="2">
        <f>Оцінки!S21*Коефіцієнти!S$3</f>
        <v>0</v>
      </c>
      <c r="T25" s="15">
        <f>Оцінки!B21*Коефіцієнти!B$4</f>
        <v>0</v>
      </c>
      <c r="U25" s="15">
        <f>Оцінки!C21*Коефіцієнти!C$4</f>
        <v>0</v>
      </c>
      <c r="V25" s="15">
        <f>Оцінки!D21*Коефіцієнти!D$4</f>
        <v>0</v>
      </c>
      <c r="W25" s="15">
        <f>Оцінки!E21*Коефіцієнти!E$4</f>
        <v>0</v>
      </c>
      <c r="X25" s="15">
        <f>Оцінки!F21*Коефіцієнти!F$4</f>
        <v>0</v>
      </c>
      <c r="Y25" s="15">
        <f>Оцінки!G21*Коефіцієнти!G$4</f>
        <v>0</v>
      </c>
      <c r="Z25" s="15">
        <f>Оцінки!H21*Коефіцієнти!H$4</f>
        <v>0</v>
      </c>
      <c r="AA25" s="15">
        <f>Оцінки!I21*Коефіцієнти!I$4</f>
        <v>0</v>
      </c>
      <c r="AB25" s="15">
        <f>Оцінки!J21*Коефіцієнти!J$4</f>
        <v>0</v>
      </c>
      <c r="AC25" s="15">
        <f>Оцінки!K21*Коефіцієнти!K$4</f>
        <v>0</v>
      </c>
      <c r="AD25" s="15">
        <f>Оцінки!L21*Коефіцієнти!L$4</f>
        <v>0</v>
      </c>
      <c r="AE25" s="15">
        <f>Оцінки!M21*Коефіцієнти!M$4</f>
        <v>0</v>
      </c>
      <c r="AF25" s="15">
        <f>Оцінки!N21*Коефіцієнти!N$4</f>
        <v>0</v>
      </c>
      <c r="AG25" s="15">
        <f>Оцінки!O21*Коефіцієнти!O$4</f>
        <v>0</v>
      </c>
      <c r="AH25" s="15">
        <f>Оцінки!P21*Коефіцієнти!P$4</f>
        <v>0</v>
      </c>
      <c r="AI25" s="15">
        <f>Оцінки!Q21*Коефіцієнти!Q$4</f>
        <v>0</v>
      </c>
      <c r="AJ25" s="15">
        <f>Оцінки!R21*Коефіцієнти!R$4</f>
        <v>0</v>
      </c>
      <c r="AK25" s="15">
        <f>Оцінки!S21*Коефіцієнти!S$4</f>
        <v>0</v>
      </c>
      <c r="AL25" s="15">
        <f>Оцінки!B21*Коефіцієнти!B$5</f>
        <v>0</v>
      </c>
      <c r="AM25" s="15">
        <f>Оцінки!C21*Коефіцієнти!C$5</f>
        <v>0</v>
      </c>
      <c r="AN25" s="15">
        <f>Оцінки!D21*Коефіцієнти!D$5</f>
        <v>0</v>
      </c>
      <c r="AO25" s="15">
        <f>Оцінки!E21*Коефіцієнти!E$5</f>
        <v>0</v>
      </c>
      <c r="AP25" s="15">
        <f>Оцінки!F21*Коефіцієнти!F$5</f>
        <v>0</v>
      </c>
      <c r="AQ25" s="15">
        <f>Оцінки!G21*Коефіцієнти!G$5</f>
        <v>0</v>
      </c>
      <c r="AR25" s="15">
        <f>Оцінки!H21*Коефіцієнти!H$5</f>
        <v>0</v>
      </c>
      <c r="AS25" s="15">
        <f>Оцінки!I21*Коефіцієнти!I$5</f>
        <v>0</v>
      </c>
      <c r="AT25" s="15">
        <f>Оцінки!J21*Коефіцієнти!J$5</f>
        <v>0</v>
      </c>
      <c r="AU25" s="15">
        <f>Оцінки!K21*Коефіцієнти!K$5</f>
        <v>0</v>
      </c>
      <c r="AV25" s="15">
        <f>Оцінки!L21*Коефіцієнти!L$5</f>
        <v>0</v>
      </c>
      <c r="AW25" s="15">
        <f>Оцінки!M21*Коефіцієнти!M$5</f>
        <v>0</v>
      </c>
      <c r="AX25" s="15">
        <f>Оцінки!N21*Коефіцієнти!N$5</f>
        <v>0</v>
      </c>
      <c r="AY25" s="15">
        <f>Оцінки!O21*Коефіцієнти!O$5</f>
        <v>0</v>
      </c>
      <c r="AZ25" s="15">
        <f>Оцінки!P21*Коефіцієнти!P$5</f>
        <v>0</v>
      </c>
      <c r="BA25" s="15">
        <f>Оцінки!Q21*Коефіцієнти!Q$5</f>
        <v>0</v>
      </c>
      <c r="BB25" s="15">
        <f>Оцінки!R21*Коефіцієнти!R$5</f>
        <v>0</v>
      </c>
      <c r="BC25" s="15">
        <f>Оцінки!S21*Коефіцієнти!S$5</f>
        <v>0</v>
      </c>
      <c r="BD25" s="15">
        <f>Оцінки!B21*Коефіцієнти!B$6</f>
        <v>0</v>
      </c>
      <c r="BE25" s="15">
        <f>Оцінки!C21*Коефіцієнти!C$6</f>
        <v>0</v>
      </c>
      <c r="BF25" s="15">
        <f>Оцінки!D21*Коефіцієнти!D$6</f>
        <v>0</v>
      </c>
      <c r="BG25" s="15">
        <f>Оцінки!E21*Коефіцієнти!E$6</f>
        <v>0</v>
      </c>
      <c r="BH25" s="15">
        <f>Оцінки!F21*Коефіцієнти!F$6</f>
        <v>0</v>
      </c>
      <c r="BI25" s="15">
        <f>Оцінки!G21*Коефіцієнти!G$6</f>
        <v>0</v>
      </c>
      <c r="BJ25" s="15">
        <f>Оцінки!H21*Коефіцієнти!H$6</f>
        <v>0</v>
      </c>
      <c r="BK25" s="15">
        <f>Оцінки!I21*Коефіцієнти!I$6</f>
        <v>0</v>
      </c>
      <c r="BL25" s="2">
        <f>Оцінки!J21*Коефіцієнти!J$6</f>
        <v>0</v>
      </c>
      <c r="BM25" s="2">
        <f>Оцінки!K21*Коефіцієнти!K$6</f>
        <v>0</v>
      </c>
      <c r="BN25" s="2">
        <f>Оцінки!L21*Коефіцієнти!L$6</f>
        <v>0</v>
      </c>
      <c r="BO25" s="2">
        <f>Оцінки!M21*Коефіцієнти!M$6</f>
        <v>0</v>
      </c>
      <c r="BP25" s="2">
        <f>Оцінки!N21*Коефіцієнти!N$6</f>
        <v>0</v>
      </c>
      <c r="BQ25" s="2">
        <f>Оцінки!O21*Коефіцієнти!O$6</f>
        <v>0</v>
      </c>
      <c r="BR25" s="2">
        <f>Оцінки!P21*Коефіцієнти!P$6</f>
        <v>0</v>
      </c>
      <c r="BS25" s="2">
        <f>Оцінки!Q21*Коефіцієнти!Q$6</f>
        <v>0</v>
      </c>
      <c r="BT25" s="2">
        <f>Оцінки!R21*Коефіцієнти!R$6</f>
        <v>0</v>
      </c>
      <c r="BU25" s="2">
        <f>Оцінки!S21*Коефіцієнти!S$6</f>
        <v>0</v>
      </c>
    </row>
    <row r="26" spans="1:73" s="2" customFormat="1" x14ac:dyDescent="0.25">
      <c r="B26" s="2">
        <f>Оцінки!B22*Коефіцієнти!B$3</f>
        <v>0</v>
      </c>
      <c r="C26" s="2">
        <f>Оцінки!C22*Коефіцієнти!C$3</f>
        <v>0</v>
      </c>
      <c r="D26" s="2">
        <f>Оцінки!D22*Коефіцієнти!D$3</f>
        <v>0</v>
      </c>
      <c r="E26" s="2">
        <f>Оцінки!E22*Коефіцієнти!E$3</f>
        <v>0</v>
      </c>
      <c r="F26" s="2">
        <f>Оцінки!F22*Коефіцієнти!F$3</f>
        <v>0</v>
      </c>
      <c r="G26" s="2">
        <f>Оцінки!G22*Коефіцієнти!G$3</f>
        <v>0</v>
      </c>
      <c r="H26" s="2">
        <f>Оцінки!H22*Коефіцієнти!H$3</f>
        <v>0</v>
      </c>
      <c r="I26" s="2">
        <f>Оцінки!I22*Коефіцієнти!I$3</f>
        <v>0</v>
      </c>
      <c r="J26" s="2">
        <f>Оцінки!J22*Коефіцієнти!J$3</f>
        <v>0</v>
      </c>
      <c r="K26" s="2">
        <f>Оцінки!K22*Коефіцієнти!K$3</f>
        <v>0</v>
      </c>
      <c r="L26" s="2">
        <f>Оцінки!L22*Коефіцієнти!L$3</f>
        <v>0</v>
      </c>
      <c r="M26" s="2">
        <f>Оцінки!M22*Коефіцієнти!M$3</f>
        <v>0</v>
      </c>
      <c r="N26" s="2">
        <f>Оцінки!N22*Коефіцієнти!N$3</f>
        <v>0</v>
      </c>
      <c r="O26" s="2">
        <f>Оцінки!O22*Коефіцієнти!O$3</f>
        <v>0</v>
      </c>
      <c r="P26" s="2">
        <f>Оцінки!P22*Коефіцієнти!P$3</f>
        <v>0</v>
      </c>
      <c r="Q26" s="2">
        <f>Оцінки!Q22*Коефіцієнти!Q$3</f>
        <v>0</v>
      </c>
      <c r="R26" s="2">
        <f>Оцінки!R22*Коефіцієнти!R$3</f>
        <v>0</v>
      </c>
      <c r="S26" s="2">
        <f>Оцінки!S22*Коефіцієнти!S$3</f>
        <v>0</v>
      </c>
      <c r="T26" s="15">
        <f>Оцінки!B22*Коефіцієнти!B$4</f>
        <v>0</v>
      </c>
      <c r="U26" s="15">
        <f>Оцінки!C22*Коефіцієнти!C$4</f>
        <v>0</v>
      </c>
      <c r="V26" s="15">
        <f>Оцінки!D22*Коефіцієнти!D$4</f>
        <v>0</v>
      </c>
      <c r="W26" s="15">
        <f>Оцінки!E22*Коефіцієнти!E$4</f>
        <v>0</v>
      </c>
      <c r="X26" s="15">
        <f>Оцінки!F22*Коефіцієнти!F$4</f>
        <v>0</v>
      </c>
      <c r="Y26" s="15">
        <f>Оцінки!G22*Коефіцієнти!G$4</f>
        <v>0</v>
      </c>
      <c r="Z26" s="15">
        <f>Оцінки!H22*Коефіцієнти!H$4</f>
        <v>0</v>
      </c>
      <c r="AA26" s="15">
        <f>Оцінки!I22*Коефіцієнти!I$4</f>
        <v>0</v>
      </c>
      <c r="AB26" s="15">
        <f>Оцінки!J22*Коефіцієнти!J$4</f>
        <v>0</v>
      </c>
      <c r="AC26" s="15">
        <f>Оцінки!K22*Коефіцієнти!K$4</f>
        <v>0</v>
      </c>
      <c r="AD26" s="15">
        <f>Оцінки!L22*Коефіцієнти!L$4</f>
        <v>0</v>
      </c>
      <c r="AE26" s="15">
        <f>Оцінки!M22*Коефіцієнти!M$4</f>
        <v>0</v>
      </c>
      <c r="AF26" s="15">
        <f>Оцінки!N22*Коефіцієнти!N$4</f>
        <v>0</v>
      </c>
      <c r="AG26" s="15">
        <f>Оцінки!O22*Коефіцієнти!O$4</f>
        <v>0</v>
      </c>
      <c r="AH26" s="15">
        <f>Оцінки!P22*Коефіцієнти!P$4</f>
        <v>0</v>
      </c>
      <c r="AI26" s="15">
        <f>Оцінки!Q22*Коефіцієнти!Q$4</f>
        <v>0</v>
      </c>
      <c r="AJ26" s="15">
        <f>Оцінки!R22*Коефіцієнти!R$4</f>
        <v>0</v>
      </c>
      <c r="AK26" s="15">
        <f>Оцінки!S22*Коефіцієнти!S$4</f>
        <v>0</v>
      </c>
      <c r="AL26" s="15">
        <f>Оцінки!B22*Коефіцієнти!B$5</f>
        <v>0</v>
      </c>
      <c r="AM26" s="15">
        <f>Оцінки!C22*Коефіцієнти!C$5</f>
        <v>0</v>
      </c>
      <c r="AN26" s="15">
        <f>Оцінки!D22*Коефіцієнти!D$5</f>
        <v>0</v>
      </c>
      <c r="AO26" s="15">
        <f>Оцінки!E22*Коефіцієнти!E$5</f>
        <v>0</v>
      </c>
      <c r="AP26" s="15">
        <f>Оцінки!F22*Коефіцієнти!F$5</f>
        <v>0</v>
      </c>
      <c r="AQ26" s="15">
        <f>Оцінки!G22*Коефіцієнти!G$5</f>
        <v>0</v>
      </c>
      <c r="AR26" s="15">
        <f>Оцінки!H22*Коефіцієнти!H$5</f>
        <v>0</v>
      </c>
      <c r="AS26" s="15">
        <f>Оцінки!I22*Коефіцієнти!I$5</f>
        <v>0</v>
      </c>
      <c r="AT26" s="15">
        <f>Оцінки!J22*Коефіцієнти!J$5</f>
        <v>0</v>
      </c>
      <c r="AU26" s="15">
        <f>Оцінки!K22*Коефіцієнти!K$5</f>
        <v>0</v>
      </c>
      <c r="AV26" s="15">
        <f>Оцінки!L22*Коефіцієнти!L$5</f>
        <v>0</v>
      </c>
      <c r="AW26" s="15">
        <f>Оцінки!M22*Коефіцієнти!M$5</f>
        <v>0</v>
      </c>
      <c r="AX26" s="15">
        <f>Оцінки!N22*Коефіцієнти!N$5</f>
        <v>0</v>
      </c>
      <c r="AY26" s="15">
        <f>Оцінки!O22*Коефіцієнти!O$5</f>
        <v>0</v>
      </c>
      <c r="AZ26" s="15">
        <f>Оцінки!P22*Коефіцієнти!P$5</f>
        <v>0</v>
      </c>
      <c r="BA26" s="15">
        <f>Оцінки!Q22*Коефіцієнти!Q$5</f>
        <v>0</v>
      </c>
      <c r="BB26" s="15">
        <f>Оцінки!R22*Коефіцієнти!R$5</f>
        <v>0</v>
      </c>
      <c r="BC26" s="15">
        <f>Оцінки!S22*Коефіцієнти!S$5</f>
        <v>0</v>
      </c>
      <c r="BD26" s="15">
        <f>Оцінки!B22*Коефіцієнти!B$6</f>
        <v>0</v>
      </c>
      <c r="BE26" s="15">
        <f>Оцінки!C22*Коефіцієнти!C$6</f>
        <v>0</v>
      </c>
      <c r="BF26" s="15">
        <f>Оцінки!D22*Коефіцієнти!D$6</f>
        <v>0</v>
      </c>
      <c r="BG26" s="15">
        <f>Оцінки!E22*Коефіцієнти!E$6</f>
        <v>0</v>
      </c>
      <c r="BH26" s="15">
        <f>Оцінки!F22*Коефіцієнти!F$6</f>
        <v>0</v>
      </c>
      <c r="BI26" s="15">
        <f>Оцінки!G22*Коефіцієнти!G$6</f>
        <v>0</v>
      </c>
      <c r="BJ26" s="15">
        <f>Оцінки!H22*Коефіцієнти!H$6</f>
        <v>0</v>
      </c>
      <c r="BK26" s="15">
        <f>Оцінки!I22*Коефіцієнти!I$6</f>
        <v>0</v>
      </c>
      <c r="BL26" s="2">
        <f>Оцінки!J22*Коефіцієнти!J$6</f>
        <v>0</v>
      </c>
      <c r="BM26" s="2">
        <f>Оцінки!K22*Коефіцієнти!K$6</f>
        <v>0</v>
      </c>
      <c r="BN26" s="2">
        <f>Оцінки!L22*Коефіцієнти!L$6</f>
        <v>0</v>
      </c>
      <c r="BO26" s="2">
        <f>Оцінки!M22*Коефіцієнти!M$6</f>
        <v>0</v>
      </c>
      <c r="BP26" s="2">
        <f>Оцінки!N22*Коефіцієнти!N$6</f>
        <v>0</v>
      </c>
      <c r="BQ26" s="2">
        <f>Оцінки!O22*Коефіцієнти!O$6</f>
        <v>0</v>
      </c>
      <c r="BR26" s="2">
        <f>Оцінки!P22*Коефіцієнти!P$6</f>
        <v>0</v>
      </c>
      <c r="BS26" s="2">
        <f>Оцінки!Q22*Коефіцієнти!Q$6</f>
        <v>0</v>
      </c>
      <c r="BT26" s="2">
        <f>Оцінки!R22*Коефіцієнти!R$6</f>
        <v>0</v>
      </c>
      <c r="BU26" s="2">
        <f>Оцінки!S22*Коефіцієнти!S$6</f>
        <v>0</v>
      </c>
    </row>
    <row r="27" spans="1:73" s="2" customFormat="1" x14ac:dyDescent="0.25"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</row>
    <row r="28" spans="1:73" s="2" customFormat="1" x14ac:dyDescent="0.25"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</row>
    <row r="29" spans="1:73" s="2" customFormat="1" x14ac:dyDescent="0.25"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</row>
    <row r="30" spans="1:73" s="2" customFormat="1" x14ac:dyDescent="0.25"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</row>
    <row r="31" spans="1:73" s="2" customFormat="1" x14ac:dyDescent="0.25"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Оцінки</vt:lpstr>
      <vt:lpstr>Коефіцієнти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ZAVADSKYI</dc:creator>
  <cp:lastModifiedBy>IGOR ZAVADSKYI</cp:lastModifiedBy>
  <dcterms:created xsi:type="dcterms:W3CDTF">2022-01-21T09:36:20Z</dcterms:created>
  <dcterms:modified xsi:type="dcterms:W3CDTF">2022-02-02T14:38:53Z</dcterms:modified>
</cp:coreProperties>
</file>