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NTREE 2020\cite educative\"/>
    </mc:Choice>
  </mc:AlternateContent>
  <xr:revisionPtr revIDLastSave="0" documentId="8_{00BFF529-6938-4DC2-A494-28429D45B218}" xr6:coauthVersionLast="45" xr6:coauthVersionMax="45" xr10:uidLastSave="{00000000-0000-0000-0000-000000000000}"/>
  <bookViews>
    <workbookView xWindow="-120" yWindow="-120" windowWidth="20730" windowHeight="11760" xr2:uid="{77AF8CCF-A797-494A-B916-47ABAD6C647C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<sst xmlns="http://schemas.openxmlformats.org/spreadsheetml/2006/main" count="38" uniqueCount="30">
  <si>
    <t>Français  CE1 TAUX DE REUSSITE</t>
  </si>
  <si>
    <t>JOLIOT CURIE</t>
  </si>
  <si>
    <t>AMEDEE FENG1ROl</t>
  </si>
  <si>
    <t>ALEXIUS DE LACROIX</t>
  </si>
  <si>
    <t>ROUTHIERS</t>
  </si>
  <si>
    <t>L'HABITUEE</t>
  </si>
  <si>
    <t>LEONCE MINATCHY</t>
  </si>
  <si>
    <t>REP</t>
  </si>
  <si>
    <t>REP+</t>
  </si>
  <si>
    <t>ACA</t>
  </si>
  <si>
    <t>Lire  à haute voix un texte</t>
  </si>
  <si>
    <t>Ecrire des mots</t>
  </si>
  <si>
    <t>Comprendre un texte lu seul</t>
  </si>
  <si>
    <t>Comprendre des mots lu par un enseignant</t>
  </si>
  <si>
    <t>Ecrire des syllabes simples et complexes</t>
  </si>
  <si>
    <t>Lire à  voix haute des mots</t>
  </si>
  <si>
    <t>Comprendre  des phrases  lues seul</t>
  </si>
  <si>
    <t>Comprendre des phrases lues  par un enseignant</t>
  </si>
  <si>
    <t>MATHEMATIQUES CE1  TAUX DE FEUSSITE</t>
  </si>
  <si>
    <t xml:space="preserve">          ACA  </t>
  </si>
  <si>
    <t>Résoudre des problèmes</t>
  </si>
  <si>
    <t>Associer un nombre à une position</t>
  </si>
  <si>
    <t>Soustraire</t>
  </si>
  <si>
    <t>Additionner</t>
  </si>
  <si>
    <t>Ecrire des nombres entiers</t>
  </si>
  <si>
    <t>Reproduire  un assemblage</t>
  </si>
  <si>
    <t>77;4%</t>
  </si>
  <si>
    <t>Caluler mentalement</t>
  </si>
  <si>
    <t>Lire des nombres entiers</t>
  </si>
  <si>
    <t>Représenter des nombres entiers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</si>
</sst>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9" fontId="3" fillId="0" borderId="1" xfId="1" applyFont="1" applyFill="1" applyBorder="1"/>
    <xf numFmtId="10" fontId="4" fillId="0" borderId="1" xfId="0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/>
    </xf>
    <xf numFmtId="9" fontId="5" fillId="2" borderId="1" xfId="0" applyNumberFormat="1" applyFont="1" applyFill="1" applyBorder="1"/>
    <xf numFmtId="9" fontId="4" fillId="0" borderId="1" xfId="0" applyNumberFormat="1" applyFont="1" applyBorder="1" applyAlignment="1">
      <alignment horizontal="center"/>
    </xf>
    <xf numFmtId="9" fontId="0" fillId="0" borderId="1" xfId="1" applyFont="1" applyBorder="1"/>
    <xf numFmtId="0" fontId="0" fillId="0" borderId="5" xfId="0" applyBorder="1"/>
    <xf numFmtId="9" fontId="6" fillId="0" borderId="1" xfId="1" applyFont="1" applyFill="1" applyBorder="1"/>
    <xf numFmtId="164" fontId="5" fillId="0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 vertical="center"/>
    </xf>
    <xf numFmtId="9" fontId="4" fillId="0" borderId="1" xfId="0" applyNumberFormat="1" applyFont="1" applyBorder="1"/>
    <xf numFmtId="164" fontId="0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9" fontId="0" fillId="2" borderId="1" xfId="0" applyNumberFormat="1" applyFill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9" fontId="3" fillId="0" borderId="4" xfId="1" applyFont="1" applyFill="1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4" fontId="5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9" fontId="3" fillId="0" borderId="11" xfId="1" applyFont="1" applyFill="1" applyBorder="1"/>
    <xf numFmtId="9" fontId="4" fillId="0" borderId="11" xfId="1" applyFont="1" applyFill="1" applyBorder="1" applyAlignment="1">
      <alignment horizontal="center"/>
    </xf>
    <xf numFmtId="9" fontId="4" fillId="0" borderId="11" xfId="1" applyFont="1" applyBorder="1" applyAlignment="1">
      <alignment horizontal="center"/>
    </xf>
    <xf numFmtId="9" fontId="4" fillId="0" borderId="1" xfId="1" applyFont="1" applyFill="1" applyBorder="1" applyAlignment="1">
      <alignment horizontal="center" vertical="center"/>
    </xf>
    <xf numFmtId="9" fontId="4" fillId="0" borderId="11" xfId="0" applyNumberFormat="1" applyFont="1" applyBorder="1"/>
    <xf numFmtId="9" fontId="4" fillId="0" borderId="11" xfId="0" applyNumberFormat="1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right"/>
    </xf>
    <xf numFmtId="1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12" xfId="0" applyBorder="1"/>
    <xf numFmtId="10" fontId="4" fillId="2" borderId="1" xfId="0" applyNumberFormat="1" applyFon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center"/>
    </xf>
    <xf numFmtId="9" fontId="4" fillId="2" borderId="1" xfId="0" applyNumberFormat="1" applyFont="1" applyFill="1" applyBorder="1"/>
    <xf numFmtId="10" fontId="4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10" fontId="5" fillId="0" borderId="1" xfId="0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0" fontId="0" fillId="0" borderId="11" xfId="0" applyNumberFormat="1" applyBorder="1" applyAlignment="1">
      <alignment horizontal="right"/>
    </xf>
    <xf numFmtId="10" fontId="4" fillId="0" borderId="11" xfId="0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 vertical="center"/>
    </xf>
    <xf numFmtId="9" fontId="0" fillId="0" borderId="11" xfId="0" applyNumberFormat="1" applyBorder="1"/>
    <xf numFmtId="10" fontId="0" fillId="0" borderId="13" xfId="0" applyNumberFormat="1" applyBorder="1" applyAlignment="1">
      <alignment horizontal="right"/>
    </xf>
    <xf numFmtId="10" fontId="4" fillId="0" borderId="13" xfId="0" applyNumberFormat="1" applyFont="1" applyBorder="1" applyAlignment="1">
      <alignment horizontal="center"/>
    </xf>
    <xf numFmtId="9" fontId="5" fillId="2" borderId="13" xfId="1" applyFont="1" applyFill="1" applyBorder="1" applyAlignment="1">
      <alignment horizontal="center"/>
    </xf>
    <xf numFmtId="164" fontId="4" fillId="0" borderId="13" xfId="1" applyNumberFormat="1" applyFont="1" applyBorder="1" applyAlignment="1">
      <alignment horizontal="center" vertical="center"/>
    </xf>
    <xf numFmtId="9" fontId="5" fillId="2" borderId="13" xfId="0" applyNumberFormat="1" applyFont="1" applyFill="1" applyBorder="1"/>
    <xf numFmtId="9" fontId="4" fillId="0" borderId="13" xfId="0" applyNumberFormat="1" applyFont="1" applyBorder="1" applyAlignment="1">
      <alignment horizontal="center"/>
    </xf>
    <xf numFmtId="0" fontId="0" fillId="0" borderId="14" xfId="0" applyBorder="1"/>
    <xf numFmtId="9" fontId="4" fillId="0" borderId="1" xfId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903A-0223-465A-AE75-580667850843}">
  <dimension ref="A1:N21"/>
  <sheetViews>
    <sheetView tabSelected="1" workbookViewId="0">
      <selection activeCell="L24" sqref="L24"/>
    </sheetView>
  </sheetViews>
  <sheetFormatPr baseColWidth="10" defaultRowHeight="15" x14ac:dyDescent="0.25"/>
  <sheetData>
    <row r="1" spans="1:14" ht="15.75" thickBot="1" x14ac:dyDescent="0.3">
      <c r="A1" s="1" t="s">
        <v>0</v>
      </c>
      <c r="B1" s="1"/>
      <c r="C1" s="1"/>
      <c r="D1" s="1"/>
      <c r="E1" s="1"/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</row>
    <row r="2" spans="1:14" ht="16.5" thickBot="1" x14ac:dyDescent="0.3">
      <c r="A2" s="3" t="s">
        <v>10</v>
      </c>
      <c r="B2" s="4"/>
      <c r="C2" s="4"/>
      <c r="D2" s="4"/>
      <c r="E2" s="5"/>
      <c r="F2" s="6">
        <v>0.57999999999999996</v>
      </c>
      <c r="G2" s="7">
        <v>0.81</v>
      </c>
      <c r="H2" s="8">
        <v>0.33</v>
      </c>
      <c r="I2" s="9">
        <v>0.83</v>
      </c>
      <c r="J2" s="10">
        <v>0.42</v>
      </c>
      <c r="K2" s="11">
        <v>0.95</v>
      </c>
      <c r="L2" s="12">
        <f t="shared" ref="L2:L7" si="0">AVERAGE(F2:K2)</f>
        <v>0.65333333333333332</v>
      </c>
      <c r="M2" s="12">
        <v>0.43116666666666664</v>
      </c>
      <c r="N2" s="13">
        <v>48.3</v>
      </c>
    </row>
    <row r="3" spans="1:14" ht="16.5" thickBot="1" x14ac:dyDescent="0.3">
      <c r="A3" s="3" t="s">
        <v>11</v>
      </c>
      <c r="B3" s="4"/>
      <c r="C3" s="4"/>
      <c r="D3" s="4"/>
      <c r="E3" s="5"/>
      <c r="F3" s="14">
        <v>0.57999999999999996</v>
      </c>
      <c r="G3" s="7">
        <v>0.81</v>
      </c>
      <c r="H3" s="15">
        <v>0.5</v>
      </c>
      <c r="I3" s="16">
        <v>0.38</v>
      </c>
      <c r="J3" s="17">
        <v>0.71</v>
      </c>
      <c r="K3" s="11">
        <v>0.91</v>
      </c>
      <c r="L3" s="12">
        <f t="shared" si="0"/>
        <v>0.64833333333333332</v>
      </c>
      <c r="M3" s="12">
        <v>0.46793333333333331</v>
      </c>
      <c r="N3" s="13">
        <v>61.55</v>
      </c>
    </row>
    <row r="4" spans="1:14" ht="16.5" thickBot="1" x14ac:dyDescent="0.3">
      <c r="A4" s="3" t="s">
        <v>12</v>
      </c>
      <c r="B4" s="4"/>
      <c r="C4" s="4"/>
      <c r="D4" s="4"/>
      <c r="E4" s="5"/>
      <c r="F4" s="6">
        <v>0.77</v>
      </c>
      <c r="G4" s="7">
        <v>0.75</v>
      </c>
      <c r="H4" s="18">
        <v>0.57999999999999996</v>
      </c>
      <c r="I4" s="19">
        <v>0.84</v>
      </c>
      <c r="J4" s="17">
        <v>0.71</v>
      </c>
      <c r="K4" s="11">
        <v>0.83</v>
      </c>
      <c r="L4" s="12">
        <f t="shared" si="0"/>
        <v>0.74666666666666659</v>
      </c>
      <c r="M4" s="12">
        <v>0.60809999999999997</v>
      </c>
      <c r="N4" s="13">
        <v>64.650000000000006</v>
      </c>
    </row>
    <row r="5" spans="1:14" ht="16.5" thickBot="1" x14ac:dyDescent="0.3">
      <c r="A5" s="20" t="s">
        <v>13</v>
      </c>
      <c r="B5" s="21"/>
      <c r="C5" s="21"/>
      <c r="D5" s="21"/>
      <c r="E5" s="22"/>
      <c r="F5" s="14">
        <v>0.48</v>
      </c>
      <c r="G5" s="7">
        <v>0.66</v>
      </c>
      <c r="H5" s="19">
        <v>0.55000000000000004</v>
      </c>
      <c r="I5" s="19">
        <v>0.69</v>
      </c>
      <c r="J5" s="23">
        <v>0.42</v>
      </c>
      <c r="K5" s="11">
        <v>0.79</v>
      </c>
      <c r="L5" s="12">
        <f t="shared" si="0"/>
        <v>0.59833333333333327</v>
      </c>
      <c r="M5" s="12">
        <v>0.29013333333333335</v>
      </c>
      <c r="N5" s="13">
        <v>54.52</v>
      </c>
    </row>
    <row r="6" spans="1:14" ht="16.5" thickBot="1" x14ac:dyDescent="0.3">
      <c r="A6" s="24" t="s">
        <v>14</v>
      </c>
      <c r="B6" s="25"/>
      <c r="C6" s="25"/>
      <c r="D6" s="25"/>
      <c r="E6" s="26"/>
      <c r="F6" s="27">
        <v>0.7</v>
      </c>
      <c r="G6" s="7">
        <v>0.86</v>
      </c>
      <c r="H6" s="19">
        <v>0.55000000000000004</v>
      </c>
      <c r="I6" s="9">
        <v>0.84</v>
      </c>
      <c r="J6" s="17">
        <v>0.71</v>
      </c>
      <c r="K6" s="11">
        <v>0.91</v>
      </c>
      <c r="L6" s="12">
        <f t="shared" si="0"/>
        <v>0.76166666666666671</v>
      </c>
      <c r="M6" s="12">
        <v>0.47623333333333334</v>
      </c>
      <c r="N6" s="13">
        <v>54.58</v>
      </c>
    </row>
    <row r="7" spans="1:14" ht="16.5" thickBot="1" x14ac:dyDescent="0.3">
      <c r="A7" s="28" t="s">
        <v>15</v>
      </c>
      <c r="B7" s="29"/>
      <c r="C7" s="29"/>
      <c r="D7" s="29"/>
      <c r="E7" s="29"/>
      <c r="F7" s="6">
        <v>0.64</v>
      </c>
      <c r="G7" s="7">
        <v>0.87</v>
      </c>
      <c r="H7" s="30">
        <v>0.5</v>
      </c>
      <c r="I7" s="19">
        <v>0.83</v>
      </c>
      <c r="J7" s="10">
        <v>0.42</v>
      </c>
      <c r="K7" s="11">
        <v>0.91</v>
      </c>
      <c r="L7" s="12">
        <f t="shared" si="0"/>
        <v>0.69499999999999995</v>
      </c>
      <c r="M7" s="12">
        <v>0.47333333333333333</v>
      </c>
      <c r="N7" s="13">
        <v>50.62</v>
      </c>
    </row>
    <row r="8" spans="1:14" ht="15.75" thickBot="1" x14ac:dyDescent="0.3">
      <c r="A8" s="31" t="s">
        <v>16</v>
      </c>
      <c r="B8" s="32"/>
      <c r="C8" s="32"/>
      <c r="D8" s="32"/>
      <c r="E8" s="32"/>
      <c r="F8" s="17">
        <v>0.67</v>
      </c>
      <c r="G8" s="11">
        <v>0.93</v>
      </c>
      <c r="H8" s="33">
        <v>0.55000000000000004</v>
      </c>
      <c r="I8" s="11">
        <v>0.84</v>
      </c>
      <c r="J8" s="17">
        <v>0.71</v>
      </c>
      <c r="K8" s="11">
        <v>0.96</v>
      </c>
      <c r="L8" s="12">
        <f>AVERAGE(F8:K8)</f>
        <v>0.77666666666666673</v>
      </c>
      <c r="M8" s="12">
        <v>0.48403333333333332</v>
      </c>
      <c r="N8" s="13">
        <v>62.96</v>
      </c>
    </row>
    <row r="9" spans="1:14" ht="16.5" thickBot="1" x14ac:dyDescent="0.3">
      <c r="A9" s="31" t="s">
        <v>17</v>
      </c>
      <c r="B9" s="32"/>
      <c r="C9" s="32"/>
      <c r="D9" s="32"/>
      <c r="E9" s="32"/>
      <c r="F9" s="34">
        <v>0.64</v>
      </c>
      <c r="G9" s="35">
        <v>0.87</v>
      </c>
      <c r="H9" s="36">
        <v>0.61</v>
      </c>
      <c r="I9" s="37">
        <v>0.76</v>
      </c>
      <c r="J9" s="38">
        <v>0.71</v>
      </c>
      <c r="K9" s="39">
        <v>0.79</v>
      </c>
      <c r="L9" s="12">
        <f>AVERAGE(F9:K9)</f>
        <v>0.73</v>
      </c>
      <c r="M9" s="12">
        <v>0.43016666666666664</v>
      </c>
      <c r="N9" s="13">
        <v>68.81</v>
      </c>
    </row>
    <row r="12" spans="1:14" ht="15.75" thickBot="1" x14ac:dyDescent="0.3">
      <c r="A12" s="1" t="s">
        <v>18</v>
      </c>
      <c r="B12" s="1"/>
      <c r="C12" s="1"/>
      <c r="D12" s="1"/>
      <c r="E12" s="1"/>
      <c r="F12" s="2" t="s">
        <v>1</v>
      </c>
      <c r="G12" s="2" t="s">
        <v>2</v>
      </c>
      <c r="H12" s="2" t="s">
        <v>3</v>
      </c>
      <c r="I12" s="2" t="s">
        <v>4</v>
      </c>
      <c r="J12" s="2" t="s">
        <v>5</v>
      </c>
      <c r="K12" s="2" t="s">
        <v>6</v>
      </c>
      <c r="L12" s="40" t="s">
        <v>7</v>
      </c>
      <c r="M12" s="40" t="s">
        <v>8</v>
      </c>
      <c r="N12" s="41" t="s">
        <v>19</v>
      </c>
    </row>
    <row r="13" spans="1:14" ht="15.75" thickBot="1" x14ac:dyDescent="0.3">
      <c r="A13" s="42" t="s">
        <v>20</v>
      </c>
      <c r="B13" s="42"/>
      <c r="C13" s="42"/>
      <c r="D13" s="42"/>
      <c r="E13" s="42"/>
      <c r="F13" s="43">
        <v>0.19350000000000001</v>
      </c>
      <c r="G13" s="44">
        <v>0.4375</v>
      </c>
      <c r="H13" s="45">
        <v>0.05</v>
      </c>
      <c r="I13" s="46">
        <v>0.69230000000000003</v>
      </c>
      <c r="J13" s="23">
        <v>0</v>
      </c>
      <c r="K13" s="11">
        <v>0.58330000000000004</v>
      </c>
      <c r="L13" s="12">
        <f t="shared" ref="L13:L21" si="1">AVERAGE(F13:K13)</f>
        <v>0.3261</v>
      </c>
      <c r="M13" s="12">
        <v>0.17873333333333333</v>
      </c>
      <c r="N13" s="47">
        <v>24.79</v>
      </c>
    </row>
    <row r="14" spans="1:14" ht="15.75" thickBot="1" x14ac:dyDescent="0.3">
      <c r="A14" s="42" t="s">
        <v>21</v>
      </c>
      <c r="B14" s="42"/>
      <c r="C14" s="42"/>
      <c r="D14" s="42"/>
      <c r="E14" s="42"/>
      <c r="F14" s="48">
        <v>0.48380000000000001</v>
      </c>
      <c r="G14" s="7">
        <v>0.6865</v>
      </c>
      <c r="H14" s="49">
        <v>0.2</v>
      </c>
      <c r="I14" s="16">
        <v>0.25</v>
      </c>
      <c r="J14" s="17">
        <v>0.57140000000000002</v>
      </c>
      <c r="K14" s="11">
        <v>0.75</v>
      </c>
      <c r="L14" s="12">
        <f t="shared" si="1"/>
        <v>0.49028333333333335</v>
      </c>
      <c r="M14" s="12">
        <v>0.36293333333333333</v>
      </c>
      <c r="N14" s="47">
        <v>40.03</v>
      </c>
    </row>
    <row r="15" spans="1:14" ht="15.75" thickBot="1" x14ac:dyDescent="0.3">
      <c r="A15" s="42" t="s">
        <v>22</v>
      </c>
      <c r="B15" s="42"/>
      <c r="C15" s="42"/>
      <c r="D15" s="42"/>
      <c r="E15" s="42"/>
      <c r="F15" s="50">
        <v>0.32200000000000001</v>
      </c>
      <c r="G15" s="44">
        <v>0.4375</v>
      </c>
      <c r="H15" s="51">
        <v>0.315</v>
      </c>
      <c r="I15" s="46">
        <v>0.61529999999999996</v>
      </c>
      <c r="J15" s="52">
        <v>0.42849999999999999</v>
      </c>
      <c r="K15" s="11">
        <v>0.66600000000000004</v>
      </c>
      <c r="L15" s="12">
        <f t="shared" si="1"/>
        <v>0.46405000000000002</v>
      </c>
      <c r="M15" s="12">
        <v>0.27423333333333333</v>
      </c>
      <c r="N15" s="47">
        <v>34.979999999999997</v>
      </c>
    </row>
    <row r="16" spans="1:14" ht="15.75" thickBot="1" x14ac:dyDescent="0.3">
      <c r="A16" s="42" t="s">
        <v>23</v>
      </c>
      <c r="B16" s="42"/>
      <c r="C16" s="42"/>
      <c r="D16" s="42"/>
      <c r="E16" s="42"/>
      <c r="F16" s="43">
        <v>0.2903</v>
      </c>
      <c r="G16" s="44">
        <v>0.375</v>
      </c>
      <c r="H16" s="51">
        <v>0.315</v>
      </c>
      <c r="I16" s="46">
        <v>0.53839999999999999</v>
      </c>
      <c r="J16" s="52">
        <v>0.42849999999999999</v>
      </c>
      <c r="K16" s="11">
        <v>0.70830000000000004</v>
      </c>
      <c r="L16" s="12">
        <f t="shared" si="1"/>
        <v>0.44258333333333333</v>
      </c>
      <c r="M16" s="12">
        <v>0.24933333333333332</v>
      </c>
      <c r="N16" s="47">
        <v>35.15</v>
      </c>
    </row>
    <row r="17" spans="1:14" ht="15.75" thickBot="1" x14ac:dyDescent="0.3">
      <c r="A17" s="42" t="s">
        <v>24</v>
      </c>
      <c r="B17" s="42"/>
      <c r="C17" s="42"/>
      <c r="D17" s="42"/>
      <c r="E17" s="42"/>
      <c r="F17" s="53">
        <v>0.5181</v>
      </c>
      <c r="G17" s="44">
        <v>0.625</v>
      </c>
      <c r="H17" s="51">
        <v>0.47360000000000002</v>
      </c>
      <c r="I17" s="46">
        <v>0.83330000000000004</v>
      </c>
      <c r="J17" s="23">
        <v>0.28570000000000001</v>
      </c>
      <c r="K17" s="11">
        <v>0.58330000000000004</v>
      </c>
      <c r="L17" s="12">
        <f t="shared" si="1"/>
        <v>0.5531666666666667</v>
      </c>
      <c r="M17" s="12">
        <v>0.35943333333333333</v>
      </c>
      <c r="N17" s="47">
        <v>51.06</v>
      </c>
    </row>
    <row r="18" spans="1:14" ht="15.75" thickBot="1" x14ac:dyDescent="0.3">
      <c r="A18" s="54" t="s">
        <v>25</v>
      </c>
      <c r="B18" s="55"/>
      <c r="C18" s="55"/>
      <c r="D18" s="55"/>
      <c r="E18" s="55"/>
      <c r="F18" s="53" t="s">
        <v>26</v>
      </c>
      <c r="G18" s="56">
        <v>0.68700000000000006</v>
      </c>
      <c r="H18" s="57">
        <v>0.73599999999999999</v>
      </c>
      <c r="I18" s="46">
        <v>0.91600000000000004</v>
      </c>
      <c r="J18" s="23">
        <v>0.42799999999999999</v>
      </c>
      <c r="K18" s="11">
        <v>0.91600000000000004</v>
      </c>
      <c r="L18" s="12">
        <f t="shared" si="1"/>
        <v>0.73659999999999992</v>
      </c>
      <c r="M18" s="12">
        <v>0.69740000000000002</v>
      </c>
      <c r="N18" s="47">
        <v>75.92</v>
      </c>
    </row>
    <row r="19" spans="1:14" ht="15.75" thickBot="1" x14ac:dyDescent="0.3">
      <c r="A19" s="54" t="s">
        <v>27</v>
      </c>
      <c r="B19" s="55"/>
      <c r="C19" s="55"/>
      <c r="D19" s="55"/>
      <c r="E19" s="55"/>
      <c r="F19" s="58">
        <v>0.5161</v>
      </c>
      <c r="G19" s="59">
        <v>0.875</v>
      </c>
      <c r="H19" s="15">
        <v>0.55500000000000005</v>
      </c>
      <c r="I19" s="60">
        <v>0.84609999999999996</v>
      </c>
      <c r="J19" s="61">
        <v>0.57140000000000002</v>
      </c>
      <c r="K19" s="39">
        <v>0.70830000000000004</v>
      </c>
      <c r="L19" s="12">
        <f t="shared" si="1"/>
        <v>0.67865000000000009</v>
      </c>
      <c r="M19" s="12">
        <v>0.49903333333333338</v>
      </c>
      <c r="N19" s="47">
        <v>59.64</v>
      </c>
    </row>
    <row r="20" spans="1:14" x14ac:dyDescent="0.25">
      <c r="A20" s="54" t="s">
        <v>28</v>
      </c>
      <c r="B20" s="55"/>
      <c r="C20" s="55"/>
      <c r="D20" s="55"/>
      <c r="E20" s="55"/>
      <c r="F20" s="62">
        <v>0.54830000000000001</v>
      </c>
      <c r="G20" s="63">
        <v>0.6875</v>
      </c>
      <c r="H20" s="64">
        <v>0.44440000000000002</v>
      </c>
      <c r="I20" s="65">
        <v>0.92300000000000004</v>
      </c>
      <c r="J20" s="66">
        <v>0.42849999999999999</v>
      </c>
      <c r="K20" s="67">
        <v>0.79159999999999997</v>
      </c>
      <c r="L20" s="12">
        <f t="shared" si="1"/>
        <v>0.63721666666666665</v>
      </c>
      <c r="M20" s="12">
        <v>0.38456666666666667</v>
      </c>
      <c r="N20" s="68">
        <v>55.03</v>
      </c>
    </row>
    <row r="21" spans="1:14" x14ac:dyDescent="0.25">
      <c r="A21" s="54" t="s">
        <v>29</v>
      </c>
      <c r="B21" s="55"/>
      <c r="C21" s="55"/>
      <c r="D21" s="55"/>
      <c r="E21" s="41"/>
      <c r="F21" s="43">
        <v>0.41930000000000001</v>
      </c>
      <c r="G21" s="7">
        <v>0.625</v>
      </c>
      <c r="H21" s="69">
        <v>0.55549999999999999</v>
      </c>
      <c r="I21" s="46">
        <v>0.84609999999999996</v>
      </c>
      <c r="J21" s="17">
        <v>0.71419999999999995</v>
      </c>
      <c r="K21" s="11">
        <v>0.875</v>
      </c>
      <c r="L21" s="12">
        <f t="shared" si="1"/>
        <v>0.67251666666666665</v>
      </c>
      <c r="M21" s="12">
        <v>0.4743</v>
      </c>
      <c r="N21" s="41">
        <v>43.75</v>
      </c>
    </row>
  </sheetData>
  <mergeCells count="12">
    <mergeCell ref="A12:E12"/>
    <mergeCell ref="A13:E13"/>
    <mergeCell ref="A14:E14"/>
    <mergeCell ref="A15:E15"/>
    <mergeCell ref="A16:E16"/>
    <mergeCell ref="A17:E1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pascm</dc:creator>
  <cp:lastModifiedBy>pascm</cp:lastModifiedBy>
  <dcterms:created xsi:type="dcterms:W3CDTF">2021-01-09T14:30:43Z</dcterms:created>
  <dcterms:modified xsi:type="dcterms:W3CDTF">2021-01-09T14:32:09Z</dcterms:modified>
</cp:coreProperties>
</file>