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Ex1.xml" ContentType="application/vnd.ms-office.chartex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mkcollegeacuk-my.sharepoint.com/personal/malcolm_cooke_mkcollege_ac_uk/Documents/01 Malcolm Cooke/COLLEGE/01 MATHS/06 ALEVEL MATHS Edexcel/Stats 1 Edexcel/"/>
    </mc:Choice>
  </mc:AlternateContent>
  <xr:revisionPtr revIDLastSave="0" documentId="14_{39D04E7B-15E9-4689-BB73-B62DD4BBEFEC}" xr6:coauthVersionLast="47" xr6:coauthVersionMax="47" xr10:uidLastSave="{00000000-0000-0000-0000-000000000000}"/>
  <bookViews>
    <workbookView xWindow="-110" yWindow="-110" windowWidth="19420" windowHeight="10300" xr2:uid="{94404DCB-1BAA-4DE3-81AE-910F38A2FD5D}"/>
  </bookViews>
  <sheets>
    <sheet name="Sheet1" sheetId="1" r:id="rId1"/>
  </sheets>
  <definedNames>
    <definedName name="_xlchart.v1.0" hidden="1">Sheet1!$A$1:$A$17</definedName>
    <definedName name="_xlchart.v1.1" hidden="1">Sheet1!$A$1:$A$17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3" i="1" l="1"/>
  <c r="D12" i="1"/>
  <c r="D9" i="1" a="1"/>
  <c r="D9" i="1" s="1"/>
  <c r="D8" i="1"/>
  <c r="D3" i="1"/>
  <c r="D2" i="1"/>
  <c r="D1" i="1"/>
  <c r="D11" i="1" l="1"/>
  <c r="D4" i="1"/>
  <c r="D5" i="1" s="1"/>
  <c r="D6" i="1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<sst xmlns="http://schemas.openxmlformats.org/spreadsheetml/2006/main" count="22" uniqueCount="22">
  <si>
    <t>Q1</t>
  </si>
  <si>
    <t>Q2 Median</t>
  </si>
  <si>
    <t xml:space="preserve">Q3 </t>
  </si>
  <si>
    <t>IQR</t>
  </si>
  <si>
    <t>Q1-1.5(IQR)</t>
  </si>
  <si>
    <t>Q3+1.5(IQR)</t>
  </si>
  <si>
    <t>Mean</t>
  </si>
  <si>
    <t>Mode/s</t>
  </si>
  <si>
    <t>Range</t>
  </si>
  <si>
    <t>Max</t>
  </si>
  <si>
    <t>Min</t>
  </si>
  <si>
    <t xml:space="preserve">Quartile One = 25% </t>
  </si>
  <si>
    <t>Quartile Two = 50% or the middle value = Median</t>
  </si>
  <si>
    <t>Quartile Three = 75%</t>
  </si>
  <si>
    <t>Inter Quartile Range = Q3 minus Q1 = box length</t>
  </si>
  <si>
    <t>Q1 - 1.5(IQR) = Lower allowed range before outliers</t>
  </si>
  <si>
    <t>Q3 + 1.5(IQR) = Upper allowed range before outliers</t>
  </si>
  <si>
    <t>Mean = Average, add then divide</t>
  </si>
  <si>
    <t>Mode = Most common value in the data set</t>
  </si>
  <si>
    <t>Range = Highest - Lowest</t>
  </si>
  <si>
    <t>Max = Highest value in the set</t>
  </si>
  <si>
    <t>Min = Lowest value in the set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</si>
</sst>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7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0" fillId="2" borderId="0" xfId="0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3" borderId="0" xfId="0" applyFill="1" applyAlignment="1">
      <alignment horizontal="left" vertical="center"/>
    </xf>
    <xf numFmtId="0" fontId="0" fillId="3" borderId="0" xfId="0" applyFill="1" applyAlignment="1">
      <alignment horizontal="center" vertical="center"/>
    </xf>
    <xf numFmtId="0" fontId="0" fillId="4" borderId="0" xfId="0" applyFill="1" applyAlignment="1">
      <alignment horizontal="left" vertical="center"/>
    </xf>
    <xf numFmtId="0" fontId="0" fillId="5" borderId="0" xfId="0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_xlchart.v1.1</cx:f>
      </cx:numDim>
    </cx:data>
  </cx:chartData>
  <cx:chart>
    <cx:plotArea>
      <cx:plotAreaRegion>
        <cx:series layoutId="boxWhisker" uniqueId="{B5912617-BFFF-45D6-A492-3AB2D7B7C5DE}">
          <cx:dataLabels>
            <cx:visibility seriesName="0" categoryName="0" value="1"/>
          </cx:dataLabels>
          <cx:dataId val="0"/>
          <cx:layoutPr>
            <cx:visibility meanLine="0" meanMarker="0" nonoutliers="0" outliers="1"/>
            <cx:statistics quartileMethod="exclusive"/>
          </cx:layoutPr>
        </cx:series>
      </cx:plotAreaRegion>
      <cx:axis id="0">
        <cx:catScaling gapWidth="1.10000002"/>
        <cx:tickLabels/>
      </cx:axis>
      <cx:axis id="1">
        <cx:valScaling/>
        <cx:majorGridlines/>
        <cx:tickLabels/>
      </cx:axis>
    </cx:plotArea>
  </cx:chart>
</cx:chartSpace>
</file>

<file path=xl/charts/colors1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style1.xml><?xml version="1.0" encoding="utf-8"?>
<cs:chartStyle xmlns:cs="http://schemas.microsoft.com/office/drawing/2012/chartStyle" xmlns:a="http://schemas.openxmlformats.org/drawingml/2006/main" id="40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dk1"/>
    </cs:fontRef>
    <cs:spPr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innerShdw blurRad="114300">
          <a:schemeClr val="phClr"/>
        </a:inn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25000"/>
            <a:lumOff val="7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25000"/>
            <a:lumOff val="7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25000"/>
            <a:lumOff val="75000"/>
            <a:lumOff val="10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dk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cap="all" spc="15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microsoft.com/office/2014/relationships/chartEx" Target="../charts/chartEx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135309</xdr:colOff>
      <xdr:row>0</xdr:row>
      <xdr:rowOff>41542</xdr:rowOff>
    </xdr:from>
    <xdr:to>
      <xdr:col>10</xdr:col>
      <xdr:colOff>498505</xdr:colOff>
      <xdr:row>17</xdr:row>
      <xdr:rowOff>112757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3" name="Chart 2">
              <a:extLst>
                <a:ext uri="{FF2B5EF4-FFF2-40B4-BE49-F238E27FC236}">
                  <a16:creationId xmlns:a16="http://schemas.microsoft.com/office/drawing/2014/main" id="{A147906B-F3F8-1B03-FFCC-BC7E8C6A0C19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3239094" y="41542"/>
              <a:ext cx="3419504" cy="3341168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GB" sz="1100"/>
                <a:t>This chart isn’t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357FA8-B0FB-4B90-8EFA-42D3CF957055}">
  <dimension ref="A1:Q13"/>
  <sheetViews>
    <sheetView tabSelected="1" zoomScale="107" workbookViewId="0">
      <selection activeCell="A12" sqref="A12"/>
    </sheetView>
  </sheetViews>
  <sheetFormatPr defaultRowHeight="14.5" x14ac:dyDescent="0.35"/>
  <cols>
    <col min="1" max="1" width="8.7265625" style="1"/>
    <col min="2" max="2" width="8.7265625" style="3"/>
    <col min="3" max="3" width="9.453125" style="6" bestFit="1" customWidth="1"/>
    <col min="4" max="4" width="8.7265625" style="7"/>
    <col min="5" max="12" width="8.7265625" style="3"/>
    <col min="13" max="13" width="8.7265625" style="4"/>
    <col min="14" max="17" width="8.7265625" style="5"/>
    <col min="18" max="16384" width="8.7265625" style="3"/>
  </cols>
  <sheetData>
    <row r="1" spans="1:17" s="2" customFormat="1" ht="25.5" customHeight="1" x14ac:dyDescent="0.35">
      <c r="A1" s="1">
        <v>1</v>
      </c>
      <c r="C1" s="6" t="s">
        <v>0</v>
      </c>
      <c r="D1" s="7">
        <f>_xlfn.QUARTILE.EXC(A:A,1)</f>
        <v>2</v>
      </c>
      <c r="M1" s="4" t="s">
        <v>11</v>
      </c>
      <c r="N1" s="5"/>
      <c r="O1" s="5"/>
      <c r="P1" s="5"/>
      <c r="Q1" s="5"/>
    </row>
    <row r="2" spans="1:17" x14ac:dyDescent="0.35">
      <c r="A2" s="1">
        <v>2</v>
      </c>
      <c r="C2" s="6" t="s">
        <v>1</v>
      </c>
      <c r="D2" s="7">
        <f>MEDIAN(A:A)</f>
        <v>5</v>
      </c>
      <c r="M2" s="4" t="s">
        <v>12</v>
      </c>
    </row>
    <row r="3" spans="1:17" x14ac:dyDescent="0.35">
      <c r="A3" s="1">
        <v>2</v>
      </c>
      <c r="C3" s="6" t="s">
        <v>2</v>
      </c>
      <c r="D3" s="7">
        <f>_xlfn.QUARTILE.EXC(A:A,3)</f>
        <v>8</v>
      </c>
      <c r="M3" s="4" t="s">
        <v>13</v>
      </c>
    </row>
    <row r="4" spans="1:17" x14ac:dyDescent="0.35">
      <c r="A4" s="1">
        <v>3</v>
      </c>
      <c r="C4" s="6" t="s">
        <v>3</v>
      </c>
      <c r="D4" s="7">
        <f>D3-D1</f>
        <v>6</v>
      </c>
      <c r="M4" s="4" t="s">
        <v>14</v>
      </c>
    </row>
    <row r="5" spans="1:17" x14ac:dyDescent="0.35">
      <c r="A5" s="1">
        <v>4</v>
      </c>
      <c r="C5" s="6" t="s">
        <v>4</v>
      </c>
      <c r="D5" s="7">
        <f>D1-(1.5*D4)</f>
        <v>-7</v>
      </c>
      <c r="M5" s="4" t="s">
        <v>15</v>
      </c>
    </row>
    <row r="6" spans="1:17" x14ac:dyDescent="0.35">
      <c r="A6" s="1">
        <v>5</v>
      </c>
      <c r="C6" s="6" t="s">
        <v>5</v>
      </c>
      <c r="D6" s="7">
        <f>D3+(1.5*D4)</f>
        <v>17</v>
      </c>
      <c r="M6" s="4" t="s">
        <v>16</v>
      </c>
    </row>
    <row r="7" spans="1:17" x14ac:dyDescent="0.35">
      <c r="A7" s="1">
        <v>7</v>
      </c>
    </row>
    <row r="8" spans="1:17" x14ac:dyDescent="0.35">
      <c r="A8" s="1">
        <v>8</v>
      </c>
      <c r="C8" s="6" t="s">
        <v>6</v>
      </c>
      <c r="D8" s="7">
        <f>AVERAGE(A:A)</f>
        <v>6.1818181818181817</v>
      </c>
      <c r="M8" s="4" t="s">
        <v>17</v>
      </c>
    </row>
    <row r="9" spans="1:17" x14ac:dyDescent="0.35">
      <c r="A9" s="1">
        <v>8</v>
      </c>
      <c r="C9" s="6" t="s">
        <v>7</v>
      </c>
      <c r="D9" s="7" cm="1">
        <f t="array" ref="D9:D10">_xlfn.MODE.MULT(A:A)</f>
        <v>2</v>
      </c>
      <c r="M9" s="4" t="s">
        <v>18</v>
      </c>
    </row>
    <row r="10" spans="1:17" x14ac:dyDescent="0.35">
      <c r="A10" s="1">
        <v>9</v>
      </c>
      <c r="D10" s="7">
        <v>8</v>
      </c>
    </row>
    <row r="11" spans="1:17" x14ac:dyDescent="0.35">
      <c r="A11" s="1">
        <v>19</v>
      </c>
      <c r="C11" s="6" t="s">
        <v>8</v>
      </c>
      <c r="D11" s="7">
        <f>D12-D13</f>
        <v>18</v>
      </c>
      <c r="M11" s="4" t="s">
        <v>19</v>
      </c>
    </row>
    <row r="12" spans="1:17" x14ac:dyDescent="0.35">
      <c r="C12" s="6" t="s">
        <v>9</v>
      </c>
      <c r="D12" s="7">
        <f>MAX(A:A)</f>
        <v>19</v>
      </c>
      <c r="M12" s="4" t="s">
        <v>20</v>
      </c>
    </row>
    <row r="13" spans="1:17" x14ac:dyDescent="0.35">
      <c r="C13" s="6" t="s">
        <v>10</v>
      </c>
      <c r="D13" s="7">
        <f>MIN(A:A)</f>
        <v>1</v>
      </c>
      <c r="M13" s="4" t="s">
        <v>21</v>
      </c>
    </row>
  </sheetData>
  <sortState xmlns:xlrd2="http://schemas.microsoft.com/office/spreadsheetml/2017/richdata2" ref="A1:A10">
    <sortCondition ref="A1:A10"/>
  </sortState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Milton Keynes College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Malcolm Cooke</dc:creator>
  <cp:lastModifiedBy>Malcolm Cooke</cp:lastModifiedBy>
  <dcterms:created xsi:type="dcterms:W3CDTF">2024-04-10T11:44:09Z</dcterms:created>
  <dcterms:modified xsi:type="dcterms:W3CDTF">2024-04-10T13:01:17Z</dcterms:modified>
</cp:coreProperties>
</file>