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kcollegeacuk-my.sharepoint.com/personal/malcolm_cooke_mkcollege_ac_uk/Documents/Malcolm Cooke/COLLEGE/01 MATHS/06 ALEVEL MATHS/Core 2/"/>
    </mc:Choice>
  </mc:AlternateContent>
  <xr:revisionPtr revIDLastSave="173" documentId="8_{C862D132-FE70-409D-8520-8BEACAE4C35F}" xr6:coauthVersionLast="47" xr6:coauthVersionMax="47" xr10:uidLastSave="{0AAD3E5B-A71F-4E4B-9DCA-20CBEE231360}"/>
  <bookViews>
    <workbookView xWindow="-110" yWindow="-110" windowWidth="19420" windowHeight="10300" xr2:uid="{DE407333-4C29-48E8-80E3-337DBD0489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" i="1" l="1"/>
  <c r="AK11" i="1"/>
  <c r="AE11" i="1"/>
  <c r="AD11" i="1"/>
  <c r="S11" i="1"/>
  <c r="Y11" i="1"/>
  <c r="X11" i="1"/>
  <c r="W11" i="1"/>
  <c r="R11" i="1"/>
  <c r="L11" i="1"/>
  <c r="CA8" i="1"/>
  <c r="BU8" i="1"/>
  <c r="BO8" i="1"/>
  <c r="BI8" i="1"/>
  <c r="BC8" i="1"/>
  <c r="AW8" i="1"/>
  <c r="AQ8" i="1"/>
  <c r="AK8" i="1"/>
  <c r="AE8" i="1"/>
  <c r="Y8" i="1"/>
  <c r="CB9" i="1"/>
  <c r="BZ9" i="1"/>
  <c r="BV9" i="1"/>
  <c r="BP9" i="1"/>
  <c r="BJ9" i="1"/>
  <c r="BD9" i="1"/>
  <c r="AX9" i="1"/>
  <c r="AR9" i="1"/>
  <c r="AL9" i="1"/>
  <c r="AF9" i="1"/>
  <c r="Z9" i="1"/>
  <c r="BT9" i="1"/>
  <c r="BN9" i="1"/>
  <c r="BH9" i="1"/>
  <c r="BB9" i="1"/>
  <c r="AV9" i="1"/>
  <c r="AP9" i="1"/>
  <c r="AJ9" i="1"/>
  <c r="AI11" i="1" s="1"/>
  <c r="AD9" i="1"/>
  <c r="AC11" i="1" s="1"/>
  <c r="X9" i="1"/>
  <c r="T9" i="1"/>
  <c r="S8" i="1"/>
  <c r="R9" i="1"/>
  <c r="Q11" i="1" s="1"/>
  <c r="N9" i="1"/>
  <c r="M8" i="1"/>
  <c r="L9" i="1"/>
  <c r="K11" i="1" s="1"/>
  <c r="H9" i="1"/>
  <c r="G8" i="1"/>
  <c r="F9" i="1"/>
  <c r="E11" i="1" s="1"/>
  <c r="BY9" i="1"/>
  <c r="BS9" i="1"/>
  <c r="BM9" i="1"/>
  <c r="BG9" i="1"/>
  <c r="BA9" i="1"/>
  <c r="AU9" i="1"/>
  <c r="AO9" i="1"/>
  <c r="AI9" i="1"/>
  <c r="AC9" i="1"/>
  <c r="W9" i="1"/>
  <c r="Q9" i="1"/>
  <c r="K9" i="1"/>
  <c r="E9" i="1"/>
</calcChain>
</file>

<file path=xl/sharedStrings.xml><?xml version="1.0" encoding="utf-8"?>
<sst xmlns="http://schemas.openxmlformats.org/spreadsheetml/2006/main" count="23" uniqueCount="13">
  <si>
    <t>(</t>
  </si>
  <si>
    <t>a</t>
  </si>
  <si>
    <t>+</t>
  </si>
  <si>
    <t>b</t>
  </si>
  <si>
    <t>)</t>
  </si>
  <si>
    <t>^n</t>
  </si>
  <si>
    <t>n!</t>
  </si>
  <si>
    <t>(n-r)!r!</t>
  </si>
  <si>
    <t>count down</t>
  </si>
  <si>
    <t>count up</t>
  </si>
  <si>
    <t>Bionomial</t>
  </si>
  <si>
    <t>Expansion</t>
  </si>
  <si>
    <t>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</si>
</sst>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F84B-AE49-4FE0-94A7-A99A659BC7F0}">
  <dimension ref="A1:CC11"/>
  <sheetViews>
    <sheetView tabSelected="1" topLeftCell="B1" zoomScale="122" workbookViewId="0">
      <selection activeCell="S14" sqref="S14"/>
    </sheetView>
  </sheetViews>
  <sheetFormatPr defaultColWidth="3.08984375" defaultRowHeight="14.5" x14ac:dyDescent="0.35"/>
  <cols>
    <col min="1" max="1" width="9.1796875" style="1" bestFit="1" customWidth="1"/>
    <col min="2" max="2" width="10.36328125" style="1" bestFit="1" customWidth="1"/>
    <col min="3" max="3" width="8" style="1" bestFit="1" customWidth="1"/>
    <col min="4" max="4" width="1.453125" style="1" bestFit="1" customWidth="1"/>
    <col min="5" max="5" width="4" style="1" bestFit="1" customWidth="1"/>
    <col min="6" max="6" width="1.90625" style="1" bestFit="1" customWidth="1"/>
    <col min="7" max="8" width="2.7265625" style="1" bestFit="1" customWidth="1"/>
    <col min="9" max="9" width="2.90625" style="1" bestFit="1" customWidth="1"/>
    <col min="10" max="10" width="1.90625" style="1" bestFit="1" customWidth="1"/>
    <col min="11" max="11" width="4" style="1" bestFit="1" customWidth="1"/>
    <col min="12" max="12" width="2.7265625" style="1" bestFit="1" customWidth="1"/>
    <col min="13" max="13" width="1.90625" style="1" bestFit="1" customWidth="1"/>
    <col min="14" max="14" width="2.7265625" style="1" bestFit="1" customWidth="1"/>
    <col min="15" max="16" width="1.90625" style="1" bestFit="1" customWidth="1"/>
    <col min="17" max="17" width="4" style="1" bestFit="1" customWidth="1"/>
    <col min="18" max="18" width="2.7265625" style="1" bestFit="1" customWidth="1"/>
    <col min="19" max="19" width="1.90625" style="1" bestFit="1" customWidth="1"/>
    <col min="20" max="20" width="2.7265625" style="1" bestFit="1" customWidth="1"/>
    <col min="21" max="22" width="1.90625" style="1" bestFit="1" customWidth="1"/>
    <col min="23" max="23" width="2.90625" style="1" bestFit="1" customWidth="1"/>
    <col min="24" max="24" width="2.7265625" style="1" bestFit="1" customWidth="1"/>
    <col min="25" max="25" width="1.90625" style="1" bestFit="1" customWidth="1"/>
    <col min="26" max="26" width="2.7265625" style="1" bestFit="1" customWidth="1"/>
    <col min="27" max="28" width="1.90625" style="1" bestFit="1" customWidth="1"/>
    <col min="29" max="29" width="2.90625" style="1" bestFit="1" customWidth="1"/>
    <col min="30" max="30" width="2.7265625" style="1" bestFit="1" customWidth="1"/>
    <col min="31" max="31" width="1.90625" style="1" bestFit="1" customWidth="1"/>
    <col min="32" max="32" width="2.7265625" style="1" bestFit="1" customWidth="1"/>
    <col min="33" max="35" width="1.90625" style="1" bestFit="1" customWidth="1"/>
    <col min="36" max="36" width="2.7265625" style="1" bestFit="1" customWidth="1"/>
    <col min="37" max="37" width="1.90625" style="1" bestFit="1" customWidth="1"/>
    <col min="38" max="38" width="2.7265625" style="1" bestFit="1" customWidth="1"/>
    <col min="39" max="39" width="1.90625" style="1" bestFit="1" customWidth="1"/>
    <col min="40" max="40" width="3.26953125" style="1" customWidth="1"/>
    <col min="41" max="41" width="6.453125" style="1" bestFit="1" customWidth="1"/>
    <col min="42" max="42" width="1.90625" style="1" bestFit="1" customWidth="1"/>
    <col min="43" max="43" width="2.453125" style="1" bestFit="1" customWidth="1"/>
    <col min="44" max="44" width="2.7265625" style="1" bestFit="1" customWidth="1"/>
    <col min="45" max="45" width="1.90625" style="1" bestFit="1" customWidth="1"/>
    <col min="46" max="46" width="3.26953125" style="1" customWidth="1"/>
    <col min="47" max="47" width="6.453125" style="1" bestFit="1" customWidth="1"/>
    <col min="48" max="48" width="1.90625" style="1" bestFit="1" customWidth="1"/>
    <col min="49" max="49" width="2.453125" style="1" bestFit="1" customWidth="1"/>
    <col min="50" max="50" width="2.7265625" style="1" bestFit="1" customWidth="1"/>
    <col min="51" max="51" width="1.90625" style="1" bestFit="1" customWidth="1"/>
    <col min="52" max="52" width="3.26953125" style="1" customWidth="1"/>
    <col min="53" max="53" width="6.453125" style="1" bestFit="1" customWidth="1"/>
    <col min="54" max="54" width="1.90625" style="1" bestFit="1" customWidth="1"/>
    <col min="55" max="55" width="2.453125" style="1" bestFit="1" customWidth="1"/>
    <col min="56" max="56" width="2.7265625" style="1" bestFit="1" customWidth="1"/>
    <col min="57" max="57" width="1.90625" style="1" bestFit="1" customWidth="1"/>
    <col min="58" max="58" width="3.26953125" style="1" customWidth="1"/>
    <col min="59" max="59" width="6.453125" style="1" bestFit="1" customWidth="1"/>
    <col min="60" max="60" width="1.90625" style="1" bestFit="1" customWidth="1"/>
    <col min="61" max="61" width="2.453125" style="1" bestFit="1" customWidth="1"/>
    <col min="62" max="62" width="2.7265625" style="1" bestFit="1" customWidth="1"/>
    <col min="63" max="63" width="1.90625" style="1" bestFit="1" customWidth="1"/>
    <col min="64" max="64" width="3.26953125" style="1" customWidth="1"/>
    <col min="65" max="65" width="6.453125" style="1" bestFit="1" customWidth="1"/>
    <col min="66" max="66" width="1.90625" style="1" bestFit="1" customWidth="1"/>
    <col min="67" max="67" width="2.453125" style="1" bestFit="1" customWidth="1"/>
    <col min="68" max="68" width="2.7265625" style="1" bestFit="1" customWidth="1"/>
    <col min="69" max="69" width="2.90625" style="1" bestFit="1" customWidth="1"/>
    <col min="70" max="70" width="3.26953125" style="1" customWidth="1"/>
    <col min="71" max="71" width="6.453125" style="1" bestFit="1" customWidth="1"/>
    <col min="72" max="72" width="1.90625" style="1" bestFit="1" customWidth="1"/>
    <col min="73" max="73" width="2.453125" style="1" bestFit="1" customWidth="1"/>
    <col min="74" max="74" width="2.7265625" style="1" bestFit="1" customWidth="1"/>
    <col min="75" max="75" width="2.90625" style="1" bestFit="1" customWidth="1"/>
    <col min="76" max="76" width="3.26953125" style="1" customWidth="1"/>
    <col min="77" max="77" width="6.453125" style="1" bestFit="1" customWidth="1"/>
    <col min="78" max="78" width="1.90625" style="1" bestFit="1" customWidth="1"/>
    <col min="79" max="79" width="2.453125" style="1" bestFit="1" customWidth="1"/>
    <col min="80" max="80" width="2.7265625" style="1" bestFit="1" customWidth="1"/>
    <col min="81" max="81" width="2.90625" style="1" bestFit="1" customWidth="1"/>
    <col min="82" max="108" width="3.26953125" style="1" customWidth="1"/>
    <col min="109" max="16384" width="3.08984375" style="1"/>
  </cols>
  <sheetData>
    <row r="1" spans="1:81" x14ac:dyDescent="0.35">
      <c r="A1" s="5" t="s">
        <v>10</v>
      </c>
      <c r="D1" s="5"/>
    </row>
    <row r="2" spans="1:81" x14ac:dyDescent="0.35">
      <c r="A2" s="5" t="s">
        <v>11</v>
      </c>
    </row>
    <row r="3" spans="1:81" x14ac:dyDescent="0.35">
      <c r="A3" s="7" t="s">
        <v>6</v>
      </c>
      <c r="B3" s="7" t="s">
        <v>1</v>
      </c>
      <c r="C3" s="7" t="s">
        <v>3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</row>
    <row r="4" spans="1:81" x14ac:dyDescent="0.35">
      <c r="A4" s="7" t="s">
        <v>7</v>
      </c>
      <c r="B4" s="7" t="s">
        <v>8</v>
      </c>
      <c r="C4" s="7" t="s">
        <v>9</v>
      </c>
    </row>
    <row r="5" spans="1:81" x14ac:dyDescent="0.35">
      <c r="D5" s="1" t="s">
        <v>0</v>
      </c>
      <c r="E5" s="2">
        <v>3</v>
      </c>
      <c r="F5" s="1" t="s">
        <v>2</v>
      </c>
      <c r="G5" s="3" t="s">
        <v>12</v>
      </c>
      <c r="H5" s="1" t="s">
        <v>4</v>
      </c>
      <c r="I5" s="4">
        <v>5</v>
      </c>
    </row>
    <row r="7" spans="1:81" ht="15" thickBot="1" x14ac:dyDescent="0.4">
      <c r="E7" s="1">
        <v>0</v>
      </c>
      <c r="K7" s="1">
        <v>1</v>
      </c>
      <c r="Q7" s="1">
        <v>2</v>
      </c>
      <c r="W7" s="1">
        <v>3</v>
      </c>
      <c r="AC7" s="1">
        <v>4</v>
      </c>
      <c r="AI7" s="1">
        <v>5</v>
      </c>
      <c r="AO7" s="1">
        <v>6</v>
      </c>
      <c r="AU7" s="1">
        <v>7</v>
      </c>
      <c r="BA7" s="1">
        <v>8</v>
      </c>
      <c r="BG7" s="1">
        <v>9</v>
      </c>
      <c r="BM7" s="1">
        <v>10</v>
      </c>
      <c r="BS7" s="1">
        <v>11</v>
      </c>
      <c r="BY7" s="1">
        <v>12</v>
      </c>
    </row>
    <row r="8" spans="1:81" x14ac:dyDescent="0.35">
      <c r="E8" s="9"/>
      <c r="F8" s="11"/>
      <c r="G8" s="11">
        <f>I5</f>
        <v>5</v>
      </c>
      <c r="H8" s="13"/>
      <c r="I8" s="14">
        <v>0</v>
      </c>
      <c r="K8" s="9"/>
      <c r="L8" s="11"/>
      <c r="M8" s="11">
        <f>I5-1</f>
        <v>4</v>
      </c>
      <c r="N8" s="13"/>
      <c r="O8" s="14">
        <v>1</v>
      </c>
      <c r="Q8" s="9"/>
      <c r="R8" s="11"/>
      <c r="S8" s="11">
        <f>I5-2</f>
        <v>3</v>
      </c>
      <c r="T8" s="13"/>
      <c r="U8" s="14">
        <v>2</v>
      </c>
      <c r="W8" s="9"/>
      <c r="X8" s="11"/>
      <c r="Y8" s="11">
        <f>I5-3</f>
        <v>2</v>
      </c>
      <c r="Z8" s="13"/>
      <c r="AA8" s="14">
        <v>3</v>
      </c>
      <c r="AC8" s="9"/>
      <c r="AD8" s="11"/>
      <c r="AE8" s="11">
        <f>I5-4</f>
        <v>1</v>
      </c>
      <c r="AF8" s="13"/>
      <c r="AG8" s="14">
        <v>4</v>
      </c>
      <c r="AI8" s="9"/>
      <c r="AJ8" s="11"/>
      <c r="AK8" s="11">
        <f>I5-5</f>
        <v>0</v>
      </c>
      <c r="AL8" s="13"/>
      <c r="AM8" s="14">
        <v>5</v>
      </c>
      <c r="AO8" s="9"/>
      <c r="AP8" s="11"/>
      <c r="AQ8" s="11">
        <f>I5-6</f>
        <v>-1</v>
      </c>
      <c r="AR8" s="13"/>
      <c r="AS8" s="14">
        <v>6</v>
      </c>
      <c r="AU8" s="9"/>
      <c r="AV8" s="11"/>
      <c r="AW8" s="11">
        <f>I5-7</f>
        <v>-2</v>
      </c>
      <c r="AX8" s="13"/>
      <c r="AY8" s="14">
        <v>7</v>
      </c>
      <c r="BA8" s="9"/>
      <c r="BB8" s="11"/>
      <c r="BC8" s="11">
        <f>I5-8</f>
        <v>-3</v>
      </c>
      <c r="BD8" s="13"/>
      <c r="BE8" s="14">
        <v>8</v>
      </c>
      <c r="BG8" s="9"/>
      <c r="BH8" s="11"/>
      <c r="BI8" s="11">
        <f>I5-9</f>
        <v>-4</v>
      </c>
      <c r="BJ8" s="13"/>
      <c r="BK8" s="14">
        <v>9</v>
      </c>
      <c r="BM8" s="9"/>
      <c r="BN8" s="11"/>
      <c r="BO8" s="11">
        <f>I5-10</f>
        <v>-5</v>
      </c>
      <c r="BP8" s="13"/>
      <c r="BQ8" s="14">
        <v>10</v>
      </c>
      <c r="BS8" s="9"/>
      <c r="BT8" s="11"/>
      <c r="BU8" s="11">
        <f>I5-11</f>
        <v>-6</v>
      </c>
      <c r="BV8" s="13"/>
      <c r="BW8" s="14">
        <v>11</v>
      </c>
      <c r="BY8" s="9"/>
      <c r="BZ8" s="11"/>
      <c r="CA8" s="11">
        <f>I5-12</f>
        <v>-7</v>
      </c>
      <c r="CB8" s="13"/>
      <c r="CC8" s="14">
        <v>12</v>
      </c>
    </row>
    <row r="9" spans="1:81" ht="15" thickBot="1" x14ac:dyDescent="0.4">
      <c r="D9" s="6"/>
      <c r="E9" s="10">
        <f>FACT(I5)/((FACT(I5-E7)*FACT(K7)))</f>
        <v>1</v>
      </c>
      <c r="F9" s="12">
        <f>E5</f>
        <v>3</v>
      </c>
      <c r="G9" s="12"/>
      <c r="H9" s="15" t="str">
        <f>G5</f>
        <v>2x</v>
      </c>
      <c r="I9" s="16"/>
      <c r="K9" s="10">
        <f>FACT(I5)/((FACT(I5-K7)*FACT(K7)))</f>
        <v>5</v>
      </c>
      <c r="L9" s="12">
        <f>E5</f>
        <v>3</v>
      </c>
      <c r="M9" s="12"/>
      <c r="N9" s="15" t="str">
        <f>G5</f>
        <v>2x</v>
      </c>
      <c r="O9" s="16"/>
      <c r="Q9" s="10">
        <f>FACT(I5)/((FACT(I5-Q7)*FACT(Q7)))</f>
        <v>10</v>
      </c>
      <c r="R9" s="12">
        <f>E5</f>
        <v>3</v>
      </c>
      <c r="S9" s="12"/>
      <c r="T9" s="15" t="str">
        <f>G5</f>
        <v>2x</v>
      </c>
      <c r="U9" s="16"/>
      <c r="W9" s="10">
        <f>FACT(I5)/((FACT(I5-W7)*FACT(W7)))</f>
        <v>10</v>
      </c>
      <c r="X9" s="12">
        <f>E5</f>
        <v>3</v>
      </c>
      <c r="Y9" s="12"/>
      <c r="Z9" s="15" t="str">
        <f>G5</f>
        <v>2x</v>
      </c>
      <c r="AA9" s="16"/>
      <c r="AC9" s="10">
        <f>FACT(I5)/((FACT(I5-AC7)*FACT(AC7)))</f>
        <v>5</v>
      </c>
      <c r="AD9" s="12">
        <f>E5</f>
        <v>3</v>
      </c>
      <c r="AE9" s="12"/>
      <c r="AF9" s="15" t="str">
        <f>G5</f>
        <v>2x</v>
      </c>
      <c r="AG9" s="16"/>
      <c r="AI9" s="10">
        <f>FACT(I5)/((FACT(I5-AI7)*FACT(AI7)))</f>
        <v>1</v>
      </c>
      <c r="AJ9" s="12">
        <f>E5</f>
        <v>3</v>
      </c>
      <c r="AK9" s="12"/>
      <c r="AL9" s="15" t="str">
        <f>G5</f>
        <v>2x</v>
      </c>
      <c r="AM9" s="16"/>
      <c r="AO9" s="10" t="e">
        <f>FACT(I5)/((FACT(I5-AO7)*FACT(AO7)))</f>
        <v>#NUM!</v>
      </c>
      <c r="AP9" s="12">
        <f>E5</f>
        <v>3</v>
      </c>
      <c r="AQ9" s="12"/>
      <c r="AR9" s="15" t="str">
        <f>G5</f>
        <v>2x</v>
      </c>
      <c r="AS9" s="16"/>
      <c r="AU9" s="10" t="e">
        <f>FACT(I5)/((FACT(I5-AU7)*FACT(AU7)))</f>
        <v>#NUM!</v>
      </c>
      <c r="AV9" s="12">
        <f>E5</f>
        <v>3</v>
      </c>
      <c r="AW9" s="12"/>
      <c r="AX9" s="15" t="str">
        <f>G5</f>
        <v>2x</v>
      </c>
      <c r="AY9" s="16"/>
      <c r="BA9" s="10" t="e">
        <f>FACT(I5)/((FACT(I5-BA7)*FACT(BA7)))</f>
        <v>#NUM!</v>
      </c>
      <c r="BB9" s="12">
        <f>E5</f>
        <v>3</v>
      </c>
      <c r="BC9" s="12"/>
      <c r="BD9" s="15" t="str">
        <f>G5</f>
        <v>2x</v>
      </c>
      <c r="BE9" s="16"/>
      <c r="BG9" s="10" t="e">
        <f>FACT(I5)/((FACT(I5-BG7)*FACT(BG7)))</f>
        <v>#NUM!</v>
      </c>
      <c r="BH9" s="12">
        <f>E5</f>
        <v>3</v>
      </c>
      <c r="BI9" s="12"/>
      <c r="BJ9" s="15" t="str">
        <f>G5</f>
        <v>2x</v>
      </c>
      <c r="BK9" s="16"/>
      <c r="BM9" s="10" t="e">
        <f>FACT(I5)/((FACT(I5-BM7)*FACT(BM7)))</f>
        <v>#NUM!</v>
      </c>
      <c r="BN9" s="12">
        <f>E5</f>
        <v>3</v>
      </c>
      <c r="BO9" s="12"/>
      <c r="BP9" s="15" t="str">
        <f>G5</f>
        <v>2x</v>
      </c>
      <c r="BQ9" s="16"/>
      <c r="BS9" s="10" t="e">
        <f>FACT(I5)/((FACT(I5-BS7)*FACT(BS7)))</f>
        <v>#NUM!</v>
      </c>
      <c r="BT9" s="12">
        <f>E5</f>
        <v>3</v>
      </c>
      <c r="BU9" s="12"/>
      <c r="BV9" s="15" t="str">
        <f>G5</f>
        <v>2x</v>
      </c>
      <c r="BW9" s="16"/>
      <c r="BY9" s="10" t="e">
        <f>FACT(I5)/((FACT(I5-BY7)*FACT(BY7)))</f>
        <v>#NUM!</v>
      </c>
      <c r="BZ9" s="12">
        <f>E5</f>
        <v>3</v>
      </c>
      <c r="CA9" s="12"/>
      <c r="CB9" s="15" t="str">
        <f>G5</f>
        <v>2x</v>
      </c>
      <c r="CC9" s="16"/>
    </row>
    <row r="11" spans="1:81" s="8" customFormat="1" ht="16.5" x14ac:dyDescent="0.35">
      <c r="E11" s="8">
        <f>E9*(F9^G8)</f>
        <v>243</v>
      </c>
      <c r="J11" s="17" t="s">
        <v>2</v>
      </c>
      <c r="K11" s="8">
        <f>K9*(L9^M8)</f>
        <v>405</v>
      </c>
      <c r="L11" s="8" t="str">
        <f>G5</f>
        <v>2x</v>
      </c>
      <c r="P11" s="17" t="s">
        <v>2</v>
      </c>
      <c r="Q11" s="8">
        <f>Q9*(R9^S8)</f>
        <v>270</v>
      </c>
      <c r="R11" s="8" t="str">
        <f>G5</f>
        <v>2x</v>
      </c>
      <c r="S11" s="18">
        <f>U8</f>
        <v>2</v>
      </c>
      <c r="V11" s="17" t="s">
        <v>2</v>
      </c>
      <c r="W11" s="8">
        <f>W9*(X9^Y8)</f>
        <v>90</v>
      </c>
      <c r="X11" s="8" t="str">
        <f>G5</f>
        <v>2x</v>
      </c>
      <c r="Y11" s="18">
        <f>AA8</f>
        <v>3</v>
      </c>
      <c r="AB11" s="17" t="s">
        <v>2</v>
      </c>
      <c r="AC11" s="8">
        <f>AC9*(AD9^AE8)</f>
        <v>15</v>
      </c>
      <c r="AD11" s="8" t="str">
        <f>G5</f>
        <v>2x</v>
      </c>
      <c r="AE11" s="18">
        <f>AG8</f>
        <v>4</v>
      </c>
      <c r="AH11" s="17" t="s">
        <v>2</v>
      </c>
      <c r="AI11" s="8">
        <f>AI9*(AJ9^AK8)</f>
        <v>1</v>
      </c>
      <c r="AJ11" s="8" t="str">
        <f>G5</f>
        <v>2x</v>
      </c>
      <c r="AK11" s="18">
        <f>AM8</f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Milton Keynes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Cooke</dc:creator>
  <cp:lastModifiedBy>Malcolm Cooke</cp:lastModifiedBy>
  <dcterms:created xsi:type="dcterms:W3CDTF">2024-03-05T14:44:25Z</dcterms:created>
  <dcterms:modified xsi:type="dcterms:W3CDTF">2024-03-05T17:28:08Z</dcterms:modified>
</cp:coreProperties>
</file>